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xWindow="0" yWindow="0" windowWidth="23970" windowHeight="3690" tabRatio="901"/>
  </bookViews>
  <sheets>
    <sheet name="Índice" sheetId="42" r:id="rId1"/>
    <sheet name="Gráfico 1" sheetId="17" r:id="rId2"/>
    <sheet name="Gráfico 2" sheetId="14" r:id="rId3"/>
    <sheet name="Gráfico 3" sheetId="15" r:id="rId4"/>
    <sheet name="Gráfico 4" sheetId="18" r:id="rId5"/>
    <sheet name="Gráfico 5" sheetId="13" r:id="rId6"/>
    <sheet name="Gráfico 6" sheetId="16" r:id="rId7"/>
    <sheet name="Gráfico 8" sheetId="6" r:id="rId8"/>
    <sheet name="Gráfico 9" sheetId="12" r:id="rId9"/>
    <sheet name="Gráfico 10" sheetId="8" r:id="rId10"/>
    <sheet name="Gráfico 11" sheetId="7" r:id="rId11"/>
    <sheet name="Gráfico 12" sheetId="9" r:id="rId12"/>
    <sheet name="Gráfico 13" sheetId="10" r:id="rId13"/>
    <sheet name="Gráfico 14" sheetId="11" r:id="rId14"/>
    <sheet name="Gráfico 15" sheetId="2" r:id="rId15"/>
    <sheet name="Gráfico 16" sheetId="3" r:id="rId16"/>
    <sheet name="Gráfico 17" sheetId="4" r:id="rId17"/>
    <sheet name="Gráfico 18" sheetId="5" r:id="rId18"/>
    <sheet name="Tabela 1" sheetId="37" r:id="rId19"/>
    <sheet name="Tabela 2" sheetId="19" r:id="rId20"/>
    <sheet name="Tabela 3" sheetId="20" r:id="rId21"/>
    <sheet name="Tabela 4" sheetId="21" r:id="rId22"/>
    <sheet name="Tabela 5" sheetId="22" r:id="rId23"/>
    <sheet name="Tabela 6" sheetId="23" r:id="rId24"/>
    <sheet name="Tabela 7" sheetId="24" r:id="rId25"/>
    <sheet name="Tabela 9" sheetId="39" r:id="rId26"/>
    <sheet name="Tabela 10" sheetId="40" r:id="rId27"/>
    <sheet name="Tabela 11" sheetId="41" r:id="rId28"/>
    <sheet name="Tabela 12" sheetId="27" r:id="rId29"/>
    <sheet name="Tabela 13" sheetId="28" r:id="rId30"/>
    <sheet name="Tabela 14" sheetId="29" r:id="rId31"/>
    <sheet name="Tabela 15" sheetId="30" r:id="rId32"/>
    <sheet name="Tabela 16" sheetId="31" r:id="rId33"/>
    <sheet name="Tabela 17" sheetId="32" r:id="rId34"/>
    <sheet name="Tabela 18" sheetId="33" r:id="rId35"/>
    <sheet name="Tabela 19" sheetId="34" r:id="rId36"/>
    <sheet name="Tabela 20" sheetId="35" r:id="rId37"/>
    <sheet name="Tabela 21" sheetId="36" r:id="rId38"/>
    <sheet name="Quadro 1" sheetId="25" r:id="rId39"/>
    <sheet name="Quadro 2" sheetId="26" r:id="rId40"/>
    <sheet name="Projeções da IFI" sheetId="44" r:id="rId41"/>
  </sheets>
  <definedNames>
    <definedName name="_Ref10648475" localSheetId="25">'Tabela 9'!$B$1</definedName>
    <definedName name="_Ref10715139" localSheetId="26">'Tabela 10'!$B$1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40" l="1"/>
  <c r="M16" i="40"/>
  <c r="M15" i="40"/>
  <c r="M14" i="40"/>
  <c r="M13" i="40"/>
  <c r="M12" i="40"/>
  <c r="M11" i="40"/>
  <c r="M10" i="40"/>
  <c r="M9" i="40"/>
  <c r="M8" i="40"/>
  <c r="M7" i="40"/>
  <c r="M6" i="40"/>
  <c r="J17" i="40"/>
  <c r="J16" i="40"/>
  <c r="J15" i="40"/>
  <c r="J14" i="40"/>
  <c r="J13" i="40"/>
  <c r="J12" i="40"/>
  <c r="J11" i="40"/>
  <c r="J10" i="40"/>
  <c r="J9" i="40"/>
  <c r="J8" i="40"/>
  <c r="J7" i="40"/>
  <c r="J6" i="40"/>
  <c r="G17" i="40"/>
  <c r="G16" i="40"/>
  <c r="G15" i="40"/>
  <c r="G14" i="40"/>
  <c r="G13" i="40"/>
  <c r="G12" i="40"/>
  <c r="G11" i="40"/>
  <c r="G10" i="40"/>
  <c r="G9" i="40"/>
  <c r="G8" i="40"/>
  <c r="G7" i="40"/>
  <c r="G6" i="40"/>
  <c r="D17" i="40"/>
  <c r="D16" i="40"/>
  <c r="D15" i="40"/>
  <c r="D14" i="40"/>
  <c r="D13" i="40"/>
  <c r="D12" i="40"/>
  <c r="D11" i="40"/>
  <c r="D10" i="40"/>
  <c r="D9" i="40"/>
  <c r="D8" i="40"/>
  <c r="D7" i="40"/>
  <c r="D6" i="40"/>
</calcChain>
</file>

<file path=xl/sharedStrings.xml><?xml version="1.0" encoding="utf-8"?>
<sst xmlns="http://schemas.openxmlformats.org/spreadsheetml/2006/main" count="1121" uniqueCount="614">
  <si>
    <t>Gráfico 15. Condicionantes do contingenciamento (R$ bilhões)</t>
  </si>
  <si>
    <t>Gráfico 8: Despesas discricionárias e obrigatórias federais acumuladas em 12 meses (R$ bilhões - a preços de AGO/19)</t>
  </si>
  <si>
    <t>Gráfico 10: Resultado primário do governo central, dos governos regionais e das empresas estatais, acumulado em 12 meses - % do PIB</t>
  </si>
  <si>
    <t>Gráfico 5. Taxa de desemprego (% da força de trabalho)</t>
  </si>
  <si>
    <t>Indicadores</t>
  </si>
  <si>
    <t>Mês contra mês anterior (com ajuste sazonal)</t>
  </si>
  <si>
    <t>Trimestre contra trimestre anterior (com ajuste sazonal)</t>
  </si>
  <si>
    <t>Variação acumulada em 12 meses</t>
  </si>
  <si>
    <t>Receita real de serviços</t>
  </si>
  <si>
    <t>-0.7%</t>
  </si>
  <si>
    <t>0.7%</t>
  </si>
  <si>
    <t>-0.2%</t>
  </si>
  <si>
    <t>-0.4%</t>
  </si>
  <si>
    <t>0.0%</t>
  </si>
  <si>
    <t>0.9%</t>
  </si>
  <si>
    <t>0.6%</t>
  </si>
  <si>
    <t xml:space="preserve">   Serviços prestados às famílias</t>
  </si>
  <si>
    <t>-0.6%</t>
  </si>
  <si>
    <t>-0.3%</t>
  </si>
  <si>
    <t>-1.7%</t>
  </si>
  <si>
    <t>0.4%</t>
  </si>
  <si>
    <t>-1.1%</t>
  </si>
  <si>
    <t>3.5%</t>
  </si>
  <si>
    <t>3.8%</t>
  </si>
  <si>
    <t xml:space="preserve">   Serviços de informação e comunicação</t>
  </si>
  <si>
    <t>-2.1%</t>
  </si>
  <si>
    <t>1.9%</t>
  </si>
  <si>
    <t>0.3%</t>
  </si>
  <si>
    <t>2.2%</t>
  </si>
  <si>
    <t>2.7%</t>
  </si>
  <si>
    <t xml:space="preserve">   Serviços profissionais, administrativos e complementares</t>
  </si>
  <si>
    <t>-1.3%</t>
  </si>
  <si>
    <t>0.5%</t>
  </si>
  <si>
    <t>0.1%</t>
  </si>
  <si>
    <t>-1.0%</t>
  </si>
  <si>
    <t>-0.9%</t>
  </si>
  <si>
    <t xml:space="preserve">   Transportes, serviços auxiliares aos transportes e correio</t>
  </si>
  <si>
    <t>-1.4%</t>
  </si>
  <si>
    <t>-0.1%</t>
  </si>
  <si>
    <t>-0.5%</t>
  </si>
  <si>
    <t>-1.8%</t>
  </si>
  <si>
    <t xml:space="preserve">   Outros serviços</t>
  </si>
  <si>
    <t>-2.2%</t>
  </si>
  <si>
    <t>5.1%</t>
  </si>
  <si>
    <t>-2.7%</t>
  </si>
  <si>
    <t>-0.8%</t>
  </si>
  <si>
    <t>2.0%</t>
  </si>
  <si>
    <t>2.3%</t>
  </si>
  <si>
    <t>3.0%</t>
  </si>
  <si>
    <t>3.4%</t>
  </si>
  <si>
    <t>Mês contra trimestre anterior (com ajuste sazonal)</t>
  </si>
  <si>
    <t>Produção industrial</t>
  </si>
  <si>
    <t>0.8%</t>
  </si>
  <si>
    <t xml:space="preserve">   Indústria extrativa</t>
  </si>
  <si>
    <t>3.1%</t>
  </si>
  <si>
    <t>5.9%</t>
  </si>
  <si>
    <t>6.6%</t>
  </si>
  <si>
    <t>-10.2%</t>
  </si>
  <si>
    <t>4.1%</t>
  </si>
  <si>
    <t>11.3%</t>
  </si>
  <si>
    <t>-5.4%</t>
  </si>
  <si>
    <t>-6.3%</t>
  </si>
  <si>
    <t>-6.4%</t>
  </si>
  <si>
    <t xml:space="preserve">   Indústria de transformação</t>
  </si>
  <si>
    <t>0.2%</t>
  </si>
  <si>
    <t>-1.2%</t>
  </si>
  <si>
    <t xml:space="preserve">      Bens de Capital</t>
  </si>
  <si>
    <t>5.7%</t>
  </si>
  <si>
    <t>2.4%</t>
  </si>
  <si>
    <t>2.9%</t>
  </si>
  <si>
    <t>2.8%</t>
  </si>
  <si>
    <t>1.6%</t>
  </si>
  <si>
    <t xml:space="preserve">      Bens intermediários</t>
  </si>
  <si>
    <t>1.4%</t>
  </si>
  <si>
    <t>-2.0%</t>
  </si>
  <si>
    <t>-1.6%</t>
  </si>
  <si>
    <t>-2.4%</t>
  </si>
  <si>
    <t>-2.6%</t>
  </si>
  <si>
    <t xml:space="preserve">      Bens de consumo duráveis</t>
  </si>
  <si>
    <t>2.1%</t>
  </si>
  <si>
    <t>-1.5%</t>
  </si>
  <si>
    <t xml:space="preserve">      Bens de consumo não duráveis</t>
  </si>
  <si>
    <t>1.3%</t>
  </si>
  <si>
    <t>Indicadores de emprego</t>
  </si>
  <si>
    <t>Valores absolutos (mil pessoas)</t>
  </si>
  <si>
    <t>Percentual em relação ao total de ocupados</t>
  </si>
  <si>
    <t>População ocupada</t>
  </si>
  <si>
    <t>1.7%</t>
  </si>
  <si>
    <t>1.8%</t>
  </si>
  <si>
    <t>100.0%</t>
  </si>
  <si>
    <t>Com carteira assinada no setor privado</t>
  </si>
  <si>
    <t>35.6%</t>
  </si>
  <si>
    <t>35.4%</t>
  </si>
  <si>
    <t>35.3%</t>
  </si>
  <si>
    <t>Sem carteira assinada no setor privado</t>
  </si>
  <si>
    <t>4.7%</t>
  </si>
  <si>
    <t>4.5%</t>
  </si>
  <si>
    <t>4.4%</t>
  </si>
  <si>
    <t>12.3%</t>
  </si>
  <si>
    <t>12.5%</t>
  </si>
  <si>
    <t>12.6%</t>
  </si>
  <si>
    <t>Trabalhador doméstico</t>
  </si>
  <si>
    <t>6.7%</t>
  </si>
  <si>
    <t>Setor público</t>
  </si>
  <si>
    <t>1.0%</t>
  </si>
  <si>
    <t>Empregador</t>
  </si>
  <si>
    <t>4.6%</t>
  </si>
  <si>
    <t>Conta Própria</t>
  </si>
  <si>
    <t>3.6%</t>
  </si>
  <si>
    <t>4.0%</t>
  </si>
  <si>
    <t>25.9%</t>
  </si>
  <si>
    <t>Percentual de trabalhadores que contribuem para a previdência social</t>
  </si>
  <si>
    <t>62.8%</t>
  </si>
  <si>
    <t>62.6%</t>
  </si>
  <si>
    <t>62.4%</t>
  </si>
  <si>
    <t>Trimestre contra mesmo trimestre do ano anterior</t>
  </si>
  <si>
    <t>Desocupados</t>
  </si>
  <si>
    <t>Subocupados por insuficiência de horas trabalhadas</t>
  </si>
  <si>
    <t>13.8%</t>
  </si>
  <si>
    <t>12.4%</t>
  </si>
  <si>
    <t>8.5%</t>
  </si>
  <si>
    <t>Desalentados</t>
  </si>
  <si>
    <t>1.2%</t>
  </si>
  <si>
    <t>Total</t>
  </si>
  <si>
    <t>2.5%</t>
  </si>
  <si>
    <t>Indicadores de rendimento</t>
  </si>
  <si>
    <t>Valores</t>
  </si>
  <si>
    <t>Trimestre/ mesmo trimestre do ano anterior</t>
  </si>
  <si>
    <t>Rendimento médio nominal (em R$)</t>
  </si>
  <si>
    <t>3.2%</t>
  </si>
  <si>
    <t>5.3%</t>
  </si>
  <si>
    <t>5.0%</t>
  </si>
  <si>
    <t>Rendimento médio real (em R$)</t>
  </si>
  <si>
    <t>5.2%</t>
  </si>
  <si>
    <t>4.3%</t>
  </si>
  <si>
    <t>5.5%</t>
  </si>
  <si>
    <t>5.8%</t>
  </si>
  <si>
    <t>4.2%</t>
  </si>
  <si>
    <t>Massa salarial (em milhões de R$)</t>
  </si>
  <si>
    <t>IPCA e grupos</t>
  </si>
  <si>
    <t>Variação mensal</t>
  </si>
  <si>
    <t>Impacto mensal (p.p.)</t>
  </si>
  <si>
    <t>Índice geral</t>
  </si>
  <si>
    <t>0.19%</t>
  </si>
  <si>
    <t>0.11%</t>
  </si>
  <si>
    <t>-0.04%</t>
  </si>
  <si>
    <t>0.19</t>
  </si>
  <si>
    <t>0.11</t>
  </si>
  <si>
    <t>-0.04</t>
  </si>
  <si>
    <t>3.22%</t>
  </si>
  <si>
    <t>3.43%</t>
  </si>
  <si>
    <t>2.89%</t>
  </si>
  <si>
    <t>Alimentação e bebidas</t>
  </si>
  <si>
    <t>0.01%</t>
  </si>
  <si>
    <t>-0.35%</t>
  </si>
  <si>
    <t>-0.43%</t>
  </si>
  <si>
    <t>0.00</t>
  </si>
  <si>
    <t>-0.09</t>
  </si>
  <si>
    <t>-0.11</t>
  </si>
  <si>
    <t>4.12%</t>
  </si>
  <si>
    <t>4.11%</t>
  </si>
  <si>
    <t>3.56%</t>
  </si>
  <si>
    <t>Habitação</t>
  </si>
  <si>
    <t>1.20%</t>
  </si>
  <si>
    <t>1.19%</t>
  </si>
  <si>
    <t>0.02%</t>
  </si>
  <si>
    <t>3.49%</t>
  </si>
  <si>
    <t>4.26%</t>
  </si>
  <si>
    <t>3.90%</t>
  </si>
  <si>
    <t>Artigos de residência</t>
  </si>
  <si>
    <t>0.29%</t>
  </si>
  <si>
    <t>0.56%</t>
  </si>
  <si>
    <t>-0.76%</t>
  </si>
  <si>
    <t>0.01</t>
  </si>
  <si>
    <t>0.02</t>
  </si>
  <si>
    <t>-0.03</t>
  </si>
  <si>
    <t>3.28%</t>
  </si>
  <si>
    <t>2.39%</t>
  </si>
  <si>
    <t>Vestuário</t>
  </si>
  <si>
    <t>-0.52%</t>
  </si>
  <si>
    <t>0.23%</t>
  </si>
  <si>
    <t>0.27%</t>
  </si>
  <si>
    <t>0.46%</t>
  </si>
  <si>
    <t>0.50%</t>
  </si>
  <si>
    <t>0.79%</t>
  </si>
  <si>
    <t>Transportes</t>
  </si>
  <si>
    <t>-0.17%</t>
  </si>
  <si>
    <t>-0.39%</t>
  </si>
  <si>
    <t>0.00%</t>
  </si>
  <si>
    <t>-0.07</t>
  </si>
  <si>
    <t>1.73%</t>
  </si>
  <si>
    <t>2.58%</t>
  </si>
  <si>
    <t>0.88%</t>
  </si>
  <si>
    <t>Saúde e cuidados pessoais</t>
  </si>
  <si>
    <t>-0.20%</t>
  </si>
  <si>
    <t>-0.03%</t>
  </si>
  <si>
    <t>0.58%</t>
  </si>
  <si>
    <t>-0.02</t>
  </si>
  <si>
    <t>0.07</t>
  </si>
  <si>
    <t>4.47%</t>
  </si>
  <si>
    <t>3.89%</t>
  </si>
  <si>
    <t>4.20%</t>
  </si>
  <si>
    <t>Despesas pessoais</t>
  </si>
  <si>
    <t>0.44%</t>
  </si>
  <si>
    <t>0.31%</t>
  </si>
  <si>
    <t>0.04%</t>
  </si>
  <si>
    <t>0.05</t>
  </si>
  <si>
    <t>0.03</t>
  </si>
  <si>
    <t>3.57%</t>
  </si>
  <si>
    <t>3.51%</t>
  </si>
  <si>
    <t>3.16%</t>
  </si>
  <si>
    <t>Educação</t>
  </si>
  <si>
    <t>0.16%</t>
  </si>
  <si>
    <t>5.04%</t>
  </si>
  <si>
    <t>4.95%</t>
  </si>
  <si>
    <t>4.74%</t>
  </si>
  <si>
    <t>Comunicação</t>
  </si>
  <si>
    <t>0.57%</t>
  </si>
  <si>
    <t>0.09%</t>
  </si>
  <si>
    <t>-0.01%</t>
  </si>
  <si>
    <t>0.35%</t>
  </si>
  <si>
    <t>0.41%</t>
  </si>
  <si>
    <t>Crescimento real do PIB (%)</t>
  </si>
  <si>
    <t>Juros reais (%)</t>
  </si>
  <si>
    <t>Crescimento do PIB (%)</t>
  </si>
  <si>
    <t>Receita</t>
  </si>
  <si>
    <t>LOA</t>
  </si>
  <si>
    <t>Decreto 9.741</t>
  </si>
  <si>
    <t>Decreto 9.809</t>
  </si>
  <si>
    <t>Decreto 9.943</t>
  </si>
  <si>
    <t>Decreto 10.028</t>
  </si>
  <si>
    <t>Variação</t>
  </si>
  <si>
    <t>(Setembro x Julho)</t>
  </si>
  <si>
    <t>Variação (Setembro x LOA)</t>
  </si>
  <si>
    <t>(Março)</t>
  </si>
  <si>
    <t>(Maio)</t>
  </si>
  <si>
    <t>(Julho)</t>
  </si>
  <si>
    <t>(Setembro)</t>
  </si>
  <si>
    <t>R$ bi</t>
  </si>
  <si>
    <t>%</t>
  </si>
  <si>
    <t>Administrada pela RFB</t>
  </si>
  <si>
    <t>Imposto sobre a Importação</t>
  </si>
  <si>
    <t>Imposto sobre Produtos Industrializados</t>
  </si>
  <si>
    <t>Imposto sobre a Renda</t>
  </si>
  <si>
    <t>Imposto sobre Operações Financeiras</t>
  </si>
  <si>
    <t>Cofins - Contribuição Seguridade Social</t>
  </si>
  <si>
    <t>Contribuição para o Pis/Pasep</t>
  </si>
  <si>
    <t>CSLL - Contribuição Social sobre Lucro Líquido</t>
  </si>
  <si>
    <t>Cide - Combustíveis</t>
  </si>
  <si>
    <t>Outras receitas administradas</t>
  </si>
  <si>
    <t>Arrecadação líquida para o RGPS</t>
  </si>
  <si>
    <t>Não administrada pela RFB</t>
  </si>
  <si>
    <t>Concessões e permissões</t>
  </si>
  <si>
    <t>Cont. para o Plano de Seguridade do Servidor</t>
  </si>
  <si>
    <t>Contribuição do Salário Educação</t>
  </si>
  <si>
    <t>Exploração de recursos naturais</t>
  </si>
  <si>
    <t>Outras receitas não administradas</t>
  </si>
  <si>
    <t>Despesa</t>
  </si>
  <si>
    <t>(Setembro x LOA)</t>
  </si>
  <si>
    <t>Valor</t>
  </si>
  <si>
    <t>Benefícios da Previdência</t>
  </si>
  <si>
    <t>Pessoal e Encargos Sociais</t>
  </si>
  <si>
    <t>Abono e Seguro Desemprego</t>
  </si>
  <si>
    <t>Benefícios de Prestação Continuada</t>
  </si>
  <si>
    <t>Compensação ao RGPS - Desoneração da Folha</t>
  </si>
  <si>
    <t>Complementação da União ao Fundeb</t>
  </si>
  <si>
    <t>Legislativo/Judiciário/MPU/DPU</t>
  </si>
  <si>
    <t>Sentenças Judiciais e Precatórios</t>
  </si>
  <si>
    <t>Subsídios, Subvenções e Proagro</t>
  </si>
  <si>
    <t>Outras despesas obrigatórias</t>
  </si>
  <si>
    <t>Discricionárias do Poder Executivo</t>
  </si>
  <si>
    <t>Órgão</t>
  </si>
  <si>
    <t>LOA/</t>
  </si>
  <si>
    <t>Decreto 9.711</t>
  </si>
  <si>
    <t>Contingenciamento</t>
  </si>
  <si>
    <t>Ministério de Minas e Energia</t>
  </si>
  <si>
    <t>Ministério do Turismo</t>
  </si>
  <si>
    <t>Ministério da Ciência, Tecnologia, Inovações e Comunicações</t>
  </si>
  <si>
    <t>Ministério da Agricultura, Pecuária e Abastecimento</t>
  </si>
  <si>
    <t>Ministério da Defesa</t>
  </si>
  <si>
    <t>Ministério da Cidadania</t>
  </si>
  <si>
    <t>Ministério da Economia</t>
  </si>
  <si>
    <t>Ministério da Educação</t>
  </si>
  <si>
    <t>Ministério da Justiça e Segurança Pública</t>
  </si>
  <si>
    <t>Ministério do Desenvolvimento Regional</t>
  </si>
  <si>
    <t>Ministério da Infraestrutura</t>
  </si>
  <si>
    <t>Advocacia-Geral da União</t>
  </si>
  <si>
    <t>Ministério do Meio Ambiente</t>
  </si>
  <si>
    <t>Ministério das Relações Exteriores</t>
  </si>
  <si>
    <t>Presidência da República</t>
  </si>
  <si>
    <t>Gabinete da Vice-Presidência da República</t>
  </si>
  <si>
    <t>Controladoria-Geral da União</t>
  </si>
  <si>
    <t>Ministério da Mulher, da Família e dos Direitos Humanos</t>
  </si>
  <si>
    <t>Ministério da Saúde</t>
  </si>
  <si>
    <t>Subtotal 1</t>
  </si>
  <si>
    <t>Emendas impositivas</t>
  </si>
  <si>
    <t>Individuais</t>
  </si>
  <si>
    <t>Bancada</t>
  </si>
  <si>
    <t>Subtotal 2</t>
  </si>
  <si>
    <t>Autorização para ampliação dos limites</t>
  </si>
  <si>
    <t>Receitas próprias, de convênios e doações de instituições federais de ensino (MEC)</t>
  </si>
  <si>
    <t>Discriminação</t>
  </si>
  <si>
    <t>Decreto 9.741 (Mar)</t>
  </si>
  <si>
    <t>Decreto 9.809 (Mai)</t>
  </si>
  <si>
    <t>Decreto 9.943 (Jul)</t>
  </si>
  <si>
    <t xml:space="preserve">Decreto 10.028 </t>
  </si>
  <si>
    <t>(Set)</t>
  </si>
  <si>
    <t>% PIB</t>
  </si>
  <si>
    <t>Receita Bruta</t>
  </si>
  <si>
    <t>Transferências a Estados e Municípios</t>
  </si>
  <si>
    <t>Receita Líquida (I)</t>
  </si>
  <si>
    <t>Despesa Primária (II)</t>
  </si>
  <si>
    <t>Obrigatórias (inclusive com controle de fluxo)</t>
  </si>
  <si>
    <t>Discricionárias do Executivo</t>
  </si>
  <si>
    <t>Fundo Soberano do Brasil (III)</t>
  </si>
  <si>
    <t>Resultado Primário (I-II+III)</t>
  </si>
  <si>
    <t>Meta</t>
  </si>
  <si>
    <t>Avaliação</t>
  </si>
  <si>
    <t>Excesso (+) /</t>
  </si>
  <si>
    <t>(A)</t>
  </si>
  <si>
    <t>1º Bimestre</t>
  </si>
  <si>
    <t>2º Bimestre</t>
  </si>
  <si>
    <t>3º Bimestre</t>
  </si>
  <si>
    <t>4º Bimestre</t>
  </si>
  <si>
    <t>Frustração (-)</t>
  </si>
  <si>
    <t>(B)</t>
  </si>
  <si>
    <t>(B-A)</t>
  </si>
  <si>
    <t>Setor público consolidado</t>
  </si>
  <si>
    <t>Governo Central</t>
  </si>
  <si>
    <t>Estatais e entes subnacionais</t>
  </si>
  <si>
    <t>Empresas estatais federais</t>
  </si>
  <si>
    <t>Estados e municípios</t>
  </si>
  <si>
    <t>Reavaliações do Governo</t>
  </si>
  <si>
    <t>IFI</t>
  </si>
  <si>
    <t>Março</t>
  </si>
  <si>
    <t>Maio</t>
  </si>
  <si>
    <t>Julho</t>
  </si>
  <si>
    <t>Setembro*</t>
  </si>
  <si>
    <t>(Decreto 10.028)</t>
  </si>
  <si>
    <t>Total de despesas primárias</t>
  </si>
  <si>
    <t>Despesas não sujeitas ao teto</t>
  </si>
  <si>
    <t>Despesas sujeitas ao Teto</t>
  </si>
  <si>
    <t>Teto de gastos</t>
  </si>
  <si>
    <t>Folga (+) / Excesso (-)</t>
  </si>
  <si>
    <t>IFI versus Decreto 10.028</t>
  </si>
  <si>
    <t>Decreto 9.741 (Março)</t>
  </si>
  <si>
    <t>Decreto 9.809 (Maio)</t>
  </si>
  <si>
    <t>Decreto 9.943 (Julho)</t>
  </si>
  <si>
    <t>Decreto 10.028 (Setembro)</t>
  </si>
  <si>
    <t>IFI (Maio)</t>
  </si>
  <si>
    <t>Administrada</t>
  </si>
  <si>
    <t>Incentivos Fiscais</t>
  </si>
  <si>
    <t>Previdenciária (RGPS)</t>
  </si>
  <si>
    <t>Não Administrada</t>
  </si>
  <si>
    <t>Receita Líquida</t>
  </si>
  <si>
    <t>Despesa Primária</t>
  </si>
  <si>
    <t>Obrigatórias</t>
  </si>
  <si>
    <t>Benefícios previdenciários</t>
  </si>
  <si>
    <t>Pessoal e encargos sociais</t>
  </si>
  <si>
    <t>Abono e Seguro desemprego</t>
  </si>
  <si>
    <t>BPC (Benefício de Prestação Continuada)</t>
  </si>
  <si>
    <t xml:space="preserve">Complementação da União ao FUNDEB </t>
  </si>
  <si>
    <t>Legislativo, Judiciário, MPU e DPU</t>
  </si>
  <si>
    <t>Sentenças judiciais e precatórios (custeio e capital)</t>
  </si>
  <si>
    <t>Subsídios e Subvenções</t>
  </si>
  <si>
    <t>Despesa do Executivo sujeita à programação financeira</t>
  </si>
  <si>
    <t>Obrigatórias com Controle de Fluxo</t>
  </si>
  <si>
    <t>Discricionárias</t>
  </si>
  <si>
    <t>Fundo Soberano do Brasil</t>
  </si>
  <si>
    <t>Resultado Primário</t>
  </si>
  <si>
    <t>Transferências a E&amp;M</t>
  </si>
  <si>
    <t>Abono salarial</t>
  </si>
  <si>
    <t>Seguro desemprego</t>
  </si>
  <si>
    <t>BPC</t>
  </si>
  <si>
    <t>Compensação ao RGPS pelas Desonerações da Folha</t>
  </si>
  <si>
    <t>Complementação da União ao FUNDEB</t>
  </si>
  <si>
    <t>Precatórios (custeio e capital)</t>
  </si>
  <si>
    <t>Demais obrigatórias</t>
  </si>
  <si>
    <t>Sem controle de fluxo</t>
  </si>
  <si>
    <t>Com controle de fluxo</t>
  </si>
  <si>
    <t>d/q Bolsa Família</t>
  </si>
  <si>
    <t>PIB nominal (R$ bilhões)</t>
  </si>
  <si>
    <t>DLSP</t>
  </si>
  <si>
    <t>DBGG</t>
  </si>
  <si>
    <t>Dívida mobiliária</t>
  </si>
  <si>
    <t>Operações compromissadas</t>
  </si>
  <si>
    <t>Custo médio do estoque (% a.a.)</t>
  </si>
  <si>
    <t>Custo médio das emissões (% a.a.)</t>
  </si>
  <si>
    <t>Selic (% a.a.)</t>
  </si>
  <si>
    <t>Investimentos e inversões financeiras</t>
  </si>
  <si>
    <t>Previdência (INSS)</t>
  </si>
  <si>
    <t>Pessoal</t>
  </si>
  <si>
    <t>Taxa de desemprego</t>
  </si>
  <si>
    <t>Taxa de desemprego com ajuste sazonal</t>
  </si>
  <si>
    <t>Empresários</t>
  </si>
  <si>
    <t>Consumidores</t>
  </si>
  <si>
    <t>NUCI</t>
  </si>
  <si>
    <t>Média histórica - 15 anos</t>
  </si>
  <si>
    <t>Juro real</t>
  </si>
  <si>
    <t>Taxa Selic</t>
  </si>
  <si>
    <t>Vendas no varejo</t>
  </si>
  <si>
    <t>Volume de serviços</t>
  </si>
  <si>
    <t>Variação na projeção em relação ao orçamento</t>
  </si>
  <si>
    <t>Até Fev</t>
  </si>
  <si>
    <t>Até Abr</t>
  </si>
  <si>
    <t>Até Jun</t>
  </si>
  <si>
    <t>Até Ago</t>
  </si>
  <si>
    <t>Até Out</t>
  </si>
  <si>
    <t>Execução em relação ao projetado para o período</t>
  </si>
  <si>
    <t>Discricionárias (eixo da direita)</t>
  </si>
  <si>
    <t>Obrigatórias (eixo da esquerda)</t>
  </si>
  <si>
    <t>Despesa (% do PIB)</t>
  </si>
  <si>
    <t>Receita (% do PIB)</t>
  </si>
  <si>
    <t>Governos regionais</t>
  </si>
  <si>
    <t>Estatais</t>
  </si>
  <si>
    <t>Nominal</t>
  </si>
  <si>
    <t>Juros nominais</t>
  </si>
  <si>
    <t>Primário</t>
  </si>
  <si>
    <t>IBC-Br</t>
  </si>
  <si>
    <t>Receita líquida</t>
  </si>
  <si>
    <t>Setembro</t>
  </si>
  <si>
    <t>Novembro</t>
  </si>
  <si>
    <t>Despesa obrigatória</t>
  </si>
  <si>
    <t xml:space="preserve">Fonte: Ministério da Economia. Elaboração: IFI.  </t>
  </si>
  <si>
    <t>2019*</t>
  </si>
  <si>
    <t>Média</t>
  </si>
  <si>
    <t>TABELA 1. COMÉRCIO VAREJISTA: TAXAS DE CRESCIMENTO</t>
  </si>
  <si>
    <t>TABELA 2. SERVIÇOS: TAXAS DE CRESCIMENTO</t>
  </si>
  <si>
    <t>Vendas no varejo ampliado</t>
  </si>
  <si>
    <t>3.7%</t>
  </si>
  <si>
    <t xml:space="preserve">   Combustíveis e lubrificantes</t>
  </si>
  <si>
    <t>-3.3%</t>
  </si>
  <si>
    <t xml:space="preserve">   Hipermercados e supermercados</t>
  </si>
  <si>
    <t>1.1%</t>
  </si>
  <si>
    <t xml:space="preserve">   Tecidos, vestuário e calçados</t>
  </si>
  <si>
    <t>-2.5%</t>
  </si>
  <si>
    <t>-3.8%</t>
  </si>
  <si>
    <t xml:space="preserve">   Móveis e eletrodomésticos</t>
  </si>
  <si>
    <t xml:space="preserve">   Artigos farmacêuticos</t>
  </si>
  <si>
    <t>6.1%</t>
  </si>
  <si>
    <t>6.4%</t>
  </si>
  <si>
    <t>6.2%</t>
  </si>
  <si>
    <t xml:space="preserve">   Livros, jornais, revistas e papelaria</t>
  </si>
  <si>
    <t>2.6%</t>
  </si>
  <si>
    <t>-24.6%</t>
  </si>
  <si>
    <t>-25.2%</t>
  </si>
  <si>
    <t>-25.5%</t>
  </si>
  <si>
    <t xml:space="preserve">   Equipamentos e materiais para escritório</t>
  </si>
  <si>
    <t>-4.7%</t>
  </si>
  <si>
    <t>-4.3%</t>
  </si>
  <si>
    <t>-3.1%</t>
  </si>
  <si>
    <t xml:space="preserve">   Outros artigos de uso pessoal e doméstico</t>
  </si>
  <si>
    <t>6.0%</t>
  </si>
  <si>
    <t>6.3%</t>
  </si>
  <si>
    <t xml:space="preserve">   Veículos, motocicletas, partes e peças</t>
  </si>
  <si>
    <t xml:space="preserve">   Material de construção</t>
  </si>
  <si>
    <t>-1.9%</t>
  </si>
  <si>
    <t>Fonte: IBGE. Elaboração: IFI.</t>
  </si>
  <si>
    <t>TABELA 3. INDÚSTRIA: TAXAS DE CRESCIMENTO</t>
  </si>
  <si>
    <t>TABELA 4. POPULAÇÃO OCUPADA POR POSIÇÃO</t>
  </si>
  <si>
    <t>Tabela 5. Indicadores de subutilização da força de trabalho</t>
  </si>
  <si>
    <t>Tabela 6. Indicadores de rendimento por posição</t>
  </si>
  <si>
    <t>Tabela 7. Variação do IPCA e impacto para a variação mensal</t>
  </si>
  <si>
    <t>Fonte: Banco Central. Elaboração: IFI.</t>
  </si>
  <si>
    <t>Fonte: IBGE e Banco Central. Elaboração; IFI.</t>
  </si>
  <si>
    <t>Fonte: Decretos de Programação. Elaboração – IFI.</t>
  </si>
  <si>
    <t>Tabela 14. Distribuição do contingenciamento do Executivo por órgão (R$ milhões)</t>
  </si>
  <si>
    <t>Fonte: Decretos de Programação.</t>
  </si>
  <si>
    <t xml:space="preserve">Fonte: Ministério da Economia e Decretos. </t>
  </si>
  <si>
    <t>Fonte: Ministério da Economia. Elaboração: IFI.</t>
  </si>
  <si>
    <t>Fonte: Relatórios de avaliação de receitas e despesas primárias (Ministério da Economia), Decreto nº 10.028/2019 e IFI (RAF de maio de 2019).</t>
  </si>
  <si>
    <t>*A estimativa para o teto de gastos no relatório bimestral de setembro indica folga de R$ 34,9 bilhões, pois não contempla o contingenciamento efetivado posteriormente pelo Decreto nº 10.028/2019. Por ser o mais provável, assumimos que o desbloqueio de R$ 12,5 bilhões se deu em despesas sujeitas ao teto.</t>
  </si>
  <si>
    <t>Tabela 18. Cenário Fiscal de Curto Prazo (Em R$ bilhões e em % do PIB)</t>
  </si>
  <si>
    <t>Tabela 10. Despesas selecionadas do Governo Central – 2016 a 2019 – acumulado de janeiro a agosto (R$ bilhões correntes, var. % real e % do PIB)</t>
  </si>
  <si>
    <t>Tabela 9. Receitas do Governo Central – 2016 a 2019 – acumulado de janeiro a agosto (R$ bilhões correntes, var. % real e % do PIB)</t>
  </si>
  <si>
    <t>Jan-Ago/2016</t>
  </si>
  <si>
    <t>Jan-Ago/2017</t>
  </si>
  <si>
    <t>Jan-Ago/2018</t>
  </si>
  <si>
    <t>Jan-Ago/2019</t>
  </si>
  <si>
    <t>R$ bi correntes</t>
  </si>
  <si>
    <t>Var.% real</t>
  </si>
  <si>
    <t>Receita total</t>
  </si>
  <si>
    <t xml:space="preserve">    Receitas administradas, exceto RGPS</t>
  </si>
  <si>
    <t xml:space="preserve">    Incentivos fiscais</t>
  </si>
  <si>
    <t>-</t>
  </si>
  <si>
    <t xml:space="preserve">    Receitas do Regime Geral de Previdência Social (RGPS)</t>
  </si>
  <si>
    <t xml:space="preserve">    Receitas não administradas</t>
  </si>
  <si>
    <t>Transferências</t>
  </si>
  <si>
    <t>PIB (R$ bi correntes)</t>
  </si>
  <si>
    <t>Fonte: Tesouro Nacional e Banco Central. Elaboração IFI.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</si>
  <si>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</si>
  <si>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</si>
  <si>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</si>
  <si>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</si>
  <si>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</si>
  <si>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Fundeb</t>
  </si>
  <si>
    <t>Subsídios, subvenções e Proagro</t>
  </si>
  <si>
    <t>Obrigatórias com controle de fluxo</t>
  </si>
  <si>
    <t>Unidade</t>
  </si>
  <si>
    <t>Número de benefícios previdenciários  emitidos RGPS (mil) - média</t>
  </si>
  <si>
    <t>Clientela urbana</t>
  </si>
  <si>
    <t>Clientela rural</t>
  </si>
  <si>
    <t>Valor médio do benefício RGPS (R$)</t>
  </si>
  <si>
    <t>Valor total (R$ milhões) - média período</t>
  </si>
  <si>
    <t>Fonte: Secretaria de Trabalho do Ministério da Economia. Elaboração IFI.</t>
  </si>
  <si>
    <t>GRÁFICOS E TABELAS</t>
  </si>
  <si>
    <t>Tabela 4. População ocupada por posição</t>
  </si>
  <si>
    <t>Tabela 19. Projeções da IFI para o resultado primário do Governo Central – cenário base (% do PIB)</t>
  </si>
  <si>
    <t>Tabela 21. Projeções da IFI para o resultado primário do Governo Central – cenário pessimista (% do PIB)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</si>
  <si>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</si>
  <si>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</si>
  <si>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</si>
  <si>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</si>
  <si>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</si>
  <si>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</si>
  <si>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</si>
  <si>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</si>
  <si>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</si>
  <si>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</si>
  <si>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</si>
  <si>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</si>
  <si>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</si>
  <si>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</si>
  <si>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</si>
  <si>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</si>
  <si>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</si>
  <si>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</si>
  <si>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</si>
  <si>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Gráfico 1. Indicadores de atividade econômica</t>
  </si>
  <si>
    <t>Gráfico 2. Índice de confiança dos consumidores e empresários</t>
  </si>
  <si>
    <t>Gráfico 3. Nível de utilização da capacidade instalada</t>
  </si>
  <si>
    <t>Gráfico 4. IBC-BR e NUCI _x000D_(var. % acumulada em 12 meses)</t>
  </si>
  <si>
    <t>Gráfico 11: Receitas líquidas e despesas totais do Governo Central acumuladas em 12 meses (% do PIB)</t>
  </si>
  <si>
    <t>Gráfico 12: Resultado primário, nominal e gastos com juros acumulados em 12 meses (% do PIB) do Setor Público Consolidado</t>
  </si>
  <si>
    <t>Gráfico 13: Indicadores de dívida pública e principais componentes (% do PIB)</t>
  </si>
  <si>
    <t>Gráfico 14: Custo médio da dívida pública (estoque e novas emissões), acumulado nos últimos 12 meses (%) e taxa Selic - meta (% ao ano)</t>
  </si>
  <si>
    <t>Gráfico 16. Gasto com pessoal em 2019 (R$ bilhões)</t>
  </si>
  <si>
    <t>Gráfico 17. Gasto discricionário do Executivo (% do PIB)</t>
  </si>
  <si>
    <t>Gráfico 18. Despesa obrigatória com controle de fluxo em 2019 (R$ bilhões)</t>
  </si>
  <si>
    <t>Tabela 1. Comércio varejista: taxas de crescimento</t>
  </si>
  <si>
    <t>Tabela 2. Serviços: taxas de crescimento</t>
  </si>
  <si>
    <t>Tabela 13. Variações nas projeções oficiais de despesas primárias (R$ bilhões)</t>
  </si>
  <si>
    <t>Tabela 11. Benefícios emitidos e valor médio dos benefícios no âmbito do RGPS – 2016 a 2019 – acumulado de janeiro a agosto (var. % real)</t>
  </si>
  <si>
    <t>Tabela 3. Indústria: taxas de crescimento</t>
  </si>
  <si>
    <t xml:space="preserve">Tabela 16. Metas de resultado primário – Setor Público Consolidado e cálculo da compensação (R$ bilhões) </t>
  </si>
  <si>
    <t>Tabela 17. Teto de gastos primários em 2019 (R$ bilhões)</t>
  </si>
  <si>
    <t>Tabela 20. Projeções da IFI para o resultado primário do Governo Central – cenário otimista (% do PIB)</t>
  </si>
  <si>
    <t>Quadro 1: Resultado primário (+/- = superávit/déficit) necessário para estabilizar a DBGG a 80% do PIB</t>
  </si>
  <si>
    <t>Retornar ao índice</t>
  </si>
  <si>
    <t>RAF – RELATÓRIO DE ACOMPANHAMENTO FISCAL • 14 DE OUTUBRO DE 2019 • N° 33</t>
  </si>
  <si>
    <t>Clique aqui para acessar o RAF nº 33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</si>
  <si>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</si>
  <si>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</si>
  <si>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</si>
  <si>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</si>
  <si>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</si>
  <si>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</si>
  <si>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</si>
  <si>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</si>
  <si>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Juros reais ex-post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</si>
  <si>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</si>
  <si>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</si>
  <si>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</si>
  <si>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</si>
  <si>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</si>
  <si>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t>Fonte. IBGE e Banco Central. Elaboração: IFI</t>
  </si>
  <si>
    <t xml:space="preserve">Fonte: FGV. Elaboração: IFI.
</t>
  </si>
  <si>
    <t>Fonte: FGV. Elaboração: IFI.</t>
  </si>
  <si>
    <t>Fonte: Relatórios de Avaliação de Receitas e Despesas. Elaboração da IFI.</t>
  </si>
  <si>
    <t>Fonte: Relatórios de Avaliação de Receitas e Despesas. Elaboração da IFI. *Projeção.</t>
  </si>
  <si>
    <t>Fonte: Decretos de Programação. Elaboação - IFI.</t>
  </si>
  <si>
    <t>*Ajuste em Set/2010 para neutralizar o efeito das despesas de capitalização da Petrobras ocorridas naquele período.</t>
  </si>
  <si>
    <t>Fonte: Tesouro Nacional e Banco Central. Elaboração: IFI.</t>
  </si>
  <si>
    <t>Fonte: Tesouro Nacional. Elaboração: IFI.</t>
  </si>
  <si>
    <t>Fonte. BM&amp;F e Banco Central. Elaboração: IFI.</t>
  </si>
  <si>
    <t>Fonte. FGV e Banco Central. Elaboração: IFI</t>
  </si>
  <si>
    <t xml:space="preserve">Gráfico 6. Taxa de juro nominal e real ex-ante_x000D_ </t>
  </si>
  <si>
    <t>Tabela 12. Evolução das projeções do governo para as receitas primárias (R$ bilhões)</t>
  </si>
  <si>
    <t>Tabela 15. Projeções do executivo para o Resultado primário do governo central em 2019 (R$ bilhões)</t>
  </si>
  <si>
    <t>Quadro 2: Resultado primário (+/- = superávit/déficit) necessário para estabilizar a DBGG a 85,5% do PIB</t>
  </si>
  <si>
    <t>TABELA 21. PROJEÇÕES DA IFI PARA O RESULTADO PRIMÁRIO DO GOVERNO CENTRAL – CENÁRIO PESSIMISTA (% DO PIB)</t>
  </si>
  <si>
    <t>TABELA 20. PROJEÇÕES DA IFI PARA O RESULTADO PRIMÁRIO DO GOVERNO CENTRAL – CENÁRIO OTIMISTA (% DO PIB)</t>
  </si>
  <si>
    <t>TABELA 19. PROJEÇÕES DA IFI PARA O RESULTADO PRIMÁRIO DO GOVERNO CENTRAL – CENÁRIO BASE (% DO PIB)</t>
  </si>
  <si>
    <t>TABELA 18. CENÁRIO FISCAL DE CURTO PRAZO (EM R$ BILHÕES E EM % DO PIB)</t>
  </si>
  <si>
    <t>TABELA 17. TETO DE GASTOS PRIMÁRIOS EM 2019 (R$ BILHÕES)</t>
  </si>
  <si>
    <t xml:space="preserve">TABELA 16. METAS DE RESULTADO PRIMÁRIO – SETOR PÚBLICO CONSOLIDADO E CÁLCULO DA COMPENSAÇÃO (R$ BILHÕES) </t>
  </si>
  <si>
    <t>TABELA 15. PROJEÇÕES DO EXECUTIVO PARA O RESULTADO PRIMÁRIO DO GOVERNO CENTRAL EM 2019 (R$ BILHÕES)</t>
  </si>
  <si>
    <t>TABELA 14. DISTRIBUIÇÃO DO CONTINGENCIAMENTO DO EXECUTIVO POR ÓRGÃO (R$ MILHÕES)</t>
  </si>
  <si>
    <t>TABELA 13. VARIAÇÕES NAS PROJEÇÕES OFICIAIS DE DESPESAS PRIMÁRIAS (R$ BILHÕES)</t>
  </si>
  <si>
    <t>TABELA 12. EVOLUÇÃO DAS PROJEÇÕES DO GOVERNO PARA AS RECEITAS PRIMÁRIAS (R$ BILHÕES)</t>
  </si>
  <si>
    <t>TABELA 11. BENEFÍCIOS EMITIDOS E VALOR MÉDIO DOS BENEFÍCIOS NO ÂMBITO DO RGPS – 2016 A 2019 – ACUMULADO DE JANEIRO A AGOSTO (VAR. % REAL)</t>
  </si>
  <si>
    <t>TABELA 10. DESPESAS SELECIONADAS DO GOVERNO CENTRAL – 2016 A 2019 – ACUMULADO DE JANEIRO A AGOSTO (R$ BILHÕES CORRENTES, VAR. % REAL E % DO PIB)</t>
  </si>
  <si>
    <t>TABELA 9. RECEITAS DO GOVERNO CENTRAL – 2016 A 2019 – ACUMULADO DE JANEIRO A AGOSTO (R$ BILHÕES CORRENTES, VAR. % REAL E % DO PIB)</t>
  </si>
  <si>
    <t>TABELA 7. VARIAÇÃO DO IPCA E IMPACTO PARA A VARIAÇÃO MENSAL</t>
  </si>
  <si>
    <t>TABELA 6. INDICADORES DE RENDIMENTO POR POSIÇÃO</t>
  </si>
  <si>
    <t>TABELA 5. INDICADORES DE SUBUTILIZAÇÃO DA FORÇA DE TRABALHO</t>
  </si>
  <si>
    <t>QUADRO 1: RESULTADO PRIMÁRIO (+/- = SUPERÁVIT/DÉFICIT) NECESSÁRIO PARA ESTABILIZAR A DBGG A 80% DO PIB</t>
  </si>
  <si>
    <t>QUADRO 2: RESULTADO PRIMÁRIO (+/- = SUPERÁVIT/DÉFICIT) NECESSÁRIO PARA ESTABILIZAR A DBGG A 85,5% DO PIB</t>
  </si>
  <si>
    <r>
      <t xml:space="preserve">Unidade: </t>
    </r>
    <r>
      <rPr>
        <i/>
        <sz val="11"/>
        <color theme="0"/>
        <rFont val="Calibri"/>
        <family val="2"/>
        <scheme val="minor"/>
      </rPr>
      <t>número índice</t>
    </r>
  </si>
  <si>
    <r>
      <t xml:space="preserve">Unidade: </t>
    </r>
    <r>
      <rPr>
        <i/>
        <sz val="11"/>
        <color theme="0"/>
        <rFont val="Calibri"/>
        <family val="2"/>
      </rPr>
      <t>variação em %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</si>
  <si>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% da força de trabalho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</si>
  <si>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R$ bilhões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</si>
  <si>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% do PIB</t>
    </r>
  </si>
  <si>
    <r>
      <t xml:space="preserve">Unidade: </t>
    </r>
    <r>
      <rPr>
        <i/>
        <sz val="11"/>
        <color theme="0"/>
        <rFont val="Calibri"/>
        <family val="2"/>
      </rPr>
      <t>% do PIB</t>
    </r>
  </si>
  <si>
    <t>Gasto Discricionário do Executivo</t>
  </si>
  <si>
    <r>
      <t xml:space="preserve">Unidade: </t>
    </r>
    <r>
      <rPr>
        <i/>
        <sz val="11"/>
        <color theme="0"/>
        <rFont val="Calibri"/>
        <family val="2"/>
        <scheme val="minor"/>
      </rPr>
      <t>índice</t>
    </r>
  </si>
  <si>
    <r>
      <t xml:space="preserve">Unidade: </t>
    </r>
    <r>
      <rPr>
        <i/>
        <sz val="11"/>
        <color theme="0"/>
        <rFont val="Calibri"/>
        <family val="2"/>
      </rPr>
      <t>%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</si>
  <si>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% ao ano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</si>
  <si>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R$ milhões (tabela) e R$ bilhões (gráfico)</t>
    </r>
  </si>
  <si>
    <t>Fonte: Tesouro Nacional (dados de 2018), Decreto 9.711 e alterações posteriores (dados do governo para 2019) e Relatório de Acompanhamento Fiscal de maio de 2019 (dados da IFI para 2019).</t>
  </si>
  <si>
    <t>Fonte: Relatório de Acompanhamento Fiscal de maio de 2019 (Tabela 16). Disponível em: https://www2.senado.leg.br/bdsf/bitstream/handle/id/557346/RAF28_MAIO2019.pdf</t>
  </si>
  <si>
    <t>Fonte: Relatório de Acompanhamento Fiscal de maio de 2019 (Tabela 17). Disponível em: https://www2.senado.leg.br/bdsf/bitstream/handle/id/557346/RAF28_MAIO2019.pdf</t>
  </si>
  <si>
    <t>Fonte: Relatório de Acompanhamento Fiscal de maio de 2019 (Tabela 18). Disponível em: https://www2.senado.leg.br/bdsf/bitstream/handle/id/557346/RAF28_MAIO2019.pdf</t>
  </si>
  <si>
    <t>Gráfico 9: Despesas primárias selecionadas acumuladas em 12 meses (R$ bilhões a preços de ago/19)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</si>
</sst>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-416]mmm/yy;@"/>
    <numFmt numFmtId="165" formatCode="0.0%"/>
    <numFmt numFmtId="166" formatCode="[$-416]mmm\-yy;@"/>
    <numFmt numFmtId="167" formatCode="0000"/>
    <numFmt numFmtId="168" formatCode="#,##0.0"/>
    <numFmt numFmtId="169" formatCode="_-* #,##0.0_-;\-* #,##0.0_-;_-* &quot;-&quot;??_-;_-@_-"/>
    <numFmt numFmtId="170" formatCode="0.0"/>
  </numFmts>
  <fonts count="43" x14ac:knownFonts="1">
    <font>
      <sz val="10"/>
      <color theme="1"/>
      <name val="Calibri"/>
      <family val="2"/>
      <scheme val="minor"/>
    </font>
    <font>
      <sz val="10"/>
      <color rgb="FF595959"/>
      <name val="Cambria"/>
      <family val="1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i/>
      <sz val="11"/>
      <color theme="1"/>
      <name val="Calibri"/>
      <family val="2"/>
      <scheme val="minor"/>
    </font>
    <font>
      <i/>
      <sz val="10.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</font>
    <font>
      <i/>
      <sz val="11"/>
      <color theme="0"/>
      <name val="Calibri"/>
      <family val="2"/>
      <scheme val="minor"/>
    </font>
    <font>
      <b/>
      <i/>
      <sz val="11"/>
      <color rgb="FF005D89"/>
      <name val="Cambria"/>
      <family val="1"/>
    </font>
    <font>
      <b/>
      <sz val="11"/>
      <color rgb="FFBD534B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2123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1"/>
        <bgColor indexed="64"/>
      </patternFill>
    </fill>
  </fills>
  <borders count="133">
    <border>
      <left/>
      <right/>
      <top/>
      <bottom/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005D84"/>
      </bottom>
      <diagonal/>
    </border>
    <border>
      <left/>
      <right/>
      <top/>
      <bottom style="medium">
        <color rgb="FF005D84"/>
      </bottom>
      <diagonal/>
    </border>
    <border>
      <left style="medium">
        <color rgb="FFBFBFBF"/>
      </left>
      <right style="medium">
        <color rgb="FFFFFFFF"/>
      </right>
      <top/>
      <bottom style="medium">
        <color rgb="FFF2F2F2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005D84"/>
      </bottom>
      <diagonal/>
    </border>
    <border>
      <left/>
      <right style="medium">
        <color rgb="FFFFFFFF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005D8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rgb="FF005D8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FFFFFF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FFFFFF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5D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5D8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5D89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D9D9D9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/>
      <right/>
      <top style="thin">
        <color rgb="FFF2F2F2"/>
      </top>
      <bottom style="medium">
        <color rgb="FF005D84"/>
      </bottom>
      <diagonal/>
    </border>
    <border>
      <left/>
      <right style="medium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medium">
        <color rgb="FFF2F2F2"/>
      </right>
      <top style="thin">
        <color rgb="FFF2F2F2"/>
      </top>
      <bottom style="medium">
        <color rgb="FF005D84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2F2F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2F2F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FFFFFF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FFFFFF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rgb="FF005D89"/>
      </bottom>
      <diagonal/>
    </border>
    <border>
      <left/>
      <right/>
      <top style="thin">
        <color theme="0" tint="-0.14993743705557422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rgb="FF005D89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/>
      <top/>
      <bottom style="medium">
        <color rgb="FF005D89"/>
      </bottom>
      <diagonal/>
    </border>
    <border>
      <left/>
      <right style="thin">
        <color theme="0" tint="-0.14996795556505021"/>
      </right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medium">
        <color rgb="FF005D89"/>
      </right>
      <top style="thick">
        <color rgb="FF005D89"/>
      </top>
      <bottom style="thick">
        <color rgb="FF005D89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rgb="FF005D89"/>
      </right>
      <top style="thick">
        <color theme="0"/>
      </top>
      <bottom style="thick">
        <color theme="0"/>
      </bottom>
      <diagonal/>
    </border>
    <border>
      <left style="thick">
        <color rgb="FF005D89"/>
      </left>
      <right/>
      <top/>
      <bottom style="thin">
        <color theme="0" tint="-0.14996795556505021"/>
      </bottom>
      <diagonal/>
    </border>
    <border>
      <left/>
      <right style="thick">
        <color rgb="FF005D89"/>
      </right>
      <top/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ck">
        <color rgb="FF005D89"/>
      </bottom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/>
      <right style="thick">
        <color rgb="FF005D89"/>
      </right>
      <top style="thin">
        <color theme="0" tint="-0.14996795556505021"/>
      </top>
      <bottom style="thick">
        <color rgb="FF005D8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ck">
        <color rgb="FF005D89"/>
      </left>
      <right/>
      <top style="thick">
        <color rgb="FF005D89"/>
      </top>
      <bottom/>
      <diagonal/>
    </border>
    <border>
      <left/>
      <right style="medium">
        <color rgb="FF005D89"/>
      </right>
      <top style="thick">
        <color rgb="FF005D89"/>
      </top>
      <bottom/>
      <diagonal/>
    </border>
    <border>
      <left style="medium">
        <color rgb="FF005D89"/>
      </left>
      <right/>
      <top style="thick">
        <color rgb="FF005D89"/>
      </top>
      <bottom style="thick">
        <color theme="0"/>
      </bottom>
      <diagonal/>
    </border>
    <border>
      <left/>
      <right/>
      <top style="thick">
        <color rgb="FF005D89"/>
      </top>
      <bottom style="thick">
        <color theme="0"/>
      </bottom>
      <diagonal/>
    </border>
    <border>
      <left/>
      <right style="thick">
        <color rgb="FF005D89"/>
      </right>
      <top style="thick">
        <color rgb="FF005D89"/>
      </top>
      <bottom style="thick">
        <color theme="0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</cellStyleXfs>
  <cellXfs count="434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inden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inden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indent="1"/>
    </xf>
    <xf numFmtId="0" fontId="11" fillId="8" borderId="11" xfId="0" applyFont="1" applyFill="1" applyBorder="1" applyAlignment="1">
      <alignment horizontal="left" vertical="center" indent="1"/>
    </xf>
    <xf numFmtId="0" fontId="11" fillId="8" borderId="12" xfId="0" applyFont="1" applyFill="1" applyBorder="1" applyAlignment="1">
      <alignment horizontal="left" vertical="center" indent="1"/>
    </xf>
    <xf numFmtId="0" fontId="10" fillId="8" borderId="0" xfId="0" applyFont="1" applyFill="1"/>
    <xf numFmtId="0" fontId="7" fillId="8" borderId="0" xfId="0" applyFont="1" applyFill="1" applyAlignment="1">
      <alignment horizontal="center" vertical="center" wrapText="1"/>
    </xf>
    <xf numFmtId="0" fontId="7" fillId="8" borderId="21" xfId="0" applyFont="1" applyFill="1" applyBorder="1" applyAlignment="1">
      <alignment horizontal="left" vertical="center"/>
    </xf>
    <xf numFmtId="0" fontId="6" fillId="8" borderId="25" xfId="0" applyFont="1" applyFill="1" applyBorder="1" applyAlignment="1">
      <alignment horizontal="left" vertical="center"/>
    </xf>
    <xf numFmtId="0" fontId="6" fillId="8" borderId="26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left" vertical="center" indent="1"/>
    </xf>
    <xf numFmtId="0" fontId="7" fillId="8" borderId="26" xfId="0" applyFont="1" applyFill="1" applyBorder="1" applyAlignment="1">
      <alignment horizontal="left" vertical="center" indent="2"/>
    </xf>
    <xf numFmtId="0" fontId="6" fillId="8" borderId="27" xfId="0" applyFont="1" applyFill="1" applyBorder="1" applyAlignment="1">
      <alignment horizontal="left" vertical="center"/>
    </xf>
    <xf numFmtId="4" fontId="6" fillId="3" borderId="27" xfId="0" applyNumberFormat="1" applyFont="1" applyFill="1" applyBorder="1" applyAlignment="1">
      <alignment horizontal="center" vertical="center"/>
    </xf>
    <xf numFmtId="4" fontId="6" fillId="8" borderId="27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" fontId="6" fillId="8" borderId="27" xfId="0" applyNumberFormat="1" applyFont="1" applyFill="1" applyBorder="1" applyAlignment="1">
      <alignment horizontal="left" vertical="center"/>
    </xf>
    <xf numFmtId="4" fontId="6" fillId="8" borderId="25" xfId="0" applyNumberFormat="1" applyFont="1" applyFill="1" applyBorder="1" applyAlignment="1">
      <alignment horizontal="right" vertical="center"/>
    </xf>
    <xf numFmtId="0" fontId="6" fillId="8" borderId="25" xfId="0" applyFont="1" applyFill="1" applyBorder="1" applyAlignment="1">
      <alignment horizontal="right" vertical="center"/>
    </xf>
    <xf numFmtId="0" fontId="11" fillId="8" borderId="26" xfId="0" applyFont="1" applyFill="1" applyBorder="1" applyAlignment="1">
      <alignment horizontal="left" vertical="center" indent="1"/>
    </xf>
    <xf numFmtId="0" fontId="11" fillId="8" borderId="26" xfId="0" applyFont="1" applyFill="1" applyBorder="1" applyAlignment="1">
      <alignment horizontal="right" vertical="center"/>
    </xf>
    <xf numFmtId="0" fontId="6" fillId="8" borderId="26" xfId="0" applyFont="1" applyFill="1" applyBorder="1" applyAlignment="1">
      <alignment horizontal="right" vertical="center"/>
    </xf>
    <xf numFmtId="4" fontId="6" fillId="8" borderId="26" xfId="0" applyNumberFormat="1" applyFont="1" applyFill="1" applyBorder="1" applyAlignment="1">
      <alignment horizontal="right" vertical="center"/>
    </xf>
    <xf numFmtId="0" fontId="6" fillId="8" borderId="26" xfId="0" applyFont="1" applyFill="1" applyBorder="1" applyAlignment="1">
      <alignment horizontal="left" vertical="center" indent="1"/>
    </xf>
    <xf numFmtId="0" fontId="11" fillId="8" borderId="26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/>
    </xf>
    <xf numFmtId="4" fontId="7" fillId="8" borderId="21" xfId="0" applyNumberFormat="1" applyFont="1" applyFill="1" applyBorder="1" applyAlignment="1">
      <alignment horizontal="right" vertical="center"/>
    </xf>
    <xf numFmtId="0" fontId="7" fillId="8" borderId="21" xfId="0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left" vertical="center"/>
    </xf>
    <xf numFmtId="0" fontId="7" fillId="8" borderId="22" xfId="0" applyFont="1" applyFill="1" applyBorder="1" applyAlignment="1">
      <alignment horizontal="right" vertical="center"/>
    </xf>
    <xf numFmtId="0" fontId="7" fillId="8" borderId="0" xfId="0" applyFont="1" applyFill="1" applyAlignment="1">
      <alignment horizontal="left" vertical="center"/>
    </xf>
    <xf numFmtId="0" fontId="7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horizontal="left" vertical="center" indent="2"/>
    </xf>
    <xf numFmtId="0" fontId="7" fillId="8" borderId="22" xfId="0" applyFont="1" applyFill="1" applyBorder="1" applyAlignment="1">
      <alignment horizontal="left" vertical="center" indent="2"/>
    </xf>
    <xf numFmtId="0" fontId="7" fillId="8" borderId="22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left" vertical="center"/>
    </xf>
    <xf numFmtId="4" fontId="11" fillId="8" borderId="26" xfId="0" applyNumberFormat="1" applyFont="1" applyFill="1" applyBorder="1" applyAlignment="1">
      <alignment horizontal="right" vertical="center"/>
    </xf>
    <xf numFmtId="0" fontId="11" fillId="8" borderId="27" xfId="0" applyFont="1" applyFill="1" applyBorder="1" applyAlignment="1">
      <alignment horizontal="left" vertical="center"/>
    </xf>
    <xf numFmtId="0" fontId="11" fillId="8" borderId="27" xfId="0" applyFont="1" applyFill="1" applyBorder="1" applyAlignment="1">
      <alignment horizontal="right" vertical="center"/>
    </xf>
    <xf numFmtId="3" fontId="7" fillId="8" borderId="0" xfId="0" applyNumberFormat="1" applyFont="1" applyFill="1" applyAlignment="1">
      <alignment horizontal="right" vertical="center"/>
    </xf>
    <xf numFmtId="0" fontId="7" fillId="8" borderId="0" xfId="0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/>
    </xf>
    <xf numFmtId="3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right" vertical="center"/>
    </xf>
    <xf numFmtId="4" fontId="7" fillId="8" borderId="26" xfId="0" applyNumberFormat="1" applyFont="1" applyFill="1" applyBorder="1" applyAlignment="1">
      <alignment horizontal="right" vertical="center"/>
    </xf>
    <xf numFmtId="0" fontId="7" fillId="8" borderId="26" xfId="0" applyFont="1" applyFill="1" applyBorder="1" applyAlignment="1">
      <alignment horizontal="right" vertical="center"/>
    </xf>
    <xf numFmtId="0" fontId="7" fillId="8" borderId="27" xfId="0" applyFont="1" applyFill="1" applyBorder="1" applyAlignment="1">
      <alignment horizontal="left" vertical="center"/>
    </xf>
    <xf numFmtId="0" fontId="7" fillId="8" borderId="27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left" vertical="center"/>
    </xf>
    <xf numFmtId="4" fontId="8" fillId="8" borderId="26" xfId="0" applyNumberFormat="1" applyFont="1" applyFill="1" applyBorder="1" applyAlignment="1">
      <alignment horizontal="right" vertical="center"/>
    </xf>
    <xf numFmtId="0" fontId="8" fillId="8" borderId="26" xfId="0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10" fontId="8" fillId="5" borderId="56" xfId="0" applyNumberFormat="1" applyFont="1" applyFill="1" applyBorder="1" applyAlignment="1">
      <alignment horizontal="center" vertical="center" wrapText="1"/>
    </xf>
    <xf numFmtId="10" fontId="8" fillId="5" borderId="57" xfId="0" applyNumberFormat="1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10" fontId="8" fillId="5" borderId="52" xfId="0" applyNumberFormat="1" applyFont="1" applyFill="1" applyBorder="1" applyAlignment="1">
      <alignment horizontal="center" vertical="center" wrapText="1"/>
    </xf>
    <xf numFmtId="10" fontId="8" fillId="5" borderId="53" xfId="0" applyNumberFormat="1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left" vertical="center"/>
    </xf>
    <xf numFmtId="3" fontId="8" fillId="8" borderId="22" xfId="0" applyNumberFormat="1" applyFont="1" applyFill="1" applyBorder="1" applyAlignment="1">
      <alignment horizontal="right" vertical="center"/>
    </xf>
    <xf numFmtId="0" fontId="8" fillId="8" borderId="22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right" vertical="center"/>
    </xf>
    <xf numFmtId="0" fontId="9" fillId="8" borderId="0" xfId="0" applyFont="1" applyFill="1" applyAlignment="1">
      <alignment vertical="center" wrapText="1"/>
    </xf>
    <xf numFmtId="0" fontId="8" fillId="8" borderId="6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indent="1"/>
    </xf>
    <xf numFmtId="0" fontId="8" fillId="8" borderId="9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indent="1"/>
    </xf>
    <xf numFmtId="0" fontId="8" fillId="8" borderId="12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 indent="1"/>
    </xf>
    <xf numFmtId="0" fontId="7" fillId="8" borderId="9" xfId="0" applyFont="1" applyFill="1" applyBorder="1" applyAlignment="1">
      <alignment horizontal="left" vertical="center" wrapText="1" indent="1"/>
    </xf>
    <xf numFmtId="0" fontId="8" fillId="8" borderId="12" xfId="0" applyFont="1" applyFill="1" applyBorder="1" applyAlignment="1">
      <alignment horizontal="left" vertical="center" wrapText="1" inden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9" fillId="5" borderId="58" xfId="0" applyFont="1" applyFill="1" applyBorder="1" applyAlignment="1">
      <alignment vertical="center" wrapText="1"/>
    </xf>
    <xf numFmtId="10" fontId="8" fillId="5" borderId="51" xfId="0" applyNumberFormat="1" applyFont="1" applyFill="1" applyBorder="1" applyAlignment="1">
      <alignment horizontal="center" vertical="center" wrapText="1"/>
    </xf>
    <xf numFmtId="10" fontId="8" fillId="5" borderId="59" xfId="0" applyNumberFormat="1" applyFont="1" applyFill="1" applyBorder="1" applyAlignment="1">
      <alignment horizontal="center" vertical="center" wrapText="1"/>
    </xf>
    <xf numFmtId="0" fontId="7" fillId="8" borderId="5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8" borderId="0" xfId="0" applyFont="1" applyFill="1" applyAlignment="1">
      <alignment vertical="center" wrapText="1"/>
    </xf>
    <xf numFmtId="0" fontId="6" fillId="8" borderId="63" xfId="0" applyFont="1" applyFill="1" applyBorder="1" applyAlignment="1">
      <alignment horizontal="left" vertical="center" indent="1"/>
    </xf>
    <xf numFmtId="0" fontId="8" fillId="3" borderId="63" xfId="0" applyFont="1" applyFill="1" applyBorder="1" applyAlignment="1">
      <alignment horizontal="center" vertical="center"/>
    </xf>
    <xf numFmtId="0" fontId="8" fillId="8" borderId="63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11" fillId="8" borderId="63" xfId="0" applyFont="1" applyFill="1" applyBorder="1" applyAlignment="1">
      <alignment horizontal="left" vertical="center" indent="1"/>
    </xf>
    <xf numFmtId="0" fontId="7" fillId="3" borderId="63" xfId="0" applyFont="1" applyFill="1" applyBorder="1" applyAlignment="1">
      <alignment horizontal="center" vertical="center"/>
    </xf>
    <xf numFmtId="0" fontId="7" fillId="8" borderId="63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11" fillId="8" borderId="62" xfId="0" applyFont="1" applyFill="1" applyBorder="1" applyAlignment="1">
      <alignment horizontal="left" vertical="center" indent="1"/>
    </xf>
    <xf numFmtId="0" fontId="7" fillId="3" borderId="65" xfId="0" applyFont="1" applyFill="1" applyBorder="1" applyAlignment="1">
      <alignment horizontal="center" vertical="center"/>
    </xf>
    <xf numFmtId="0" fontId="7" fillId="8" borderId="65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17" fontId="5" fillId="2" borderId="68" xfId="0" applyNumberFormat="1" applyFont="1" applyFill="1" applyBorder="1" applyAlignment="1">
      <alignment horizontal="center" vertical="center"/>
    </xf>
    <xf numFmtId="17" fontId="5" fillId="2" borderId="6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14" fillId="8" borderId="0" xfId="0" applyFont="1" applyFill="1" applyAlignment="1">
      <alignment horizontal="centerContinuous"/>
    </xf>
    <xf numFmtId="0" fontId="10" fillId="8" borderId="0" xfId="0" applyFont="1" applyFill="1" applyAlignment="1">
      <alignment horizontal="centerContinuous"/>
    </xf>
    <xf numFmtId="0" fontId="15" fillId="0" borderId="0" xfId="0" applyFont="1" applyAlignment="1">
      <alignment horizontal="left" vertical="center"/>
    </xf>
    <xf numFmtId="0" fontId="17" fillId="8" borderId="0" xfId="0" applyFont="1" applyFill="1"/>
    <xf numFmtId="0" fontId="8" fillId="0" borderId="0" xfId="0" applyFont="1" applyAlignment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7" borderId="74" xfId="0" applyFont="1" applyFill="1" applyBorder="1" applyAlignment="1">
      <alignment horizontal="center" vertical="center"/>
    </xf>
    <xf numFmtId="0" fontId="5" fillId="7" borderId="75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left" vertical="center"/>
    </xf>
    <xf numFmtId="4" fontId="11" fillId="8" borderId="25" xfId="0" applyNumberFormat="1" applyFont="1" applyFill="1" applyBorder="1" applyAlignment="1">
      <alignment horizontal="right" vertical="center"/>
    </xf>
    <xf numFmtId="0" fontId="11" fillId="8" borderId="25" xfId="0" applyFont="1" applyFill="1" applyBorder="1" applyAlignment="1">
      <alignment horizontal="right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Continuous" vertical="top" wrapText="1"/>
    </xf>
    <xf numFmtId="0" fontId="14" fillId="8" borderId="0" xfId="0" applyFont="1" applyFill="1" applyAlignment="1">
      <alignment horizontal="centerContinuous" wrapText="1"/>
    </xf>
    <xf numFmtId="0" fontId="8" fillId="3" borderId="26" xfId="0" applyFont="1" applyFill="1" applyBorder="1" applyAlignment="1">
      <alignment horizontal="center" vertical="center"/>
    </xf>
    <xf numFmtId="4" fontId="12" fillId="3" borderId="27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167" fontId="19" fillId="2" borderId="86" xfId="0" applyNumberFormat="1" applyFont="1" applyFill="1" applyBorder="1" applyAlignment="1">
      <alignment horizontal="center" vertical="center"/>
    </xf>
    <xf numFmtId="167" fontId="19" fillId="2" borderId="86" xfId="0" applyNumberFormat="1" applyFont="1" applyFill="1" applyBorder="1" applyAlignment="1">
      <alignment horizontal="center" vertical="center" wrapText="1"/>
    </xf>
    <xf numFmtId="167" fontId="19" fillId="2" borderId="0" xfId="0" applyNumberFormat="1" applyFont="1" applyFill="1" applyBorder="1" applyAlignment="1">
      <alignment horizontal="center" vertical="center" wrapText="1"/>
    </xf>
    <xf numFmtId="0" fontId="16" fillId="8" borderId="87" xfId="0" applyFont="1" applyFill="1" applyBorder="1" applyAlignment="1">
      <alignment vertical="center"/>
    </xf>
    <xf numFmtId="168" fontId="16" fillId="8" borderId="88" xfId="0" applyNumberFormat="1" applyFont="1" applyFill="1" applyBorder="1" applyAlignment="1">
      <alignment horizontal="right" vertical="center"/>
    </xf>
    <xf numFmtId="165" fontId="16" fillId="8" borderId="89" xfId="2" applyNumberFormat="1" applyFont="1" applyFill="1" applyBorder="1" applyAlignment="1">
      <alignment horizontal="right" vertical="center"/>
    </xf>
    <xf numFmtId="165" fontId="16" fillId="8" borderId="90" xfId="2" applyNumberFormat="1" applyFont="1" applyFill="1" applyBorder="1" applyAlignment="1">
      <alignment horizontal="right" vertical="center"/>
    </xf>
    <xf numFmtId="0" fontId="14" fillId="8" borderId="48" xfId="0" applyFont="1" applyFill="1" applyBorder="1" applyAlignment="1">
      <alignment horizontal="left" vertical="center" indent="1"/>
    </xf>
    <xf numFmtId="168" fontId="14" fillId="8" borderId="91" xfId="0" applyNumberFormat="1" applyFont="1" applyFill="1" applyBorder="1" applyAlignment="1">
      <alignment horizontal="right" vertical="center"/>
    </xf>
    <xf numFmtId="165" fontId="14" fillId="8" borderId="0" xfId="2" applyNumberFormat="1" applyFont="1" applyFill="1" applyBorder="1" applyAlignment="1">
      <alignment horizontal="right" vertical="center"/>
    </xf>
    <xf numFmtId="165" fontId="14" fillId="8" borderId="92" xfId="2" applyNumberFormat="1" applyFont="1" applyFill="1" applyBorder="1" applyAlignment="1">
      <alignment horizontal="right" vertical="center"/>
    </xf>
    <xf numFmtId="0" fontId="16" fillId="8" borderId="48" xfId="0" applyFont="1" applyFill="1" applyBorder="1" applyAlignment="1">
      <alignment vertical="center"/>
    </xf>
    <xf numFmtId="168" fontId="16" fillId="8" borderId="91" xfId="0" applyNumberFormat="1" applyFont="1" applyFill="1" applyBorder="1" applyAlignment="1">
      <alignment horizontal="right" vertical="center"/>
    </xf>
    <xf numFmtId="165" fontId="16" fillId="8" borderId="0" xfId="2" applyNumberFormat="1" applyFont="1" applyFill="1" applyBorder="1" applyAlignment="1">
      <alignment horizontal="right" vertical="center"/>
    </xf>
    <xf numFmtId="165" fontId="16" fillId="8" borderId="92" xfId="2" applyNumberFormat="1" applyFont="1" applyFill="1" applyBorder="1" applyAlignment="1">
      <alignment horizontal="right" vertical="center"/>
    </xf>
    <xf numFmtId="0" fontId="16" fillId="8" borderId="93" xfId="0" applyFont="1" applyFill="1" applyBorder="1" applyAlignment="1">
      <alignment vertical="center"/>
    </xf>
    <xf numFmtId="168" fontId="16" fillId="8" borderId="94" xfId="0" applyNumberFormat="1" applyFont="1" applyFill="1" applyBorder="1" applyAlignment="1">
      <alignment horizontal="right" vertical="center"/>
    </xf>
    <xf numFmtId="165" fontId="16" fillId="8" borderId="76" xfId="2" applyNumberFormat="1" applyFont="1" applyFill="1" applyBorder="1" applyAlignment="1">
      <alignment horizontal="right" vertical="center"/>
    </xf>
    <xf numFmtId="165" fontId="16" fillId="8" borderId="95" xfId="2" applyNumberFormat="1" applyFont="1" applyFill="1" applyBorder="1" applyAlignment="1">
      <alignment horizontal="right" vertical="center"/>
    </xf>
    <xf numFmtId="0" fontId="16" fillId="8" borderId="96" xfId="0" applyFont="1" applyFill="1" applyBorder="1" applyAlignment="1">
      <alignment vertical="center"/>
    </xf>
    <xf numFmtId="168" fontId="20" fillId="8" borderId="91" xfId="0" applyNumberFormat="1" applyFont="1" applyFill="1" applyBorder="1" applyAlignment="1">
      <alignment horizontal="right" vertical="center"/>
    </xf>
    <xf numFmtId="165" fontId="20" fillId="8" borderId="0" xfId="2" applyNumberFormat="1" applyFont="1" applyFill="1" applyBorder="1" applyAlignment="1">
      <alignment horizontal="right" vertical="center"/>
    </xf>
    <xf numFmtId="165" fontId="20" fillId="8" borderId="92" xfId="2" applyNumberFormat="1" applyFont="1" applyFill="1" applyBorder="1" applyAlignment="1">
      <alignment horizontal="right" vertical="center"/>
    </xf>
    <xf numFmtId="167" fontId="19" fillId="2" borderId="83" xfId="0" applyNumberFormat="1" applyFont="1" applyFill="1" applyBorder="1" applyAlignment="1">
      <alignment horizontal="center" vertical="center" wrapText="1"/>
    </xf>
    <xf numFmtId="167" fontId="19" fillId="2" borderId="104" xfId="0" applyNumberFormat="1" applyFont="1" applyFill="1" applyBorder="1" applyAlignment="1">
      <alignment horizontal="center" vertical="center" wrapText="1"/>
    </xf>
    <xf numFmtId="0" fontId="10" fillId="2" borderId="100" xfId="0" applyFont="1" applyFill="1" applyBorder="1"/>
    <xf numFmtId="0" fontId="16" fillId="8" borderId="87" xfId="0" applyFont="1" applyFill="1" applyBorder="1" applyAlignment="1">
      <alignment vertical="center" wrapText="1"/>
    </xf>
    <xf numFmtId="0" fontId="16" fillId="8" borderId="48" xfId="0" applyFont="1" applyFill="1" applyBorder="1" applyAlignment="1">
      <alignment horizontal="left" vertical="center" wrapText="1"/>
    </xf>
    <xf numFmtId="0" fontId="14" fillId="8" borderId="105" xfId="0" applyFont="1" applyFill="1" applyBorder="1" applyAlignment="1">
      <alignment horizontal="left" vertical="center" indent="1"/>
    </xf>
    <xf numFmtId="168" fontId="14" fillId="8" borderId="106" xfId="0" applyNumberFormat="1" applyFont="1" applyFill="1" applyBorder="1" applyAlignment="1">
      <alignment horizontal="right" vertical="center"/>
    </xf>
    <xf numFmtId="165" fontId="14" fillId="8" borderId="107" xfId="2" applyNumberFormat="1" applyFont="1" applyFill="1" applyBorder="1" applyAlignment="1">
      <alignment horizontal="right" vertical="center"/>
    </xf>
    <xf numFmtId="0" fontId="21" fillId="8" borderId="0" xfId="3" applyFont="1" applyFill="1"/>
    <xf numFmtId="0" fontId="18" fillId="8" borderId="0" xfId="3" applyFill="1"/>
    <xf numFmtId="0" fontId="22" fillId="8" borderId="0" xfId="3" applyFont="1" applyFill="1"/>
    <xf numFmtId="0" fontId="21" fillId="8" borderId="0" xfId="3" applyFont="1" applyFill="1" applyBorder="1" applyAlignment="1"/>
    <xf numFmtId="17" fontId="18" fillId="8" borderId="0" xfId="3" applyNumberFormat="1" applyFill="1"/>
    <xf numFmtId="0" fontId="23" fillId="8" borderId="0" xfId="3" applyFont="1" applyFill="1" applyBorder="1"/>
    <xf numFmtId="0" fontId="22" fillId="8" borderId="0" xfId="3" applyFont="1" applyFill="1" applyBorder="1"/>
    <xf numFmtId="0" fontId="18" fillId="8" borderId="0" xfId="3" applyFill="1" applyAlignment="1"/>
    <xf numFmtId="0" fontId="26" fillId="8" borderId="0" xfId="3" applyFont="1" applyFill="1" applyAlignment="1">
      <alignment horizontal="center" vertical="center"/>
    </xf>
    <xf numFmtId="0" fontId="18" fillId="8" borderId="0" xfId="3" applyFill="1" applyAlignment="1">
      <alignment vertical="center"/>
    </xf>
    <xf numFmtId="0" fontId="29" fillId="8" borderId="0" xfId="3" applyFont="1" applyFill="1"/>
    <xf numFmtId="0" fontId="30" fillId="8" borderId="0" xfId="4" applyFont="1" applyFill="1" applyAlignment="1">
      <alignment horizontal="left"/>
    </xf>
    <xf numFmtId="0" fontId="29" fillId="8" borderId="0" xfId="3" applyFont="1" applyFill="1" applyAlignment="1"/>
    <xf numFmtId="0" fontId="29" fillId="8" borderId="0" xfId="3" applyFont="1" applyFill="1" applyBorder="1" applyAlignment="1"/>
    <xf numFmtId="0" fontId="18" fillId="8" borderId="0" xfId="3" applyFill="1" applyAlignment="1">
      <alignment wrapText="1"/>
    </xf>
    <xf numFmtId="0" fontId="30" fillId="8" borderId="0" xfId="4" applyFont="1" applyFill="1" applyAlignment="1"/>
    <xf numFmtId="0" fontId="21" fillId="8" borderId="0" xfId="4" applyFont="1" applyFill="1"/>
    <xf numFmtId="0" fontId="10" fillId="8" borderId="0" xfId="3" applyFont="1" applyFill="1"/>
    <xf numFmtId="0" fontId="5" fillId="2" borderId="112" xfId="3" applyFont="1" applyFill="1" applyBorder="1" applyAlignment="1">
      <alignment horizontal="center" vertical="center"/>
    </xf>
    <xf numFmtId="0" fontId="5" fillId="2" borderId="113" xfId="3" applyFont="1" applyFill="1" applyBorder="1" applyAlignment="1">
      <alignment horizontal="center" vertical="center"/>
    </xf>
    <xf numFmtId="0" fontId="5" fillId="10" borderId="114" xfId="3" applyFont="1" applyFill="1" applyBorder="1" applyAlignment="1">
      <alignment horizontal="center" vertical="center"/>
    </xf>
    <xf numFmtId="0" fontId="5" fillId="10" borderId="115" xfId="3" applyFont="1" applyFill="1" applyBorder="1" applyAlignment="1">
      <alignment horizontal="center" vertical="center"/>
    </xf>
    <xf numFmtId="0" fontId="7" fillId="8" borderId="116" xfId="3" applyFont="1" applyFill="1" applyBorder="1" applyAlignment="1">
      <alignment horizontal="left" vertical="center"/>
    </xf>
    <xf numFmtId="2" fontId="7" fillId="8" borderId="25" xfId="3" applyNumberFormat="1" applyFont="1" applyFill="1" applyBorder="1" applyAlignment="1">
      <alignment horizontal="center" vertical="center"/>
    </xf>
    <xf numFmtId="170" fontId="7" fillId="8" borderId="25" xfId="3" applyNumberFormat="1" applyFont="1" applyFill="1" applyBorder="1" applyAlignment="1">
      <alignment horizontal="center" vertical="center"/>
    </xf>
    <xf numFmtId="168" fontId="7" fillId="10" borderId="25" xfId="3" applyNumberFormat="1" applyFont="1" applyFill="1" applyBorder="1" applyAlignment="1">
      <alignment horizontal="center" vertical="center"/>
    </xf>
    <xf numFmtId="168" fontId="7" fillId="10" borderId="117" xfId="3" applyNumberFormat="1" applyFont="1" applyFill="1" applyBorder="1" applyAlignment="1">
      <alignment horizontal="center" vertical="center"/>
    </xf>
    <xf numFmtId="0" fontId="7" fillId="8" borderId="118" xfId="3" applyFont="1" applyFill="1" applyBorder="1" applyAlignment="1">
      <alignment horizontal="left" vertical="center"/>
    </xf>
    <xf numFmtId="3" fontId="7" fillId="8" borderId="26" xfId="3" applyNumberFormat="1" applyFont="1" applyFill="1" applyBorder="1" applyAlignment="1">
      <alignment horizontal="center" vertical="center"/>
    </xf>
    <xf numFmtId="3" fontId="7" fillId="10" borderId="26" xfId="3" applyNumberFormat="1" applyFont="1" applyFill="1" applyBorder="1" applyAlignment="1">
      <alignment horizontal="center" vertical="center"/>
    </xf>
    <xf numFmtId="3" fontId="7" fillId="10" borderId="119" xfId="3" applyNumberFormat="1" applyFont="1" applyFill="1" applyBorder="1" applyAlignment="1">
      <alignment horizontal="center" vertical="center"/>
    </xf>
    <xf numFmtId="2" fontId="7" fillId="8" borderId="26" xfId="3" applyNumberFormat="1" applyFont="1" applyFill="1" applyBorder="1" applyAlignment="1">
      <alignment horizontal="center" vertical="center"/>
    </xf>
    <xf numFmtId="2" fontId="7" fillId="10" borderId="26" xfId="3" applyNumberFormat="1" applyFont="1" applyFill="1" applyBorder="1" applyAlignment="1">
      <alignment horizontal="center" vertical="center"/>
    </xf>
    <xf numFmtId="2" fontId="7" fillId="10" borderId="119" xfId="3" applyNumberFormat="1" applyFont="1" applyFill="1" applyBorder="1" applyAlignment="1">
      <alignment horizontal="center" vertical="center"/>
    </xf>
    <xf numFmtId="170" fontId="7" fillId="8" borderId="26" xfId="3" applyNumberFormat="1" applyFont="1" applyFill="1" applyBorder="1" applyAlignment="1">
      <alignment horizontal="center" vertical="center"/>
    </xf>
    <xf numFmtId="170" fontId="7" fillId="10" borderId="26" xfId="3" applyNumberFormat="1" applyFont="1" applyFill="1" applyBorder="1" applyAlignment="1">
      <alignment horizontal="center" vertical="center"/>
    </xf>
    <xf numFmtId="170" fontId="7" fillId="10" borderId="119" xfId="3" applyNumberFormat="1" applyFont="1" applyFill="1" applyBorder="1" applyAlignment="1">
      <alignment horizontal="center" vertical="center"/>
    </xf>
    <xf numFmtId="0" fontId="7" fillId="8" borderId="120" xfId="3" applyFont="1" applyFill="1" applyBorder="1" applyAlignment="1">
      <alignment horizontal="left" vertical="center"/>
    </xf>
    <xf numFmtId="2" fontId="7" fillId="8" borderId="121" xfId="3" applyNumberFormat="1" applyFont="1" applyFill="1" applyBorder="1" applyAlignment="1">
      <alignment horizontal="center" vertical="center"/>
    </xf>
    <xf numFmtId="2" fontId="7" fillId="10" borderId="121" xfId="3" applyNumberFormat="1" applyFont="1" applyFill="1" applyBorder="1" applyAlignment="1">
      <alignment horizontal="center" vertical="center"/>
    </xf>
    <xf numFmtId="2" fontId="7" fillId="10" borderId="122" xfId="3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Continuous" vertical="center"/>
    </xf>
    <xf numFmtId="0" fontId="5" fillId="2" borderId="12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vertical="center" wrapText="1"/>
    </xf>
    <xf numFmtId="0" fontId="10" fillId="8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left" vertical="center"/>
    </xf>
    <xf numFmtId="3" fontId="7" fillId="8" borderId="0" xfId="0" applyNumberFormat="1" applyFont="1" applyFill="1" applyBorder="1" applyAlignment="1">
      <alignment horizontal="right" vertical="center"/>
    </xf>
    <xf numFmtId="0" fontId="7" fillId="8" borderId="0" xfId="0" applyFont="1" applyFill="1" applyBorder="1" applyAlignment="1">
      <alignment horizontal="right" vertical="center"/>
    </xf>
    <xf numFmtId="0" fontId="10" fillId="2" borderId="0" xfId="0" applyFont="1" applyFill="1" applyBorder="1"/>
    <xf numFmtId="0" fontId="10" fillId="8" borderId="0" xfId="0" applyFont="1" applyFill="1" applyBorder="1" applyAlignment="1">
      <alignment horizontal="centerContinuous"/>
    </xf>
    <xf numFmtId="0" fontId="9" fillId="8" borderId="0" xfId="0" applyFont="1" applyFill="1" applyBorder="1" applyAlignment="1">
      <alignment vertical="center" wrapText="1"/>
    </xf>
    <xf numFmtId="0" fontId="31" fillId="8" borderId="0" xfId="0" applyFont="1" applyFill="1" applyAlignment="1">
      <alignment horizontal="centerContinuous"/>
    </xf>
    <xf numFmtId="0" fontId="18" fillId="8" borderId="0" xfId="0" applyFont="1" applyFill="1" applyAlignment="1">
      <alignment horizontal="centerContinuous" wrapText="1"/>
    </xf>
    <xf numFmtId="0" fontId="18" fillId="8" borderId="0" xfId="0" applyFont="1" applyFill="1" applyAlignment="1">
      <alignment horizontal="centerContinuous"/>
    </xf>
    <xf numFmtId="0" fontId="31" fillId="8" borderId="0" xfId="0" applyFont="1" applyFill="1" applyAlignment="1">
      <alignment horizontal="centerContinuous" wrapText="1"/>
    </xf>
    <xf numFmtId="0" fontId="18" fillId="8" borderId="0" xfId="0" applyFont="1" applyFill="1"/>
    <xf numFmtId="0" fontId="4" fillId="0" borderId="0" xfId="0" applyFont="1" applyAlignment="1">
      <alignment horizontal="centerContinuous" vertical="center"/>
    </xf>
    <xf numFmtId="0" fontId="18" fillId="8" borderId="0" xfId="0" applyFont="1" applyFill="1" applyAlignment="1">
      <alignment horizontal="centerContinuous" vertical="center"/>
    </xf>
    <xf numFmtId="0" fontId="33" fillId="0" borderId="0" xfId="0" applyFont="1" applyAlignment="1">
      <alignment horizontal="left" vertical="center"/>
    </xf>
    <xf numFmtId="166" fontId="35" fillId="8" borderId="0" xfId="0" applyNumberFormat="1" applyFont="1" applyFill="1" applyAlignment="1">
      <alignment horizontal="left"/>
    </xf>
    <xf numFmtId="166" fontId="35" fillId="9" borderId="0" xfId="0" applyNumberFormat="1" applyFont="1" applyFill="1" applyAlignment="1">
      <alignment horizontal="left"/>
    </xf>
    <xf numFmtId="166" fontId="35" fillId="9" borderId="22" xfId="0" applyNumberFormat="1" applyFont="1" applyFill="1" applyBorder="1" applyAlignment="1">
      <alignment horizontal="left"/>
    </xf>
    <xf numFmtId="0" fontId="35" fillId="8" borderId="0" xfId="0" applyFont="1" applyFill="1" applyAlignment="1">
      <alignment horizontal="left"/>
    </xf>
    <xf numFmtId="0" fontId="36" fillId="8" borderId="0" xfId="0" applyFont="1" applyFill="1" applyAlignment="1">
      <alignment horizontal="left" vertical="center"/>
    </xf>
    <xf numFmtId="166" fontId="35" fillId="8" borderId="22" xfId="0" applyNumberFormat="1" applyFont="1" applyFill="1" applyBorder="1" applyAlignment="1">
      <alignment horizontal="left"/>
    </xf>
    <xf numFmtId="164" fontId="35" fillId="8" borderId="0" xfId="0" applyNumberFormat="1" applyFont="1" applyFill="1" applyAlignment="1">
      <alignment horizontal="left"/>
    </xf>
    <xf numFmtId="164" fontId="35" fillId="9" borderId="0" xfId="0" applyNumberFormat="1" applyFont="1" applyFill="1" applyAlignment="1">
      <alignment horizontal="left"/>
    </xf>
    <xf numFmtId="0" fontId="18" fillId="9" borderId="0" xfId="0" applyFont="1" applyFill="1"/>
    <xf numFmtId="164" fontId="35" fillId="8" borderId="22" xfId="0" applyNumberFormat="1" applyFont="1" applyFill="1" applyBorder="1" applyAlignment="1">
      <alignment horizontal="left"/>
    </xf>
    <xf numFmtId="0" fontId="18" fillId="9" borderId="22" xfId="0" applyFont="1" applyFill="1" applyBorder="1"/>
    <xf numFmtId="0" fontId="35" fillId="9" borderId="0" xfId="0" applyFont="1" applyFill="1" applyAlignment="1">
      <alignment horizontal="left"/>
    </xf>
    <xf numFmtId="0" fontId="35" fillId="9" borderId="22" xfId="0" applyFont="1" applyFill="1" applyBorder="1" applyAlignment="1">
      <alignment horizontal="left"/>
    </xf>
    <xf numFmtId="165" fontId="31" fillId="8" borderId="0" xfId="2" applyNumberFormat="1" applyFont="1" applyFill="1" applyAlignment="1">
      <alignment horizontal="centerContinuous" wrapText="1"/>
    </xf>
    <xf numFmtId="0" fontId="34" fillId="2" borderId="0" xfId="0" applyFont="1" applyFill="1" applyAlignment="1">
      <alignment horizontal="center"/>
    </xf>
    <xf numFmtId="165" fontId="18" fillId="8" borderId="0" xfId="2" applyNumberFormat="1" applyFont="1" applyFill="1" applyAlignment="1">
      <alignment horizontal="center"/>
    </xf>
    <xf numFmtId="165" fontId="18" fillId="9" borderId="0" xfId="2" applyNumberFormat="1" applyFont="1" applyFill="1" applyAlignment="1">
      <alignment horizontal="center"/>
    </xf>
    <xf numFmtId="165" fontId="18" fillId="9" borderId="22" xfId="2" applyNumberFormat="1" applyFont="1" applyFill="1" applyBorder="1" applyAlignment="1">
      <alignment horizontal="center"/>
    </xf>
    <xf numFmtId="0" fontId="35" fillId="8" borderId="0" xfId="0" applyFont="1" applyFill="1"/>
    <xf numFmtId="0" fontId="4" fillId="0" borderId="0" xfId="0" applyFont="1" applyAlignment="1">
      <alignment horizontal="centerContinuous"/>
    </xf>
    <xf numFmtId="0" fontId="35" fillId="9" borderId="0" xfId="0" applyFont="1" applyFill="1"/>
    <xf numFmtId="0" fontId="35" fillId="9" borderId="22" xfId="0" applyFont="1" applyFill="1" applyBorder="1"/>
    <xf numFmtId="0" fontId="4" fillId="8" borderId="0" xfId="0" applyFont="1" applyFill="1" applyAlignment="1">
      <alignment horizontal="centerContinuous"/>
    </xf>
    <xf numFmtId="164" fontId="35" fillId="9" borderId="22" xfId="0" applyNumberFormat="1" applyFont="1" applyFill="1" applyBorder="1" applyAlignment="1">
      <alignment horizontal="left"/>
    </xf>
    <xf numFmtId="0" fontId="37" fillId="8" borderId="0" xfId="0" applyFont="1" applyFill="1" applyAlignment="1">
      <alignment horizontal="centerContinuous" vertical="center" wrapText="1"/>
    </xf>
    <xf numFmtId="10" fontId="18" fillId="8" borderId="22" xfId="0" applyNumberFormat="1" applyFont="1" applyFill="1" applyBorder="1"/>
    <xf numFmtId="0" fontId="32" fillId="0" borderId="0" xfId="0" applyFont="1" applyAlignment="1">
      <alignment horizontal="centerContinuous" vertical="center" wrapText="1"/>
    </xf>
    <xf numFmtId="4" fontId="18" fillId="8" borderId="0" xfId="1" applyNumberFormat="1" applyFont="1" applyFill="1" applyAlignment="1">
      <alignment horizontal="center"/>
    </xf>
    <xf numFmtId="4" fontId="18" fillId="9" borderId="0" xfId="1" applyNumberFormat="1" applyFont="1" applyFill="1" applyAlignment="1">
      <alignment horizontal="center"/>
    </xf>
    <xf numFmtId="4" fontId="18" fillId="8" borderId="22" xfId="1" applyNumberFormat="1" applyFont="1" applyFill="1" applyBorder="1" applyAlignment="1">
      <alignment horizontal="center"/>
    </xf>
    <xf numFmtId="0" fontId="36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8" fillId="8" borderId="22" xfId="0" applyFont="1" applyFill="1" applyBorder="1" applyAlignment="1">
      <alignment horizontal="center"/>
    </xf>
    <xf numFmtId="0" fontId="38" fillId="2" borderId="0" xfId="0" applyFont="1" applyFill="1" applyAlignment="1">
      <alignment horizontal="left"/>
    </xf>
    <xf numFmtId="165" fontId="18" fillId="8" borderId="22" xfId="2" applyNumberFormat="1" applyFont="1" applyFill="1" applyBorder="1" applyAlignment="1">
      <alignment horizontal="center"/>
    </xf>
    <xf numFmtId="4" fontId="18" fillId="8" borderId="0" xfId="0" applyNumberFormat="1" applyFont="1" applyFill="1" applyAlignment="1">
      <alignment horizontal="center"/>
    </xf>
    <xf numFmtId="4" fontId="18" fillId="9" borderId="0" xfId="0" applyNumberFormat="1" applyFont="1" applyFill="1" applyAlignment="1">
      <alignment horizontal="center"/>
    </xf>
    <xf numFmtId="4" fontId="18" fillId="8" borderId="22" xfId="0" applyNumberFormat="1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/>
    </xf>
    <xf numFmtId="4" fontId="18" fillId="9" borderId="22" xfId="0" applyNumberFormat="1" applyFont="1" applyFill="1" applyBorder="1" applyAlignment="1">
      <alignment horizontal="center"/>
    </xf>
    <xf numFmtId="3" fontId="18" fillId="8" borderId="0" xfId="1" applyNumberFormat="1" applyFont="1" applyFill="1" applyAlignment="1">
      <alignment horizontal="center"/>
    </xf>
    <xf numFmtId="3" fontId="18" fillId="9" borderId="0" xfId="1" applyNumberFormat="1" applyFont="1" applyFill="1" applyAlignment="1">
      <alignment horizontal="center"/>
    </xf>
    <xf numFmtId="3" fontId="18" fillId="8" borderId="22" xfId="1" applyNumberFormat="1" applyFont="1" applyFill="1" applyBorder="1" applyAlignment="1">
      <alignment horizontal="center"/>
    </xf>
    <xf numFmtId="10" fontId="18" fillId="8" borderId="0" xfId="2" applyNumberFormat="1" applyFont="1" applyFill="1" applyAlignment="1">
      <alignment horizontal="center"/>
    </xf>
    <xf numFmtId="10" fontId="18" fillId="9" borderId="0" xfId="2" applyNumberFormat="1" applyFont="1" applyFill="1" applyAlignment="1">
      <alignment horizontal="center"/>
    </xf>
    <xf numFmtId="10" fontId="18" fillId="8" borderId="22" xfId="2" applyNumberFormat="1" applyFont="1" applyFill="1" applyBorder="1" applyAlignment="1">
      <alignment horizontal="center"/>
    </xf>
    <xf numFmtId="10" fontId="18" fillId="9" borderId="22" xfId="2" applyNumberFormat="1" applyFont="1" applyFill="1" applyBorder="1" applyAlignment="1">
      <alignment horizontal="center"/>
    </xf>
    <xf numFmtId="10" fontId="18" fillId="8" borderId="0" xfId="0" applyNumberFormat="1" applyFont="1" applyFill="1" applyAlignment="1">
      <alignment horizontal="center"/>
    </xf>
    <xf numFmtId="10" fontId="18" fillId="9" borderId="0" xfId="0" applyNumberFormat="1" applyFont="1" applyFill="1" applyAlignment="1">
      <alignment horizontal="center"/>
    </xf>
    <xf numFmtId="0" fontId="31" fillId="8" borderId="0" xfId="0" applyFont="1" applyFill="1" applyAlignment="1">
      <alignment horizontal="centerContinuous" vertical="top" wrapText="1"/>
    </xf>
    <xf numFmtId="0" fontId="38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left"/>
    </xf>
    <xf numFmtId="0" fontId="16" fillId="8" borderId="0" xfId="0" applyFont="1" applyFill="1" applyAlignment="1">
      <alignment horizontal="left"/>
    </xf>
    <xf numFmtId="0" fontId="14" fillId="8" borderId="0" xfId="0" applyFont="1" applyFill="1" applyAlignment="1">
      <alignment horizontal="left"/>
    </xf>
    <xf numFmtId="0" fontId="17" fillId="8" borderId="0" xfId="0" applyFont="1" applyFill="1" applyAlignment="1">
      <alignment horizontal="left" vertical="center"/>
    </xf>
    <xf numFmtId="0" fontId="10" fillId="8" borderId="0" xfId="0" applyFont="1" applyFill="1" applyAlignment="1">
      <alignment horizontal="left"/>
    </xf>
    <xf numFmtId="0" fontId="7" fillId="8" borderId="27" xfId="0" applyFont="1" applyFill="1" applyBorder="1" applyAlignment="1">
      <alignment horizontal="left" vertical="center" indent="1"/>
    </xf>
    <xf numFmtId="0" fontId="5" fillId="2" borderId="110" xfId="3" applyFont="1" applyFill="1" applyBorder="1" applyAlignment="1">
      <alignment vertical="center"/>
    </xf>
    <xf numFmtId="0" fontId="5" fillId="2" borderId="129" xfId="3" applyFont="1" applyFill="1" applyBorder="1" applyAlignment="1">
      <alignment vertical="center"/>
    </xf>
    <xf numFmtId="0" fontId="5" fillId="11" borderId="0" xfId="0" applyFont="1" applyFill="1" applyBorder="1" applyAlignment="1">
      <alignment horizontal="center" vertical="center" wrapText="1"/>
    </xf>
    <xf numFmtId="10" fontId="18" fillId="8" borderId="22" xfId="0" applyNumberFormat="1" applyFont="1" applyFill="1" applyBorder="1" applyAlignment="1">
      <alignment horizontal="center"/>
    </xf>
    <xf numFmtId="0" fontId="21" fillId="8" borderId="108" xfId="4" applyFont="1" applyFill="1" applyBorder="1" applyAlignment="1">
      <alignment horizontal="left" vertical="top" wrapText="1"/>
    </xf>
    <xf numFmtId="0" fontId="21" fillId="0" borderId="108" xfId="4" applyFont="1" applyFill="1" applyBorder="1" applyAlignment="1">
      <alignment horizontal="left" vertical="top" wrapText="1"/>
    </xf>
    <xf numFmtId="0" fontId="28" fillId="8" borderId="109" xfId="3" applyFont="1" applyFill="1" applyBorder="1" applyAlignment="1">
      <alignment horizontal="right" vertical="center"/>
    </xf>
    <xf numFmtId="0" fontId="28" fillId="8" borderId="109" xfId="3" applyFont="1" applyFill="1" applyBorder="1" applyAlignment="1">
      <alignment horizontal="center" vertical="center"/>
    </xf>
    <xf numFmtId="0" fontId="21" fillId="8" borderId="0" xfId="4" applyFont="1" applyFill="1" applyBorder="1" applyAlignment="1">
      <alignment horizontal="left" vertical="top" wrapText="1"/>
    </xf>
    <xf numFmtId="0" fontId="21" fillId="9" borderId="0" xfId="4" applyFont="1" applyFill="1" applyBorder="1" applyAlignment="1">
      <alignment horizontal="left" vertical="top" wrapText="1"/>
    </xf>
    <xf numFmtId="0" fontId="21" fillId="8" borderId="22" xfId="4" applyFont="1" applyFill="1" applyBorder="1" applyAlignment="1">
      <alignment horizontal="left" vertical="top" wrapText="1"/>
    </xf>
    <xf numFmtId="0" fontId="21" fillId="8" borderId="0" xfId="4" applyFont="1" applyFill="1" applyBorder="1" applyAlignment="1">
      <alignment horizontal="left" vertical="center" wrapText="1"/>
    </xf>
    <xf numFmtId="0" fontId="21" fillId="9" borderId="0" xfId="4" applyFont="1" applyFill="1" applyBorder="1" applyAlignment="1">
      <alignment horizontal="left" vertical="center" wrapText="1"/>
    </xf>
    <xf numFmtId="0" fontId="24" fillId="2" borderId="0" xfId="3" applyFont="1" applyFill="1" applyAlignment="1">
      <alignment horizontal="center" vertical="center"/>
    </xf>
    <xf numFmtId="0" fontId="41" fillId="9" borderId="0" xfId="4" applyFont="1" applyFill="1" applyAlignment="1">
      <alignment horizontal="center" vertical="center"/>
    </xf>
    <xf numFmtId="0" fontId="27" fillId="8" borderId="22" xfId="3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7" fontId="19" fillId="2" borderId="84" xfId="0" applyNumberFormat="1" applyFont="1" applyFill="1" applyBorder="1" applyAlignment="1">
      <alignment horizontal="center" vertical="center" wrapText="1"/>
    </xf>
    <xf numFmtId="167" fontId="19" fillId="2" borderId="85" xfId="0" applyNumberFormat="1" applyFont="1" applyFill="1" applyBorder="1" applyAlignment="1">
      <alignment horizontal="center" vertical="center" wrapText="1"/>
    </xf>
    <xf numFmtId="169" fontId="16" fillId="8" borderId="97" xfId="1" applyNumberFormat="1" applyFont="1" applyFill="1" applyBorder="1" applyAlignment="1">
      <alignment vertical="center" wrapText="1"/>
    </xf>
    <xf numFmtId="169" fontId="10" fillId="8" borderId="98" xfId="1" applyNumberFormat="1" applyFont="1" applyFill="1" applyBorder="1" applyAlignment="1">
      <alignment vertical="center" wrapText="1"/>
    </xf>
    <xf numFmtId="169" fontId="10" fillId="8" borderId="99" xfId="1" applyNumberFormat="1" applyFont="1" applyFill="1" applyBorder="1" applyAlignment="1">
      <alignment vertical="center" wrapText="1"/>
    </xf>
    <xf numFmtId="167" fontId="19" fillId="2" borderId="102" xfId="0" applyNumberFormat="1" applyFont="1" applyFill="1" applyBorder="1" applyAlignment="1">
      <alignment horizontal="center" vertical="center" wrapText="1"/>
    </xf>
    <xf numFmtId="167" fontId="19" fillId="2" borderId="101" xfId="0" applyNumberFormat="1" applyFont="1" applyFill="1" applyBorder="1" applyAlignment="1">
      <alignment horizontal="center" vertical="center" wrapText="1"/>
    </xf>
    <xf numFmtId="0" fontId="19" fillId="2" borderId="101" xfId="0" applyFont="1" applyFill="1" applyBorder="1" applyAlignment="1">
      <alignment horizontal="center" vertical="center"/>
    </xf>
    <xf numFmtId="0" fontId="19" fillId="2" borderId="102" xfId="0" applyFont="1" applyFill="1" applyBorder="1" applyAlignment="1">
      <alignment horizontal="center" vertical="center"/>
    </xf>
    <xf numFmtId="0" fontId="19" fillId="2" borderId="10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7" borderId="71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25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textRotation="90" wrapText="1"/>
    </xf>
    <xf numFmtId="0" fontId="5" fillId="2" borderId="56" xfId="0" applyFont="1" applyFill="1" applyBorder="1" applyAlignment="1">
      <alignment horizontal="center" vertical="center" textRotation="90" wrapText="1"/>
    </xf>
    <xf numFmtId="0" fontId="5" fillId="2" borderId="60" xfId="0" applyFont="1" applyFill="1" applyBorder="1" applyAlignment="1">
      <alignment horizontal="center" vertical="center" textRotation="90" wrapText="1"/>
    </xf>
    <xf numFmtId="0" fontId="30" fillId="8" borderId="0" xfId="4" applyFont="1" applyFill="1" applyAlignment="1">
      <alignment horizontal="left"/>
    </xf>
    <xf numFmtId="0" fontId="5" fillId="2" borderId="123" xfId="0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textRotation="90" wrapText="1"/>
    </xf>
    <xf numFmtId="0" fontId="5" fillId="2" borderId="55" xfId="0" applyFont="1" applyFill="1" applyBorder="1" applyAlignment="1">
      <alignment horizontal="center" vertical="center" textRotation="90" wrapText="1"/>
    </xf>
    <xf numFmtId="0" fontId="42" fillId="8" borderId="0" xfId="3" applyFont="1" applyFill="1" applyBorder="1" applyAlignment="1">
      <alignment horizontal="left" vertical="top" wrapText="1"/>
    </xf>
    <xf numFmtId="0" fontId="5" fillId="2" borderId="128" xfId="3" applyFont="1" applyFill="1" applyBorder="1" applyAlignment="1">
      <alignment horizontal="center" vertical="center"/>
    </xf>
    <xf numFmtId="0" fontId="5" fillId="2" borderId="111" xfId="3" applyFont="1" applyFill="1" applyBorder="1" applyAlignment="1">
      <alignment horizontal="center" vertical="center"/>
    </xf>
    <xf numFmtId="0" fontId="5" fillId="10" borderId="130" xfId="3" applyFont="1" applyFill="1" applyBorder="1" applyAlignment="1">
      <alignment horizontal="center" vertical="center"/>
    </xf>
    <xf numFmtId="0" fontId="5" fillId="10" borderId="131" xfId="3" applyFont="1" applyFill="1" applyBorder="1" applyAlignment="1">
      <alignment horizontal="center" vertical="center"/>
    </xf>
    <xf numFmtId="0" fontId="5" fillId="10" borderId="132" xfId="3" applyFont="1" applyFill="1" applyBorder="1" applyAlignment="1">
      <alignment horizontal="center" vertical="center"/>
    </xf>
    <xf numFmtId="0" fontId="14" fillId="8" borderId="110" xfId="3" applyFont="1" applyFill="1" applyBorder="1" applyAlignment="1">
      <alignment horizontal="left" vertical="top" wrapText="1"/>
    </xf>
  </cellXfs>
  <cellStyles count="5">
    <cellStyle name="Hiperlink" xfId="4" builtinId="8"/>
    <cellStyle name="Normal" xfId="0" builtinId="0"/>
    <cellStyle name="Normal 2" xfId="3"/>
    <cellStyle name="Porcentagem" xfId="2" builtinId="5"/>
    <cellStyle name="Vírgula" xfId="1" builtinId="3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elas RAF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9EBBD3"/>
      <color rgb="FF005D89"/>
      <color rgb="FFBD534B"/>
      <color rgb="FF00A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88463143444365E-2"/>
          <c:y val="0.16090257493014987"/>
          <c:w val="0.86203726020131588"/>
          <c:h val="0.56211383985267971"/>
        </c:manualLayout>
      </c:layout>
      <c:lineChart>
        <c:grouping val="standard"/>
        <c:varyColors val="0"/>
        <c:ser>
          <c:idx val="2"/>
          <c:order val="0"/>
          <c:tx>
            <c:strRef>
              <c:f>'Gráfico 1'!$B$3</c:f>
              <c:strCache>
                <c:ptCount val="1"/>
                <c:pt idx="0">
                  <c:v>Vendas no varejo</c:v>
                </c:pt>
              </c:strCache>
            </c:strRef>
          </c:tx>
          <c:spPr>
            <a:ln w="15875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1'!$A$4:$A$71</c:f>
              <c:numCache>
                <c:formatCode>[$-416]mmm\-yy;@</c:formatCode>
                <c:ptCount val="6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</c:numCache>
            </c:numRef>
          </c:cat>
          <c:val>
            <c:numRef>
              <c:f>'Gráfico 1'!$B$4:$B$71</c:f>
              <c:numCache>
                <c:formatCode>#,##0.00</c:formatCode>
                <c:ptCount val="68"/>
                <c:pt idx="0">
                  <c:v>101.50375939849626</c:v>
                </c:pt>
                <c:pt idx="1">
                  <c:v>99.836547891467802</c:v>
                </c:pt>
                <c:pt idx="2">
                  <c:v>98.659692710035955</c:v>
                </c:pt>
                <c:pt idx="3">
                  <c:v>99.346191565871209</c:v>
                </c:pt>
                <c:pt idx="4">
                  <c:v>99.051977770513261</c:v>
                </c:pt>
                <c:pt idx="5">
                  <c:v>94.736842105263165</c:v>
                </c:pt>
                <c:pt idx="6">
                  <c:v>95.913697286695012</c:v>
                </c:pt>
                <c:pt idx="7">
                  <c:v>96.502124877410935</c:v>
                </c:pt>
                <c:pt idx="8">
                  <c:v>97.482837528604136</c:v>
                </c:pt>
                <c:pt idx="9">
                  <c:v>98.561621444916653</c:v>
                </c:pt>
                <c:pt idx="10">
                  <c:v>100.13076168682578</c:v>
                </c:pt>
                <c:pt idx="11">
                  <c:v>96.502124877410935</c:v>
                </c:pt>
                <c:pt idx="12">
                  <c:v>96.305982347172289</c:v>
                </c:pt>
                <c:pt idx="13">
                  <c:v>93.756129454069963</c:v>
                </c:pt>
                <c:pt idx="14">
                  <c:v>92.481203007518815</c:v>
                </c:pt>
                <c:pt idx="15">
                  <c:v>91.794704151683561</c:v>
                </c:pt>
                <c:pt idx="16">
                  <c:v>90.127492644655121</c:v>
                </c:pt>
                <c:pt idx="17">
                  <c:v>89.244851258581249</c:v>
                </c:pt>
                <c:pt idx="18">
                  <c:v>89.342922523700565</c:v>
                </c:pt>
                <c:pt idx="19">
                  <c:v>88.067996077149402</c:v>
                </c:pt>
                <c:pt idx="20">
                  <c:v>86.498855835240278</c:v>
                </c:pt>
                <c:pt idx="21">
                  <c:v>86.9892121608369</c:v>
                </c:pt>
                <c:pt idx="22">
                  <c:v>86.596927100359594</c:v>
                </c:pt>
                <c:pt idx="23">
                  <c:v>86.302713305001646</c:v>
                </c:pt>
                <c:pt idx="24">
                  <c:v>83.65478914677999</c:v>
                </c:pt>
                <c:pt idx="25">
                  <c:v>85.322000653808445</c:v>
                </c:pt>
                <c:pt idx="26">
                  <c:v>83.752860411899334</c:v>
                </c:pt>
                <c:pt idx="27">
                  <c:v>82.477933965348157</c:v>
                </c:pt>
                <c:pt idx="28">
                  <c:v>82.674076495586803</c:v>
                </c:pt>
                <c:pt idx="29">
                  <c:v>81.39915004903564</c:v>
                </c:pt>
                <c:pt idx="30">
                  <c:v>80.810722458319731</c:v>
                </c:pt>
                <c:pt idx="31">
                  <c:v>79.7319385420072</c:v>
                </c:pt>
                <c:pt idx="32">
                  <c:v>79.535796011768554</c:v>
                </c:pt>
                <c:pt idx="33">
                  <c:v>80.222294867603793</c:v>
                </c:pt>
                <c:pt idx="34">
                  <c:v>79.7319385420072</c:v>
                </c:pt>
                <c:pt idx="35">
                  <c:v>80.712651193200401</c:v>
                </c:pt>
                <c:pt idx="36">
                  <c:v>83.752860411899334</c:v>
                </c:pt>
                <c:pt idx="37">
                  <c:v>83.949002942137966</c:v>
                </c:pt>
                <c:pt idx="38">
                  <c:v>81.987577639751549</c:v>
                </c:pt>
                <c:pt idx="39">
                  <c:v>83.752860411899334</c:v>
                </c:pt>
                <c:pt idx="40">
                  <c:v>84.047074207257282</c:v>
                </c:pt>
                <c:pt idx="41">
                  <c:v>85.812356979405052</c:v>
                </c:pt>
                <c:pt idx="42">
                  <c:v>85.910428244524368</c:v>
                </c:pt>
                <c:pt idx="43">
                  <c:v>86.008499509643684</c:v>
                </c:pt>
                <c:pt idx="44">
                  <c:v>86.596927100359594</c:v>
                </c:pt>
                <c:pt idx="45">
                  <c:v>86.008499509643684</c:v>
                </c:pt>
                <c:pt idx="46">
                  <c:v>87.185354691075531</c:v>
                </c:pt>
                <c:pt idx="47">
                  <c:v>87.577639751552809</c:v>
                </c:pt>
                <c:pt idx="48">
                  <c:v>87.773782281791441</c:v>
                </c:pt>
                <c:pt idx="49">
                  <c:v>88.362209872507364</c:v>
                </c:pt>
                <c:pt idx="50">
                  <c:v>89.048708728342604</c:v>
                </c:pt>
                <c:pt idx="51">
                  <c:v>91.010134030729006</c:v>
                </c:pt>
                <c:pt idx="52">
                  <c:v>86.106570774763</c:v>
                </c:pt>
                <c:pt idx="53">
                  <c:v>88.65642366786534</c:v>
                </c:pt>
                <c:pt idx="54">
                  <c:v>87.675711016672125</c:v>
                </c:pt>
                <c:pt idx="55">
                  <c:v>91.892775416802891</c:v>
                </c:pt>
                <c:pt idx="56">
                  <c:v>90.617848970251742</c:v>
                </c:pt>
                <c:pt idx="57">
                  <c:v>90.127492644655121</c:v>
                </c:pt>
                <c:pt idx="58">
                  <c:v>91.598561621444929</c:v>
                </c:pt>
                <c:pt idx="59">
                  <c:v>90.029421379535805</c:v>
                </c:pt>
                <c:pt idx="60">
                  <c:v>91.010134030729006</c:v>
                </c:pt>
                <c:pt idx="61">
                  <c:v>90.519777705132412</c:v>
                </c:pt>
                <c:pt idx="62">
                  <c:v>91.598561621444929</c:v>
                </c:pt>
                <c:pt idx="63">
                  <c:v>91.794704151683561</c:v>
                </c:pt>
                <c:pt idx="64">
                  <c:v>92.285060477280169</c:v>
                </c:pt>
                <c:pt idx="65">
                  <c:v>92.383131742399499</c:v>
                </c:pt>
                <c:pt idx="66">
                  <c:v>92.971559333115408</c:v>
                </c:pt>
                <c:pt idx="67">
                  <c:v>92.971559333115408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B75-46A4-BAFA-A2617B344870}"/>
            </c:ext>
          </c:extLst>
        </c:ser>
        <c:ser>
          <c:idx val="3"/>
          <c:order val="1"/>
          <c:tx>
            <c:strRef>
              <c:f>'Gráfico 1'!$C$3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 w="15875">
              <a:solidFill>
                <a:srgbClr val="005D84"/>
              </a:solidFill>
            </a:ln>
          </c:spPr>
          <c:marker>
            <c:symbol val="none"/>
          </c:marker>
          <c:cat>
            <c:numRef>
              <c:f>'Gráfico 1'!$A$4:$A$71</c:f>
              <c:numCache>
                <c:formatCode>[$-416]mmm\-yy;@</c:formatCode>
                <c:ptCount val="6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</c:numCache>
            </c:numRef>
          </c:cat>
          <c:val>
            <c:numRef>
              <c:f>'Gráfico 1'!$C$4:$C$71</c:f>
              <c:numCache>
                <c:formatCode>#,##0.00</c:formatCode>
                <c:ptCount val="68"/>
                <c:pt idx="0">
                  <c:v>100.36508463325589</c:v>
                </c:pt>
                <c:pt idx="1">
                  <c:v>99.767673415200804</c:v>
                </c:pt>
                <c:pt idx="2">
                  <c:v>99.867241951543306</c:v>
                </c:pt>
                <c:pt idx="3">
                  <c:v>99.668104878858273</c:v>
                </c:pt>
                <c:pt idx="4">
                  <c:v>99.26983073348822</c:v>
                </c:pt>
                <c:pt idx="5">
                  <c:v>99.070693660803173</c:v>
                </c:pt>
                <c:pt idx="6">
                  <c:v>99.26983073348822</c:v>
                </c:pt>
                <c:pt idx="7">
                  <c:v>98.67241951543312</c:v>
                </c:pt>
                <c:pt idx="8">
                  <c:v>99.966810487885823</c:v>
                </c:pt>
                <c:pt idx="9">
                  <c:v>100.26551609691336</c:v>
                </c:pt>
                <c:pt idx="10">
                  <c:v>100.76335877862594</c:v>
                </c:pt>
                <c:pt idx="11">
                  <c:v>98.871556588118153</c:v>
                </c:pt>
                <c:pt idx="12">
                  <c:v>97.477597079322933</c:v>
                </c:pt>
                <c:pt idx="13">
                  <c:v>98.97112512446067</c:v>
                </c:pt>
                <c:pt idx="14">
                  <c:v>98.274145370063053</c:v>
                </c:pt>
                <c:pt idx="15">
                  <c:v>97.378028542980417</c:v>
                </c:pt>
                <c:pt idx="16">
                  <c:v>96.780617324925316</c:v>
                </c:pt>
                <c:pt idx="17">
                  <c:v>95.784931961500163</c:v>
                </c:pt>
                <c:pt idx="18">
                  <c:v>94.988383670760044</c:v>
                </c:pt>
                <c:pt idx="19">
                  <c:v>95.685363425157647</c:v>
                </c:pt>
                <c:pt idx="20">
                  <c:v>94.888815134417513</c:v>
                </c:pt>
                <c:pt idx="21">
                  <c:v>94.988383670760044</c:v>
                </c:pt>
                <c:pt idx="22">
                  <c:v>94.19183538001991</c:v>
                </c:pt>
                <c:pt idx="23">
                  <c:v>93.594424161964824</c:v>
                </c:pt>
                <c:pt idx="24">
                  <c:v>93.09658148025224</c:v>
                </c:pt>
                <c:pt idx="25">
                  <c:v>92.100896116827073</c:v>
                </c:pt>
                <c:pt idx="26">
                  <c:v>92.997012943909724</c:v>
                </c:pt>
                <c:pt idx="27">
                  <c:v>91.702621971457006</c:v>
                </c:pt>
                <c:pt idx="28">
                  <c:v>91.802190507799537</c:v>
                </c:pt>
                <c:pt idx="29">
                  <c:v>91.40391636242947</c:v>
                </c:pt>
                <c:pt idx="30">
                  <c:v>91.40391636242947</c:v>
                </c:pt>
                <c:pt idx="31">
                  <c:v>90.607368071689336</c:v>
                </c:pt>
                <c:pt idx="32">
                  <c:v>90.408230999004317</c:v>
                </c:pt>
                <c:pt idx="33">
                  <c:v>88.914702953866581</c:v>
                </c:pt>
                <c:pt idx="34">
                  <c:v>88.715565881181533</c:v>
                </c:pt>
                <c:pt idx="35">
                  <c:v>88.416860272153997</c:v>
                </c:pt>
                <c:pt idx="36">
                  <c:v>89.7112512446067</c:v>
                </c:pt>
                <c:pt idx="37">
                  <c:v>90.308662462661786</c:v>
                </c:pt>
                <c:pt idx="38">
                  <c:v>87.421174908728844</c:v>
                </c:pt>
                <c:pt idx="39">
                  <c:v>88.416860272153997</c:v>
                </c:pt>
                <c:pt idx="40">
                  <c:v>88.317291735811494</c:v>
                </c:pt>
                <c:pt idx="41">
                  <c:v>89.512114171921681</c:v>
                </c:pt>
                <c:pt idx="42">
                  <c:v>88.715565881181533</c:v>
                </c:pt>
                <c:pt idx="43">
                  <c:v>88.018586126783944</c:v>
                </c:pt>
                <c:pt idx="44">
                  <c:v>87.819449054098911</c:v>
                </c:pt>
                <c:pt idx="45">
                  <c:v>88.018586126783944</c:v>
                </c:pt>
                <c:pt idx="46">
                  <c:v>88.516428808496514</c:v>
                </c:pt>
                <c:pt idx="47">
                  <c:v>89.213408562894116</c:v>
                </c:pt>
                <c:pt idx="48">
                  <c:v>87.819449054098911</c:v>
                </c:pt>
                <c:pt idx="49">
                  <c:v>88.217723199468949</c:v>
                </c:pt>
                <c:pt idx="50">
                  <c:v>88.217723199468949</c:v>
                </c:pt>
                <c:pt idx="51">
                  <c:v>89.1138400265516</c:v>
                </c:pt>
                <c:pt idx="52">
                  <c:v>84.732824427480907</c:v>
                </c:pt>
                <c:pt idx="53">
                  <c:v>90.607368071689336</c:v>
                </c:pt>
                <c:pt idx="54">
                  <c:v>87.819449054098911</c:v>
                </c:pt>
                <c:pt idx="55">
                  <c:v>89.512114171921681</c:v>
                </c:pt>
                <c:pt idx="56">
                  <c:v>89.1138400265516</c:v>
                </c:pt>
                <c:pt idx="57">
                  <c:v>89.014271490209097</c:v>
                </c:pt>
                <c:pt idx="58">
                  <c:v>89.1138400265516</c:v>
                </c:pt>
                <c:pt idx="59">
                  <c:v>90.00995685363425</c:v>
                </c:pt>
                <c:pt idx="60">
                  <c:v>89.41254563557915</c:v>
                </c:pt>
                <c:pt idx="61">
                  <c:v>89.014271490209097</c:v>
                </c:pt>
                <c:pt idx="62">
                  <c:v>88.317291735811494</c:v>
                </c:pt>
                <c:pt idx="63">
                  <c:v>88.61599734483903</c:v>
                </c:pt>
                <c:pt idx="64">
                  <c:v>88.815134417524064</c:v>
                </c:pt>
                <c:pt idx="65">
                  <c:v>88.217723199468949</c:v>
                </c:pt>
                <c:pt idx="66">
                  <c:v>88.815134417524064</c:v>
                </c:pt>
                <c:pt idx="67">
                  <c:v>88.61599734483903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B75-46A4-BAFA-A2617B344870}"/>
            </c:ext>
          </c:extLst>
        </c:ser>
        <c:ser>
          <c:idx val="0"/>
          <c:order val="2"/>
          <c:tx>
            <c:strRef>
              <c:f>'Gráfico 1'!$D$3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 w="15875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1'!$A$4:$A$71</c:f>
              <c:numCache>
                <c:formatCode>[$-416]mmm\-yy;@</c:formatCode>
                <c:ptCount val="6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</c:numCache>
            </c:numRef>
          </c:cat>
          <c:val>
            <c:numRef>
              <c:f>'Gráfico 1'!$D$4:$D$71</c:f>
              <c:numCache>
                <c:formatCode>#,##0.00</c:formatCode>
                <c:ptCount val="68"/>
                <c:pt idx="0">
                  <c:v>99.702970297029708</c:v>
                </c:pt>
                <c:pt idx="1">
                  <c:v>100.19801980198019</c:v>
                </c:pt>
                <c:pt idx="2">
                  <c:v>100.0990099009901</c:v>
                </c:pt>
                <c:pt idx="3">
                  <c:v>99.207920792079207</c:v>
                </c:pt>
                <c:pt idx="4">
                  <c:v>97.722772277227719</c:v>
                </c:pt>
                <c:pt idx="5">
                  <c:v>95.247524752475258</c:v>
                </c:pt>
                <c:pt idx="6">
                  <c:v>97.32673267326733</c:v>
                </c:pt>
                <c:pt idx="7">
                  <c:v>98.21782178217822</c:v>
                </c:pt>
                <c:pt idx="8">
                  <c:v>98.316831683168317</c:v>
                </c:pt>
                <c:pt idx="9">
                  <c:v>98.910891089108915</c:v>
                </c:pt>
                <c:pt idx="10">
                  <c:v>97.623762376237622</c:v>
                </c:pt>
                <c:pt idx="11">
                  <c:v>94.356435643564353</c:v>
                </c:pt>
                <c:pt idx="12">
                  <c:v>95.049504950495049</c:v>
                </c:pt>
                <c:pt idx="13">
                  <c:v>94.554455445544548</c:v>
                </c:pt>
                <c:pt idx="14">
                  <c:v>93.960396039603964</c:v>
                </c:pt>
                <c:pt idx="15">
                  <c:v>92.178217821782169</c:v>
                </c:pt>
                <c:pt idx="16">
                  <c:v>91.188118811881182</c:v>
                </c:pt>
                <c:pt idx="17">
                  <c:v>90.297029702970306</c:v>
                </c:pt>
                <c:pt idx="18">
                  <c:v>88.712871287128706</c:v>
                </c:pt>
                <c:pt idx="19">
                  <c:v>89.306930693069305</c:v>
                </c:pt>
                <c:pt idx="20">
                  <c:v>87.425742574257427</c:v>
                </c:pt>
                <c:pt idx="21">
                  <c:v>87.32673267326733</c:v>
                </c:pt>
                <c:pt idx="22">
                  <c:v>85.544554455445549</c:v>
                </c:pt>
                <c:pt idx="23">
                  <c:v>83.861386138613867</c:v>
                </c:pt>
                <c:pt idx="24">
                  <c:v>85.247524752475243</c:v>
                </c:pt>
                <c:pt idx="25">
                  <c:v>84.158415841584159</c:v>
                </c:pt>
                <c:pt idx="26">
                  <c:v>84.653465346534645</c:v>
                </c:pt>
                <c:pt idx="27">
                  <c:v>84.455445544554451</c:v>
                </c:pt>
                <c:pt idx="28">
                  <c:v>84.851485148514854</c:v>
                </c:pt>
                <c:pt idx="29">
                  <c:v>84.059405940594061</c:v>
                </c:pt>
                <c:pt idx="30">
                  <c:v>84.653465346534645</c:v>
                </c:pt>
                <c:pt idx="31">
                  <c:v>82.574257425742587</c:v>
                </c:pt>
                <c:pt idx="32">
                  <c:v>83.762376237623755</c:v>
                </c:pt>
                <c:pt idx="33">
                  <c:v>82.67326732673267</c:v>
                </c:pt>
                <c:pt idx="34">
                  <c:v>83.168316831683171</c:v>
                </c:pt>
                <c:pt idx="35">
                  <c:v>84.455445544554451</c:v>
                </c:pt>
                <c:pt idx="36">
                  <c:v>85.544554455445549</c:v>
                </c:pt>
                <c:pt idx="37">
                  <c:v>86.732673267326732</c:v>
                </c:pt>
                <c:pt idx="38">
                  <c:v>84.653465346534645</c:v>
                </c:pt>
                <c:pt idx="39">
                  <c:v>84.851485148514854</c:v>
                </c:pt>
                <c:pt idx="40">
                  <c:v>85.148514851485146</c:v>
                </c:pt>
                <c:pt idx="41">
                  <c:v>85.940594059405939</c:v>
                </c:pt>
                <c:pt idx="42">
                  <c:v>86.336633663366342</c:v>
                </c:pt>
                <c:pt idx="43">
                  <c:v>86.03960396039605</c:v>
                </c:pt>
                <c:pt idx="44">
                  <c:v>86.930693069306926</c:v>
                </c:pt>
                <c:pt idx="45">
                  <c:v>87.128712871287135</c:v>
                </c:pt>
                <c:pt idx="46">
                  <c:v>87.722772277227705</c:v>
                </c:pt>
                <c:pt idx="47">
                  <c:v>90.198019801980195</c:v>
                </c:pt>
                <c:pt idx="48">
                  <c:v>88.217821782178206</c:v>
                </c:pt>
                <c:pt idx="49">
                  <c:v>88.019801980198025</c:v>
                </c:pt>
                <c:pt idx="50">
                  <c:v>88.415841584158414</c:v>
                </c:pt>
                <c:pt idx="51">
                  <c:v>88.910891089108915</c:v>
                </c:pt>
                <c:pt idx="52">
                  <c:v>79.10891089108911</c:v>
                </c:pt>
                <c:pt idx="53">
                  <c:v>89.10891089108911</c:v>
                </c:pt>
                <c:pt idx="54">
                  <c:v>89.009900990099013</c:v>
                </c:pt>
                <c:pt idx="55">
                  <c:v>88.118811881188122</c:v>
                </c:pt>
                <c:pt idx="56">
                  <c:v>86.336633663366342</c:v>
                </c:pt>
                <c:pt idx="57">
                  <c:v>86.732673267326732</c:v>
                </c:pt>
                <c:pt idx="58">
                  <c:v>86.633663366336634</c:v>
                </c:pt>
                <c:pt idx="59">
                  <c:v>86.831683168316829</c:v>
                </c:pt>
                <c:pt idx="60">
                  <c:v>86.336633663366342</c:v>
                </c:pt>
                <c:pt idx="61">
                  <c:v>86.831683168316829</c:v>
                </c:pt>
                <c:pt idx="62">
                  <c:v>85.643564356435647</c:v>
                </c:pt>
                <c:pt idx="63">
                  <c:v>86.03960396039605</c:v>
                </c:pt>
                <c:pt idx="64">
                  <c:v>85.940594059405939</c:v>
                </c:pt>
                <c:pt idx="65">
                  <c:v>85.445544554455438</c:v>
                </c:pt>
                <c:pt idx="66">
                  <c:v>85.247524752475243</c:v>
                </c:pt>
                <c:pt idx="67">
                  <c:v>85.940594059405939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B75-46A4-BAFA-A2617B344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334768"/>
        <c:axId val="306335328"/>
      </c:lineChart>
      <c:dateAx>
        <c:axId val="306334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06335328"/>
        <c:crosses val="autoZero"/>
        <c:auto val="1"/>
        <c:lblOffset val="100"/>
        <c:baseTimeUnit val="months"/>
        <c:majorUnit val="3"/>
        <c:minorUnit val="6"/>
      </c:dateAx>
      <c:valAx>
        <c:axId val="306335328"/>
        <c:scaling>
          <c:orientation val="minMax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06334768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6208087294504772E-3"/>
          <c:y val="0.5122353197040197"/>
          <c:w val="0.37470169546631377"/>
          <c:h val="0.1804457874830979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11: Receitas líquidas e despesas totais do governo central ACUMULADAS EM 12 MESES (% do PIB)</a:t>
            </a:r>
          </a:p>
        </c:rich>
      </c:tx>
      <c:layout>
        <c:manualLayout>
          <c:xMode val="edge"/>
          <c:yMode val="edge"/>
          <c:x val="0.14910955407682475"/>
          <c:y val="9.070448629712506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96218544215782E-2"/>
          <c:y val="0.10881632586395956"/>
          <c:w val="0.92166282375135178"/>
          <c:h val="0.65000153768657709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11'!$B$3</c:f>
              <c:strCache>
                <c:ptCount val="1"/>
                <c:pt idx="0">
                  <c:v>Despesa (% do PIB)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95"/>
              <c:layout>
                <c:manualLayout>
                  <c:x val="-8.393632024392203E-2"/>
                  <c:y val="0.15714317178272866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Abr/14:</a:t>
                    </a:r>
                  </a:p>
                  <a:p>
                    <a:r>
                      <a:rPr lang="en-US" sz="800" b="1"/>
                      <a:t>17,33%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4"/>
              <c:layout>
                <c:manualLayout>
                  <c:x val="-8.8240746923097524E-2"/>
                  <c:y val="-2.828577092089114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baseline="0"/>
                      <a:t>Set/16:</a:t>
                    </a:r>
                  </a:p>
                  <a:p>
                    <a:r>
                      <a:rPr lang="en-US" sz="800" b="1" baseline="0"/>
                      <a:t>20,32%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9"/>
              <c:layout>
                <c:manualLayout>
                  <c:x val="-1.0761066697938722E-2"/>
                  <c:y val="-0.11314308368356463"/>
                </c:manualLayout>
              </c:layout>
              <c:tx>
                <c:rich>
                  <a:bodyPr/>
                  <a:lstStyle/>
                  <a:p>
                    <a:r>
                      <a:rPr lang="en-US" sz="800" b="1" baseline="0"/>
                      <a:t>Ago/19:</a:t>
                    </a:r>
                  </a:p>
                  <a:p>
                    <a:r>
                      <a:rPr lang="en-US" sz="800" b="1" baseline="0"/>
                      <a:t>19,52%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11'!$A$4:$A$263</c:f>
              <c:numCache>
                <c:formatCode>[$-416]mmm/yy;@</c:formatCode>
                <c:ptCount val="260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</c:numCache>
            </c:numRef>
          </c:cat>
          <c:val>
            <c:numRef>
              <c:f>'Gráfico 11'!$B$4:$B$263</c:f>
              <c:numCache>
                <c:formatCode>0.00%</c:formatCode>
                <c:ptCount val="260"/>
                <c:pt idx="0">
                  <c:v>0.1408246754541761</c:v>
                </c:pt>
                <c:pt idx="1">
                  <c:v>0.14228705924958485</c:v>
                </c:pt>
                <c:pt idx="2">
                  <c:v>0.14399707620312974</c:v>
                </c:pt>
                <c:pt idx="3">
                  <c:v>0.14455111878189877</c:v>
                </c:pt>
                <c:pt idx="4">
                  <c:v>0.14458352362556054</c:v>
                </c:pt>
                <c:pt idx="5">
                  <c:v>0.14645947459198819</c:v>
                </c:pt>
                <c:pt idx="6">
                  <c:v>0.14598447735379744</c:v>
                </c:pt>
                <c:pt idx="7">
                  <c:v>0.14772794170585474</c:v>
                </c:pt>
                <c:pt idx="8">
                  <c:v>0.14769213083997501</c:v>
                </c:pt>
                <c:pt idx="9">
                  <c:v>0.14800120425821414</c:v>
                </c:pt>
                <c:pt idx="10">
                  <c:v>0.15097269321471443</c:v>
                </c:pt>
                <c:pt idx="11">
                  <c:v>0.14843389560941417</c:v>
                </c:pt>
                <c:pt idx="12">
                  <c:v>0.14744897016141714</c:v>
                </c:pt>
                <c:pt idx="13">
                  <c:v>0.14744638280824379</c:v>
                </c:pt>
                <c:pt idx="14">
                  <c:v>0.14579256459536052</c:v>
                </c:pt>
                <c:pt idx="15">
                  <c:v>0.14471270177115042</c:v>
                </c:pt>
                <c:pt idx="16">
                  <c:v>0.14526568106405124</c:v>
                </c:pt>
                <c:pt idx="17">
                  <c:v>0.14381586909170224</c:v>
                </c:pt>
                <c:pt idx="18">
                  <c:v>0.14510686212838592</c:v>
                </c:pt>
                <c:pt idx="19">
                  <c:v>0.1446502774613517</c:v>
                </c:pt>
                <c:pt idx="20">
                  <c:v>0.14422517790389019</c:v>
                </c:pt>
                <c:pt idx="21">
                  <c:v>0.14372904759413788</c:v>
                </c:pt>
                <c:pt idx="22">
                  <c:v>0.14204873612074193</c:v>
                </c:pt>
                <c:pt idx="23">
                  <c:v>0.14588423059291974</c:v>
                </c:pt>
                <c:pt idx="24">
                  <c:v>0.14651503231432586</c:v>
                </c:pt>
                <c:pt idx="25">
                  <c:v>0.14578568614487528</c:v>
                </c:pt>
                <c:pt idx="26">
                  <c:v>0.14579231196796782</c:v>
                </c:pt>
                <c:pt idx="27">
                  <c:v>0.14595621626996474</c:v>
                </c:pt>
                <c:pt idx="28">
                  <c:v>0.14541178074936922</c:v>
                </c:pt>
                <c:pt idx="29">
                  <c:v>0.14572495753181477</c:v>
                </c:pt>
                <c:pt idx="30">
                  <c:v>0.1454652017452002</c:v>
                </c:pt>
                <c:pt idx="31">
                  <c:v>0.145539346505758</c:v>
                </c:pt>
                <c:pt idx="32">
                  <c:v>0.14605369794264131</c:v>
                </c:pt>
                <c:pt idx="33">
                  <c:v>0.14697524476932136</c:v>
                </c:pt>
                <c:pt idx="34">
                  <c:v>0.14725494446486276</c:v>
                </c:pt>
                <c:pt idx="35">
                  <c:v>0.14792197972168108</c:v>
                </c:pt>
                <c:pt idx="36">
                  <c:v>0.14841484698021856</c:v>
                </c:pt>
                <c:pt idx="37">
                  <c:v>0.1485209288656186</c:v>
                </c:pt>
                <c:pt idx="38">
                  <c:v>0.14825978243926202</c:v>
                </c:pt>
                <c:pt idx="39">
                  <c:v>0.14847135160656033</c:v>
                </c:pt>
                <c:pt idx="40">
                  <c:v>0.14913324882581488</c:v>
                </c:pt>
                <c:pt idx="41">
                  <c:v>0.15035990007515193</c:v>
                </c:pt>
                <c:pt idx="42">
                  <c:v>0.15123131087215022</c:v>
                </c:pt>
                <c:pt idx="43">
                  <c:v>0.15193391017222529</c:v>
                </c:pt>
                <c:pt idx="44">
                  <c:v>0.15220389361678593</c:v>
                </c:pt>
                <c:pt idx="45">
                  <c:v>0.15245495738575035</c:v>
                </c:pt>
                <c:pt idx="46">
                  <c:v>0.15291444507225319</c:v>
                </c:pt>
                <c:pt idx="47">
                  <c:v>0.15629285187530498</c:v>
                </c:pt>
                <c:pt idx="48">
                  <c:v>0.15710742552112103</c:v>
                </c:pt>
                <c:pt idx="49">
                  <c:v>0.15754782868732975</c:v>
                </c:pt>
                <c:pt idx="50">
                  <c:v>0.15816402726881726</c:v>
                </c:pt>
                <c:pt idx="51">
                  <c:v>0.1584310124664644</c:v>
                </c:pt>
                <c:pt idx="52">
                  <c:v>0.15855140542952167</c:v>
                </c:pt>
                <c:pt idx="53">
                  <c:v>0.15745364204935491</c:v>
                </c:pt>
                <c:pt idx="54">
                  <c:v>0.15846239012968574</c:v>
                </c:pt>
                <c:pt idx="55">
                  <c:v>0.15828291537662767</c:v>
                </c:pt>
                <c:pt idx="56">
                  <c:v>0.1578422980480553</c:v>
                </c:pt>
                <c:pt idx="57">
                  <c:v>0.15828416500133749</c:v>
                </c:pt>
                <c:pt idx="58">
                  <c:v>0.15855125804611642</c:v>
                </c:pt>
                <c:pt idx="59">
                  <c:v>0.15882799322273417</c:v>
                </c:pt>
                <c:pt idx="60">
                  <c:v>0.15829419452201149</c:v>
                </c:pt>
                <c:pt idx="61">
                  <c:v>0.15742193903607954</c:v>
                </c:pt>
                <c:pt idx="62">
                  <c:v>0.15546008132997449</c:v>
                </c:pt>
                <c:pt idx="63">
                  <c:v>0.15403812534231678</c:v>
                </c:pt>
                <c:pt idx="64">
                  <c:v>0.15330384308129211</c:v>
                </c:pt>
                <c:pt idx="65">
                  <c:v>0.15381941797387644</c:v>
                </c:pt>
                <c:pt idx="66">
                  <c:v>0.15295569071480294</c:v>
                </c:pt>
                <c:pt idx="67">
                  <c:v>0.15257403992964305</c:v>
                </c:pt>
                <c:pt idx="68">
                  <c:v>0.15179018764714444</c:v>
                </c:pt>
                <c:pt idx="69">
                  <c:v>0.1510223564631766</c:v>
                </c:pt>
                <c:pt idx="70">
                  <c:v>0.15028447439486392</c:v>
                </c:pt>
                <c:pt idx="71">
                  <c:v>0.15141438063257145</c:v>
                </c:pt>
                <c:pt idx="72">
                  <c:v>0.15111991465655988</c:v>
                </c:pt>
                <c:pt idx="73">
                  <c:v>0.15180757400976017</c:v>
                </c:pt>
                <c:pt idx="74">
                  <c:v>0.15300867780094979</c:v>
                </c:pt>
                <c:pt idx="75">
                  <c:v>0.15419286134955179</c:v>
                </c:pt>
                <c:pt idx="76">
                  <c:v>0.15434523066173758</c:v>
                </c:pt>
                <c:pt idx="77">
                  <c:v>0.15397401331027261</c:v>
                </c:pt>
                <c:pt idx="78">
                  <c:v>0.15387394400148419</c:v>
                </c:pt>
                <c:pt idx="79">
                  <c:v>0.15373223541152609</c:v>
                </c:pt>
                <c:pt idx="80">
                  <c:v>0.15488911640157887</c:v>
                </c:pt>
                <c:pt idx="81">
                  <c:v>0.15495259331177452</c:v>
                </c:pt>
                <c:pt idx="82">
                  <c:v>0.15493247664854629</c:v>
                </c:pt>
                <c:pt idx="83">
                  <c:v>0.15610291751158256</c:v>
                </c:pt>
                <c:pt idx="84">
                  <c:v>0.15648319599871693</c:v>
                </c:pt>
                <c:pt idx="85">
                  <c:v>0.15788988793182909</c:v>
                </c:pt>
                <c:pt idx="86">
                  <c:v>0.15814176726233239</c:v>
                </c:pt>
                <c:pt idx="87">
                  <c:v>0.15720182886617831</c:v>
                </c:pt>
                <c:pt idx="88">
                  <c:v>0.15770591862777636</c:v>
                </c:pt>
                <c:pt idx="89">
                  <c:v>0.15878560022184687</c:v>
                </c:pt>
                <c:pt idx="90">
                  <c:v>0.15905048449893444</c:v>
                </c:pt>
                <c:pt idx="91">
                  <c:v>0.15992129177889747</c:v>
                </c:pt>
                <c:pt idx="92">
                  <c:v>0.16047387827408854</c:v>
                </c:pt>
                <c:pt idx="93">
                  <c:v>0.16085590895770993</c:v>
                </c:pt>
                <c:pt idx="94">
                  <c:v>0.16177037658955754</c:v>
                </c:pt>
                <c:pt idx="95">
                  <c:v>0.163516030952334</c:v>
                </c:pt>
                <c:pt idx="96">
                  <c:v>0.16517291141111923</c:v>
                </c:pt>
                <c:pt idx="97">
                  <c:v>0.16425119239391484</c:v>
                </c:pt>
                <c:pt idx="98">
                  <c:v>0.16400101363111469</c:v>
                </c:pt>
                <c:pt idx="99">
                  <c:v>0.16483188661621218</c:v>
                </c:pt>
                <c:pt idx="100">
                  <c:v>0.16528544057896971</c:v>
                </c:pt>
                <c:pt idx="101">
                  <c:v>0.16517872446211562</c:v>
                </c:pt>
                <c:pt idx="102">
                  <c:v>0.16581584140685682</c:v>
                </c:pt>
                <c:pt idx="103">
                  <c:v>0.16521008295975242</c:v>
                </c:pt>
                <c:pt idx="104">
                  <c:v>0.1676325331056166</c:v>
                </c:pt>
                <c:pt idx="105">
                  <c:v>0.16759149408407645</c:v>
                </c:pt>
                <c:pt idx="106">
                  <c:v>0.16757479241352954</c:v>
                </c:pt>
                <c:pt idx="107">
                  <c:v>0.16756455843285678</c:v>
                </c:pt>
                <c:pt idx="108">
                  <c:v>0.16545672144744644</c:v>
                </c:pt>
                <c:pt idx="109">
                  <c:v>0.16506190620105327</c:v>
                </c:pt>
                <c:pt idx="110">
                  <c:v>0.16709292107080725</c:v>
                </c:pt>
                <c:pt idx="111">
                  <c:v>0.16721301893258009</c:v>
                </c:pt>
                <c:pt idx="112">
                  <c:v>0.16683061855381212</c:v>
                </c:pt>
                <c:pt idx="113">
                  <c:v>0.16659042420795123</c:v>
                </c:pt>
                <c:pt idx="114">
                  <c:v>0.16633290880585971</c:v>
                </c:pt>
                <c:pt idx="115">
                  <c:v>0.16685429834191423</c:v>
                </c:pt>
                <c:pt idx="116">
                  <c:v>0.16700130228362176</c:v>
                </c:pt>
                <c:pt idx="117">
                  <c:v>0.16651434857937752</c:v>
                </c:pt>
                <c:pt idx="118">
                  <c:v>0.16669854821018509</c:v>
                </c:pt>
                <c:pt idx="119">
                  <c:v>0.16865467203256215</c:v>
                </c:pt>
                <c:pt idx="120">
                  <c:v>0.16949580014373553</c:v>
                </c:pt>
                <c:pt idx="121">
                  <c:v>0.16872675708012125</c:v>
                </c:pt>
                <c:pt idx="122">
                  <c:v>0.1666440976339765</c:v>
                </c:pt>
                <c:pt idx="123">
                  <c:v>0.16612535751298008</c:v>
                </c:pt>
                <c:pt idx="124">
                  <c:v>0.16551390447048436</c:v>
                </c:pt>
                <c:pt idx="125">
                  <c:v>0.16459041730195675</c:v>
                </c:pt>
                <c:pt idx="126">
                  <c:v>0.16495494922282514</c:v>
                </c:pt>
                <c:pt idx="127">
                  <c:v>0.16417670093711162</c:v>
                </c:pt>
                <c:pt idx="128">
                  <c:v>0.16285385557211959</c:v>
                </c:pt>
                <c:pt idx="129">
                  <c:v>0.16234874425413057</c:v>
                </c:pt>
                <c:pt idx="130">
                  <c:v>0.16344144209430472</c:v>
                </c:pt>
                <c:pt idx="131">
                  <c:v>0.16160975285395718</c:v>
                </c:pt>
                <c:pt idx="132">
                  <c:v>0.16391885379284921</c:v>
                </c:pt>
                <c:pt idx="133">
                  <c:v>0.16492457550178269</c:v>
                </c:pt>
                <c:pt idx="134">
                  <c:v>0.16571057004922882</c:v>
                </c:pt>
                <c:pt idx="135">
                  <c:v>0.16743420405692427</c:v>
                </c:pt>
                <c:pt idx="136">
                  <c:v>0.16907534690692871</c:v>
                </c:pt>
                <c:pt idx="137">
                  <c:v>0.17080063631161005</c:v>
                </c:pt>
                <c:pt idx="138">
                  <c:v>0.171781208066979</c:v>
                </c:pt>
                <c:pt idx="139">
                  <c:v>0.17333181447253043</c:v>
                </c:pt>
                <c:pt idx="140">
                  <c:v>0.17508580658845951</c:v>
                </c:pt>
                <c:pt idx="141">
                  <c:v>0.17608762672669631</c:v>
                </c:pt>
                <c:pt idx="142">
                  <c:v>0.1756329813748512</c:v>
                </c:pt>
                <c:pt idx="143">
                  <c:v>0.17371814956884074</c:v>
                </c:pt>
                <c:pt idx="144">
                  <c:v>0.1723275032329683</c:v>
                </c:pt>
                <c:pt idx="145">
                  <c:v>0.17226503377970051</c:v>
                </c:pt>
                <c:pt idx="146">
                  <c:v>0.17473540434898421</c:v>
                </c:pt>
                <c:pt idx="147">
                  <c:v>0.17461378107065309</c:v>
                </c:pt>
                <c:pt idx="148">
                  <c:v>0.17442760652406825</c:v>
                </c:pt>
                <c:pt idx="149">
                  <c:v>0.17333544551515404</c:v>
                </c:pt>
                <c:pt idx="150">
                  <c:v>0.17333412129382741</c:v>
                </c:pt>
                <c:pt idx="151">
                  <c:v>0.17274105125201905</c:v>
                </c:pt>
                <c:pt idx="152">
                  <c:v>0.17263746700792296</c:v>
                </c:pt>
                <c:pt idx="153">
                  <c:v>0.17261579115676723</c:v>
                </c:pt>
                <c:pt idx="154">
                  <c:v>0.17195891617427911</c:v>
                </c:pt>
                <c:pt idx="155">
                  <c:v>0.17097171131620281</c:v>
                </c:pt>
                <c:pt idx="156">
                  <c:v>0.1722689661833291</c:v>
                </c:pt>
                <c:pt idx="157">
                  <c:v>0.17081210087017917</c:v>
                </c:pt>
                <c:pt idx="158">
                  <c:v>0.16823776579479705</c:v>
                </c:pt>
                <c:pt idx="159">
                  <c:v>0.1687457135759286</c:v>
                </c:pt>
                <c:pt idx="160">
                  <c:v>0.16732136480493492</c:v>
                </c:pt>
                <c:pt idx="161">
                  <c:v>0.16766573550509056</c:v>
                </c:pt>
                <c:pt idx="162">
                  <c:v>0.16789940460506031</c:v>
                </c:pt>
                <c:pt idx="163">
                  <c:v>0.16722831164827995</c:v>
                </c:pt>
                <c:pt idx="164">
                  <c:v>0.16648661363261033</c:v>
                </c:pt>
                <c:pt idx="165">
                  <c:v>0.16655230432665996</c:v>
                </c:pt>
                <c:pt idx="166">
                  <c:v>0.16583215130378418</c:v>
                </c:pt>
                <c:pt idx="167">
                  <c:v>0.1675684031251351</c:v>
                </c:pt>
                <c:pt idx="168">
                  <c:v>0.16730778366112711</c:v>
                </c:pt>
                <c:pt idx="169">
                  <c:v>0.16732895342340826</c:v>
                </c:pt>
                <c:pt idx="170">
                  <c:v>0.167734267570463</c:v>
                </c:pt>
                <c:pt idx="171">
                  <c:v>0.1688786924622365</c:v>
                </c:pt>
                <c:pt idx="172">
                  <c:v>0.1691223343797025</c:v>
                </c:pt>
                <c:pt idx="173">
                  <c:v>0.16926812857071066</c:v>
                </c:pt>
                <c:pt idx="174">
                  <c:v>0.16911343562732728</c:v>
                </c:pt>
                <c:pt idx="175">
                  <c:v>0.16923303905413822</c:v>
                </c:pt>
                <c:pt idx="176">
                  <c:v>0.16946787655532705</c:v>
                </c:pt>
                <c:pt idx="177">
                  <c:v>0.16955054025032371</c:v>
                </c:pt>
                <c:pt idx="178">
                  <c:v>0.17074702231113659</c:v>
                </c:pt>
                <c:pt idx="179">
                  <c:v>0.1694595436312572</c:v>
                </c:pt>
                <c:pt idx="180">
                  <c:v>0.1696251432826946</c:v>
                </c:pt>
                <c:pt idx="181">
                  <c:v>0.17003051227706742</c:v>
                </c:pt>
                <c:pt idx="182">
                  <c:v>0.16977422519496349</c:v>
                </c:pt>
                <c:pt idx="183">
                  <c:v>0.17057760600486194</c:v>
                </c:pt>
                <c:pt idx="184">
                  <c:v>0.17038741394033849</c:v>
                </c:pt>
                <c:pt idx="185">
                  <c:v>0.17076371280618038</c:v>
                </c:pt>
                <c:pt idx="186">
                  <c:v>0.17110240702289256</c:v>
                </c:pt>
                <c:pt idx="187">
                  <c:v>0.17139257091479171</c:v>
                </c:pt>
                <c:pt idx="188">
                  <c:v>0.17287511510366077</c:v>
                </c:pt>
                <c:pt idx="189">
                  <c:v>0.17387018289872094</c:v>
                </c:pt>
                <c:pt idx="190">
                  <c:v>0.17400283156267574</c:v>
                </c:pt>
                <c:pt idx="191">
                  <c:v>0.17347997861402767</c:v>
                </c:pt>
                <c:pt idx="192">
                  <c:v>0.17508743540841729</c:v>
                </c:pt>
                <c:pt idx="193">
                  <c:v>0.17485877256650051</c:v>
                </c:pt>
                <c:pt idx="194">
                  <c:v>0.17518244513155024</c:v>
                </c:pt>
                <c:pt idx="195">
                  <c:v>0.17334945907752863</c:v>
                </c:pt>
                <c:pt idx="196">
                  <c:v>0.17458480799256726</c:v>
                </c:pt>
                <c:pt idx="197">
                  <c:v>0.1750423433689767</c:v>
                </c:pt>
                <c:pt idx="198">
                  <c:v>0.17558690838751867</c:v>
                </c:pt>
                <c:pt idx="199">
                  <c:v>0.17810721708434157</c:v>
                </c:pt>
                <c:pt idx="200">
                  <c:v>0.17904287682762851</c:v>
                </c:pt>
                <c:pt idx="201">
                  <c:v>0.17901639228160185</c:v>
                </c:pt>
                <c:pt idx="202">
                  <c:v>0.18002801647487524</c:v>
                </c:pt>
                <c:pt idx="203">
                  <c:v>0.18108730691969985</c:v>
                </c:pt>
                <c:pt idx="204">
                  <c:v>0.1808682864005772</c:v>
                </c:pt>
                <c:pt idx="205">
                  <c:v>0.1818598553065951</c:v>
                </c:pt>
                <c:pt idx="206">
                  <c:v>0.18138480825687608</c:v>
                </c:pt>
                <c:pt idx="207">
                  <c:v>0.18263714431882108</c:v>
                </c:pt>
                <c:pt idx="208">
                  <c:v>0.1829988677388254</c:v>
                </c:pt>
                <c:pt idx="209">
                  <c:v>0.18359591375189033</c:v>
                </c:pt>
                <c:pt idx="210">
                  <c:v>0.18427339474685492</c:v>
                </c:pt>
                <c:pt idx="211">
                  <c:v>0.18235671078370921</c:v>
                </c:pt>
                <c:pt idx="212">
                  <c:v>0.18054844455238692</c:v>
                </c:pt>
                <c:pt idx="213">
                  <c:v>0.1821474318550251</c:v>
                </c:pt>
                <c:pt idx="214">
                  <c:v>0.18255259702378565</c:v>
                </c:pt>
                <c:pt idx="215">
                  <c:v>0.19421342565156879</c:v>
                </c:pt>
                <c:pt idx="216">
                  <c:v>0.19626654853884479</c:v>
                </c:pt>
                <c:pt idx="217">
                  <c:v>0.19799914998630619</c:v>
                </c:pt>
                <c:pt idx="218">
                  <c:v>0.19950150580554726</c:v>
                </c:pt>
                <c:pt idx="219">
                  <c:v>0.19945771873368914</c:v>
                </c:pt>
                <c:pt idx="220">
                  <c:v>0.19993886747623038</c:v>
                </c:pt>
                <c:pt idx="221">
                  <c:v>0.19916914312388465</c:v>
                </c:pt>
                <c:pt idx="222">
                  <c:v>0.20045182487289365</c:v>
                </c:pt>
                <c:pt idx="223">
                  <c:v>0.20109304819589269</c:v>
                </c:pt>
                <c:pt idx="224">
                  <c:v>0.20321043267762112</c:v>
                </c:pt>
                <c:pt idx="225">
                  <c:v>0.20136352208252198</c:v>
                </c:pt>
                <c:pt idx="226">
                  <c:v>0.20312767176137306</c:v>
                </c:pt>
                <c:pt idx="227">
                  <c:v>0.19935413130909138</c:v>
                </c:pt>
                <c:pt idx="228">
                  <c:v>0.19681458256013359</c:v>
                </c:pt>
                <c:pt idx="229">
                  <c:v>0.19650321927212608</c:v>
                </c:pt>
                <c:pt idx="230">
                  <c:v>0.19671076001413024</c:v>
                </c:pt>
                <c:pt idx="231">
                  <c:v>0.19641947374933835</c:v>
                </c:pt>
                <c:pt idx="232">
                  <c:v>0.1975304487915254</c:v>
                </c:pt>
                <c:pt idx="233">
                  <c:v>0.19892072771771577</c:v>
                </c:pt>
                <c:pt idx="234">
                  <c:v>0.19790080155310447</c:v>
                </c:pt>
                <c:pt idx="235">
                  <c:v>0.19823058641546784</c:v>
                </c:pt>
                <c:pt idx="236">
                  <c:v>0.1987080162303462</c:v>
                </c:pt>
                <c:pt idx="237">
                  <c:v>0.19905166159992954</c:v>
                </c:pt>
                <c:pt idx="238">
                  <c:v>0.19712324531752082</c:v>
                </c:pt>
                <c:pt idx="239">
                  <c:v>0.19515386957249689</c:v>
                </c:pt>
                <c:pt idx="240">
                  <c:v>0.19499268599827785</c:v>
                </c:pt>
                <c:pt idx="241">
                  <c:v>0.19488005450167764</c:v>
                </c:pt>
                <c:pt idx="242">
                  <c:v>0.19669007817305828</c:v>
                </c:pt>
                <c:pt idx="243">
                  <c:v>0.1980848877342124</c:v>
                </c:pt>
                <c:pt idx="244">
                  <c:v>0.19737348005770233</c:v>
                </c:pt>
                <c:pt idx="245">
                  <c:v>0.19646307726823239</c:v>
                </c:pt>
                <c:pt idx="246">
                  <c:v>0.19638705375461932</c:v>
                </c:pt>
                <c:pt idx="247">
                  <c:v>0.19713829439745731</c:v>
                </c:pt>
                <c:pt idx="248">
                  <c:v>0.19754173614634743</c:v>
                </c:pt>
                <c:pt idx="249">
                  <c:v>0.19749423559442136</c:v>
                </c:pt>
                <c:pt idx="250">
                  <c:v>0.19827702355756308</c:v>
                </c:pt>
                <c:pt idx="251">
                  <c:v>0.19798458464800586</c:v>
                </c:pt>
                <c:pt idx="252">
                  <c:v>0.19762393065584433</c:v>
                </c:pt>
                <c:pt idx="253">
                  <c:v>0.19750908825425043</c:v>
                </c:pt>
                <c:pt idx="254">
                  <c:v>0.19730582929544585</c:v>
                </c:pt>
                <c:pt idx="255">
                  <c:v>0.19739236098126317</c:v>
                </c:pt>
                <c:pt idx="256">
                  <c:v>0.19637111857791784</c:v>
                </c:pt>
                <c:pt idx="257">
                  <c:v>0.19586370706751563</c:v>
                </c:pt>
                <c:pt idx="258">
                  <c:v>0.19602379413368307</c:v>
                </c:pt>
                <c:pt idx="259">
                  <c:v>0.19515358051903456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11'!$C$3</c:f>
              <c:strCache>
                <c:ptCount val="1"/>
                <c:pt idx="0">
                  <c:v>Receita (% do PIB)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95"/>
              <c:layout>
                <c:manualLayout>
                  <c:x val="-8.393632024392203E-2"/>
                  <c:y val="-0.1131430836835646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Abr/14:</a:t>
                    </a:r>
                  </a:p>
                  <a:p>
                    <a:r>
                      <a:rPr lang="en-US" sz="800" b="1"/>
                      <a:t>18,69%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4"/>
              <c:layout>
                <c:manualLayout>
                  <c:x val="-5.3805333489693609E-2"/>
                  <c:y val="0.12571453742618291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Set/16:</a:t>
                    </a:r>
                  </a:p>
                  <a:p>
                    <a:r>
                      <a:rPr lang="en-US" sz="800" b="1"/>
                      <a:t>17,12%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9"/>
              <c:layout>
                <c:manualLayout>
                  <c:x val="-1.9369920056289701E-2"/>
                  <c:y val="0.16342889865403781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Ago/19:</a:t>
                    </a:r>
                  </a:p>
                  <a:p>
                    <a:r>
                      <a:rPr lang="en-US" sz="800" b="1"/>
                      <a:t>17,90%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11'!$A$4:$A$263</c:f>
              <c:numCache>
                <c:formatCode>[$-416]mmm/yy;@</c:formatCode>
                <c:ptCount val="260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</c:numCache>
            </c:numRef>
          </c:cat>
          <c:val>
            <c:numRef>
              <c:f>'Gráfico 11'!$C$4:$C$263</c:f>
              <c:numCache>
                <c:formatCode>0.00%</c:formatCode>
                <c:ptCount val="260"/>
                <c:pt idx="0">
                  <c:v>0.14431486599192039</c:v>
                </c:pt>
                <c:pt idx="1">
                  <c:v>0.14537507715359224</c:v>
                </c:pt>
                <c:pt idx="2">
                  <c:v>0.14779519934226518</c:v>
                </c:pt>
                <c:pt idx="3">
                  <c:v>0.14858975115223991</c:v>
                </c:pt>
                <c:pt idx="4">
                  <c:v>0.14834021182131302</c:v>
                </c:pt>
                <c:pt idx="5">
                  <c:v>0.14823085014871823</c:v>
                </c:pt>
                <c:pt idx="6">
                  <c:v>0.14782938710614016</c:v>
                </c:pt>
                <c:pt idx="7">
                  <c:v>0.15373883972775532</c:v>
                </c:pt>
                <c:pt idx="8">
                  <c:v>0.15364524309684593</c:v>
                </c:pt>
                <c:pt idx="9">
                  <c:v>0.15325583208550264</c:v>
                </c:pt>
                <c:pt idx="10">
                  <c:v>0.15478822320157118</c:v>
                </c:pt>
                <c:pt idx="11">
                  <c:v>0.15599314072413578</c:v>
                </c:pt>
                <c:pt idx="12">
                  <c:v>0.1552046583549769</c:v>
                </c:pt>
                <c:pt idx="13">
                  <c:v>0.15644304015279867</c:v>
                </c:pt>
                <c:pt idx="14">
                  <c:v>0.15684233922601637</c:v>
                </c:pt>
                <c:pt idx="15">
                  <c:v>0.15639678895549039</c:v>
                </c:pt>
                <c:pt idx="16">
                  <c:v>0.1563273402251118</c:v>
                </c:pt>
                <c:pt idx="17">
                  <c:v>0.16027981820906631</c:v>
                </c:pt>
                <c:pt idx="18">
                  <c:v>0.16360569271871167</c:v>
                </c:pt>
                <c:pt idx="19">
                  <c:v>0.16007156630278138</c:v>
                </c:pt>
                <c:pt idx="20">
                  <c:v>0.16361261787859746</c:v>
                </c:pt>
                <c:pt idx="21">
                  <c:v>0.16482341796409683</c:v>
                </c:pt>
                <c:pt idx="22">
                  <c:v>0.16469592365727148</c:v>
                </c:pt>
                <c:pt idx="23">
                  <c:v>0.16442252091867018</c:v>
                </c:pt>
                <c:pt idx="24">
                  <c:v>0.1655127210351405</c:v>
                </c:pt>
                <c:pt idx="25">
                  <c:v>0.16451279518701695</c:v>
                </c:pt>
                <c:pt idx="26">
                  <c:v>0.16401331002976391</c:v>
                </c:pt>
                <c:pt idx="27">
                  <c:v>0.16539518529146505</c:v>
                </c:pt>
                <c:pt idx="28">
                  <c:v>0.16782116687753337</c:v>
                </c:pt>
                <c:pt idx="29">
                  <c:v>0.16601073563618612</c:v>
                </c:pt>
                <c:pt idx="30">
                  <c:v>0.16396998271754942</c:v>
                </c:pt>
                <c:pt idx="31">
                  <c:v>0.16437931962623997</c:v>
                </c:pt>
                <c:pt idx="32">
                  <c:v>0.16309664337340918</c:v>
                </c:pt>
                <c:pt idx="33">
                  <c:v>0.16429732911437048</c:v>
                </c:pt>
                <c:pt idx="34">
                  <c:v>0.1648830786640981</c:v>
                </c:pt>
                <c:pt idx="35">
                  <c:v>0.16542039027618333</c:v>
                </c:pt>
                <c:pt idx="36">
                  <c:v>0.16665891052780121</c:v>
                </c:pt>
                <c:pt idx="37">
                  <c:v>0.16587298434763798</c:v>
                </c:pt>
                <c:pt idx="38">
                  <c:v>0.16504201179829744</c:v>
                </c:pt>
                <c:pt idx="39">
                  <c:v>0.1670885843684087</c:v>
                </c:pt>
                <c:pt idx="40">
                  <c:v>0.1680546795543216</c:v>
                </c:pt>
                <c:pt idx="41">
                  <c:v>0.16918615860023084</c:v>
                </c:pt>
                <c:pt idx="42">
                  <c:v>0.17060316069398412</c:v>
                </c:pt>
                <c:pt idx="43">
                  <c:v>0.17049739933654307</c:v>
                </c:pt>
                <c:pt idx="44">
                  <c:v>0.17062139878502325</c:v>
                </c:pt>
                <c:pt idx="45">
                  <c:v>0.17178641838916456</c:v>
                </c:pt>
                <c:pt idx="46">
                  <c:v>0.17170853255957244</c:v>
                </c:pt>
                <c:pt idx="47">
                  <c:v>0.17281347467307501</c:v>
                </c:pt>
                <c:pt idx="48">
                  <c:v>0.17612559875413014</c:v>
                </c:pt>
                <c:pt idx="49">
                  <c:v>0.17789102423319716</c:v>
                </c:pt>
                <c:pt idx="50">
                  <c:v>0.17718077709501734</c:v>
                </c:pt>
                <c:pt idx="51">
                  <c:v>0.17669551599287889</c:v>
                </c:pt>
                <c:pt idx="52">
                  <c:v>0.17543507452677332</c:v>
                </c:pt>
                <c:pt idx="53">
                  <c:v>0.1742626030119101</c:v>
                </c:pt>
                <c:pt idx="54">
                  <c:v>0.17550050543943685</c:v>
                </c:pt>
                <c:pt idx="55">
                  <c:v>0.17439411678849667</c:v>
                </c:pt>
                <c:pt idx="56">
                  <c:v>0.17752520824593701</c:v>
                </c:pt>
                <c:pt idx="57">
                  <c:v>0.17871142568488091</c:v>
                </c:pt>
                <c:pt idx="58">
                  <c:v>0.17889227792650519</c:v>
                </c:pt>
                <c:pt idx="59">
                  <c:v>0.18003801352658994</c:v>
                </c:pt>
                <c:pt idx="60">
                  <c:v>0.18005464080552697</c:v>
                </c:pt>
                <c:pt idx="61">
                  <c:v>0.17975655550542466</c:v>
                </c:pt>
                <c:pt idx="62">
                  <c:v>0.17887690044642127</c:v>
                </c:pt>
                <c:pt idx="63">
                  <c:v>0.17966215435045385</c:v>
                </c:pt>
                <c:pt idx="64">
                  <c:v>0.17986536143984985</c:v>
                </c:pt>
                <c:pt idx="65">
                  <c:v>0.17950442354415819</c:v>
                </c:pt>
                <c:pt idx="66">
                  <c:v>0.17897249238799001</c:v>
                </c:pt>
                <c:pt idx="67">
                  <c:v>0.17903252769942837</c:v>
                </c:pt>
                <c:pt idx="68">
                  <c:v>0.175945279025573</c:v>
                </c:pt>
                <c:pt idx="69">
                  <c:v>0.17517960857160875</c:v>
                </c:pt>
                <c:pt idx="70">
                  <c:v>0.17497741792177776</c:v>
                </c:pt>
                <c:pt idx="71">
                  <c:v>0.17416244624018704</c:v>
                </c:pt>
                <c:pt idx="72">
                  <c:v>0.17368144068818789</c:v>
                </c:pt>
                <c:pt idx="73">
                  <c:v>0.17447811315190159</c:v>
                </c:pt>
                <c:pt idx="74">
                  <c:v>0.17635548400160062</c:v>
                </c:pt>
                <c:pt idx="75">
                  <c:v>0.17590772394133569</c:v>
                </c:pt>
                <c:pt idx="76">
                  <c:v>0.17584593742702373</c:v>
                </c:pt>
                <c:pt idx="77">
                  <c:v>0.1778331172606937</c:v>
                </c:pt>
                <c:pt idx="78">
                  <c:v>0.1778452104420504</c:v>
                </c:pt>
                <c:pt idx="79">
                  <c:v>0.17791047272209329</c:v>
                </c:pt>
                <c:pt idx="80">
                  <c:v>0.17935840090875479</c:v>
                </c:pt>
                <c:pt idx="81">
                  <c:v>0.17943885084653202</c:v>
                </c:pt>
                <c:pt idx="82">
                  <c:v>0.17881094613038054</c:v>
                </c:pt>
                <c:pt idx="83">
                  <c:v>0.18130603209896787</c:v>
                </c:pt>
                <c:pt idx="84">
                  <c:v>0.18201822211866162</c:v>
                </c:pt>
                <c:pt idx="85">
                  <c:v>0.18205995517776893</c:v>
                </c:pt>
                <c:pt idx="86">
                  <c:v>0.18250581741483515</c:v>
                </c:pt>
                <c:pt idx="87">
                  <c:v>0.18407051085022455</c:v>
                </c:pt>
                <c:pt idx="88">
                  <c:v>0.18385540729770289</c:v>
                </c:pt>
                <c:pt idx="89">
                  <c:v>0.18478969801919318</c:v>
                </c:pt>
                <c:pt idx="90">
                  <c:v>0.18544187041865917</c:v>
                </c:pt>
                <c:pt idx="91">
                  <c:v>0.18623865863244371</c:v>
                </c:pt>
                <c:pt idx="92">
                  <c:v>0.1856740097231738</c:v>
                </c:pt>
                <c:pt idx="93">
                  <c:v>0.18635677754847135</c:v>
                </c:pt>
                <c:pt idx="94">
                  <c:v>0.18683654212384054</c:v>
                </c:pt>
                <c:pt idx="95">
                  <c:v>0.18778284263464212</c:v>
                </c:pt>
                <c:pt idx="96">
                  <c:v>0.18722455415457767</c:v>
                </c:pt>
                <c:pt idx="97">
                  <c:v>0.18684555156048507</c:v>
                </c:pt>
                <c:pt idx="98">
                  <c:v>0.1867678496831868</c:v>
                </c:pt>
                <c:pt idx="99">
                  <c:v>0.18840203572241818</c:v>
                </c:pt>
                <c:pt idx="100">
                  <c:v>0.18859039146101975</c:v>
                </c:pt>
                <c:pt idx="101">
                  <c:v>0.1884221622850849</c:v>
                </c:pt>
                <c:pt idx="102">
                  <c:v>0.18807316374034996</c:v>
                </c:pt>
                <c:pt idx="103">
                  <c:v>0.1883251342700453</c:v>
                </c:pt>
                <c:pt idx="104">
                  <c:v>0.18952244303324176</c:v>
                </c:pt>
                <c:pt idx="105">
                  <c:v>0.18967113464220259</c:v>
                </c:pt>
                <c:pt idx="106">
                  <c:v>0.18874721050891374</c:v>
                </c:pt>
                <c:pt idx="107">
                  <c:v>0.18779665874067858</c:v>
                </c:pt>
                <c:pt idx="108">
                  <c:v>0.18855700438021319</c:v>
                </c:pt>
                <c:pt idx="109">
                  <c:v>0.18789065798026247</c:v>
                </c:pt>
                <c:pt idx="110">
                  <c:v>0.18829278518548753</c:v>
                </c:pt>
                <c:pt idx="111">
                  <c:v>0.18792472700173166</c:v>
                </c:pt>
                <c:pt idx="112">
                  <c:v>0.18792978907946858</c:v>
                </c:pt>
                <c:pt idx="113">
                  <c:v>0.18711367591849551</c:v>
                </c:pt>
                <c:pt idx="114">
                  <c:v>0.18746508140666124</c:v>
                </c:pt>
                <c:pt idx="115">
                  <c:v>0.18679113354102314</c:v>
                </c:pt>
                <c:pt idx="116">
                  <c:v>0.18664588817748706</c:v>
                </c:pt>
                <c:pt idx="117">
                  <c:v>0.18708687074855684</c:v>
                </c:pt>
                <c:pt idx="118">
                  <c:v>0.18889520595205267</c:v>
                </c:pt>
                <c:pt idx="119">
                  <c:v>0.18984761954774571</c:v>
                </c:pt>
                <c:pt idx="120">
                  <c:v>0.19187310921773634</c:v>
                </c:pt>
                <c:pt idx="121">
                  <c:v>0.1914811764612438</c:v>
                </c:pt>
                <c:pt idx="122">
                  <c:v>0.19160638721482071</c:v>
                </c:pt>
                <c:pt idx="123">
                  <c:v>0.19171744718527142</c:v>
                </c:pt>
                <c:pt idx="124">
                  <c:v>0.1913091162551831</c:v>
                </c:pt>
                <c:pt idx="125">
                  <c:v>0.19099702944889452</c:v>
                </c:pt>
                <c:pt idx="126">
                  <c:v>0.19165803110145702</c:v>
                </c:pt>
                <c:pt idx="127">
                  <c:v>0.19144735271743737</c:v>
                </c:pt>
                <c:pt idx="128">
                  <c:v>0.1917608767433191</c:v>
                </c:pt>
                <c:pt idx="129">
                  <c:v>0.19252214675818125</c:v>
                </c:pt>
                <c:pt idx="130">
                  <c:v>0.19044407103804881</c:v>
                </c:pt>
                <c:pt idx="131">
                  <c:v>0.18916210557239321</c:v>
                </c:pt>
                <c:pt idx="132">
                  <c:v>0.18771326107606839</c:v>
                </c:pt>
                <c:pt idx="133">
                  <c:v>0.18661343170634959</c:v>
                </c:pt>
                <c:pt idx="134">
                  <c:v>0.18599954150692979</c:v>
                </c:pt>
                <c:pt idx="135">
                  <c:v>0.18554042000157991</c:v>
                </c:pt>
                <c:pt idx="136">
                  <c:v>0.18524334917525981</c:v>
                </c:pt>
                <c:pt idx="137">
                  <c:v>0.18423989486125233</c:v>
                </c:pt>
                <c:pt idx="138">
                  <c:v>0.18340728009949281</c:v>
                </c:pt>
                <c:pt idx="139">
                  <c:v>0.18400491253022966</c:v>
                </c:pt>
                <c:pt idx="140">
                  <c:v>0.18137911220643096</c:v>
                </c:pt>
                <c:pt idx="141">
                  <c:v>0.18122170794070253</c:v>
                </c:pt>
                <c:pt idx="142">
                  <c:v>0.18530600529637387</c:v>
                </c:pt>
                <c:pt idx="143">
                  <c:v>0.18555011821581141</c:v>
                </c:pt>
                <c:pt idx="144">
                  <c:v>0.18693786669112097</c:v>
                </c:pt>
                <c:pt idx="145">
                  <c:v>0.18667638937921058</c:v>
                </c:pt>
                <c:pt idx="146">
                  <c:v>0.18570913361261418</c:v>
                </c:pt>
                <c:pt idx="147">
                  <c:v>0.18727580692770332</c:v>
                </c:pt>
                <c:pt idx="148">
                  <c:v>0.18685937937712657</c:v>
                </c:pt>
                <c:pt idx="149">
                  <c:v>0.18595283285454675</c:v>
                </c:pt>
                <c:pt idx="150">
                  <c:v>0.18557432119863995</c:v>
                </c:pt>
                <c:pt idx="151">
                  <c:v>0.18494574944330117</c:v>
                </c:pt>
                <c:pt idx="152">
                  <c:v>0.18518172693668455</c:v>
                </c:pt>
                <c:pt idx="153">
                  <c:v>0.18409005884735177</c:v>
                </c:pt>
                <c:pt idx="154">
                  <c:v>0.18073518963638099</c:v>
                </c:pt>
                <c:pt idx="155">
                  <c:v>0.18280726967492081</c:v>
                </c:pt>
                <c:pt idx="156">
                  <c:v>0.18403836551811581</c:v>
                </c:pt>
                <c:pt idx="157">
                  <c:v>0.18336739163658927</c:v>
                </c:pt>
                <c:pt idx="158">
                  <c:v>0.18402926873393091</c:v>
                </c:pt>
                <c:pt idx="159">
                  <c:v>0.18412945315862023</c:v>
                </c:pt>
                <c:pt idx="160">
                  <c:v>0.183642076656127</c:v>
                </c:pt>
                <c:pt idx="161">
                  <c:v>0.1861451361343453</c:v>
                </c:pt>
                <c:pt idx="162">
                  <c:v>0.18867009404651883</c:v>
                </c:pt>
                <c:pt idx="163">
                  <c:v>0.1874770088915472</c:v>
                </c:pt>
                <c:pt idx="164">
                  <c:v>0.18922347349868382</c:v>
                </c:pt>
                <c:pt idx="165">
                  <c:v>0.18996672769658682</c:v>
                </c:pt>
                <c:pt idx="166">
                  <c:v>0.18992988994250262</c:v>
                </c:pt>
                <c:pt idx="167">
                  <c:v>0.18856543370001963</c:v>
                </c:pt>
                <c:pt idx="168">
                  <c:v>0.18962552516403691</c:v>
                </c:pt>
                <c:pt idx="169">
                  <c:v>0.1901226478183036</c:v>
                </c:pt>
                <c:pt idx="170">
                  <c:v>0.18996576947520458</c:v>
                </c:pt>
                <c:pt idx="171">
                  <c:v>0.18991805085977781</c:v>
                </c:pt>
                <c:pt idx="172">
                  <c:v>0.1894384238796292</c:v>
                </c:pt>
                <c:pt idx="173">
                  <c:v>0.18734037771367906</c:v>
                </c:pt>
                <c:pt idx="174">
                  <c:v>0.18543684192271739</c:v>
                </c:pt>
                <c:pt idx="175">
                  <c:v>0.18515705894617049</c:v>
                </c:pt>
                <c:pt idx="176">
                  <c:v>0.18438256164018343</c:v>
                </c:pt>
                <c:pt idx="177">
                  <c:v>0.18390711623321271</c:v>
                </c:pt>
                <c:pt idx="178">
                  <c:v>0.18302782890388042</c:v>
                </c:pt>
                <c:pt idx="179">
                  <c:v>0.18453567780110425</c:v>
                </c:pt>
                <c:pt idx="180">
                  <c:v>0.18568756649095045</c:v>
                </c:pt>
                <c:pt idx="181">
                  <c:v>0.18352604894905539</c:v>
                </c:pt>
                <c:pt idx="182">
                  <c:v>0.18158766062135434</c:v>
                </c:pt>
                <c:pt idx="183">
                  <c:v>0.18142376749054126</c:v>
                </c:pt>
                <c:pt idx="184">
                  <c:v>0.18196302312587817</c:v>
                </c:pt>
                <c:pt idx="185">
                  <c:v>0.18226216274649493</c:v>
                </c:pt>
                <c:pt idx="186">
                  <c:v>0.18243256909200847</c:v>
                </c:pt>
                <c:pt idx="187">
                  <c:v>0.18231446846261545</c:v>
                </c:pt>
                <c:pt idx="188">
                  <c:v>0.18143657543495353</c:v>
                </c:pt>
                <c:pt idx="189">
                  <c:v>0.18149977385942864</c:v>
                </c:pt>
                <c:pt idx="190">
                  <c:v>0.18784918765225891</c:v>
                </c:pt>
                <c:pt idx="191">
                  <c:v>0.18701416893504685</c:v>
                </c:pt>
                <c:pt idx="192">
                  <c:v>0.18592432978022375</c:v>
                </c:pt>
                <c:pt idx="193">
                  <c:v>0.18620205566383927</c:v>
                </c:pt>
                <c:pt idx="194">
                  <c:v>0.18705080382436176</c:v>
                </c:pt>
                <c:pt idx="195">
                  <c:v>0.1868556260647545</c:v>
                </c:pt>
                <c:pt idx="196">
                  <c:v>0.18492318054513054</c:v>
                </c:pt>
                <c:pt idx="197">
                  <c:v>0.18471319733088937</c:v>
                </c:pt>
                <c:pt idx="198">
                  <c:v>0.18412718263831399</c:v>
                </c:pt>
                <c:pt idx="199">
                  <c:v>0.18477051493619626</c:v>
                </c:pt>
                <c:pt idx="200">
                  <c:v>0.18386545909973409</c:v>
                </c:pt>
                <c:pt idx="201">
                  <c:v>0.18347656797683387</c:v>
                </c:pt>
                <c:pt idx="202">
                  <c:v>0.17828146925060209</c:v>
                </c:pt>
                <c:pt idx="203">
                  <c:v>0.1770238713090381</c:v>
                </c:pt>
                <c:pt idx="204">
                  <c:v>0.17643097777517255</c:v>
                </c:pt>
                <c:pt idx="205">
                  <c:v>0.17672267640170136</c:v>
                </c:pt>
                <c:pt idx="206">
                  <c:v>0.17597384662448531</c:v>
                </c:pt>
                <c:pt idx="207">
                  <c:v>0.17617585677147291</c:v>
                </c:pt>
                <c:pt idx="208">
                  <c:v>0.17704736489894593</c:v>
                </c:pt>
                <c:pt idx="209">
                  <c:v>0.17661517995732118</c:v>
                </c:pt>
                <c:pt idx="210">
                  <c:v>0.17645042307865874</c:v>
                </c:pt>
                <c:pt idx="211">
                  <c:v>0.17538518310678911</c:v>
                </c:pt>
                <c:pt idx="212">
                  <c:v>0.17588220496156562</c:v>
                </c:pt>
                <c:pt idx="213">
                  <c:v>0.17477693997825428</c:v>
                </c:pt>
                <c:pt idx="214">
                  <c:v>0.17284517778532227</c:v>
                </c:pt>
                <c:pt idx="215">
                  <c:v>0.17397300874683669</c:v>
                </c:pt>
                <c:pt idx="216">
                  <c:v>0.17683704101637734</c:v>
                </c:pt>
                <c:pt idx="217">
                  <c:v>0.17566612070006363</c:v>
                </c:pt>
                <c:pt idx="218">
                  <c:v>0.17572194913244882</c:v>
                </c:pt>
                <c:pt idx="219">
                  <c:v>0.17556233989962292</c:v>
                </c:pt>
                <c:pt idx="220">
                  <c:v>0.17474179553240277</c:v>
                </c:pt>
                <c:pt idx="221">
                  <c:v>0.17400591519643829</c:v>
                </c:pt>
                <c:pt idx="222">
                  <c:v>0.17350805490365731</c:v>
                </c:pt>
                <c:pt idx="223">
                  <c:v>0.17192444271212173</c:v>
                </c:pt>
                <c:pt idx="224">
                  <c:v>0.17119348677810367</c:v>
                </c:pt>
                <c:pt idx="225">
                  <c:v>0.17811561374195217</c:v>
                </c:pt>
                <c:pt idx="226">
                  <c:v>0.17722314006112772</c:v>
                </c:pt>
                <c:pt idx="227">
                  <c:v>0.17362086943409841</c:v>
                </c:pt>
                <c:pt idx="228">
                  <c:v>0.17175996488875203</c:v>
                </c:pt>
                <c:pt idx="229">
                  <c:v>0.17139166821246554</c:v>
                </c:pt>
                <c:pt idx="230">
                  <c:v>0.17115948086930866</c:v>
                </c:pt>
                <c:pt idx="231">
                  <c:v>0.17147299849673053</c:v>
                </c:pt>
                <c:pt idx="232">
                  <c:v>0.17077977496445271</c:v>
                </c:pt>
                <c:pt idx="233">
                  <c:v>0.17068238277316283</c:v>
                </c:pt>
                <c:pt idx="234">
                  <c:v>0.16962422746099301</c:v>
                </c:pt>
                <c:pt idx="235">
                  <c:v>0.17162347491987917</c:v>
                </c:pt>
                <c:pt idx="236">
                  <c:v>0.17254500591088495</c:v>
                </c:pt>
                <c:pt idx="237">
                  <c:v>0.16748323395016856</c:v>
                </c:pt>
                <c:pt idx="238">
                  <c:v>0.17175735413400639</c:v>
                </c:pt>
                <c:pt idx="239">
                  <c:v>0.17619377359175853</c:v>
                </c:pt>
                <c:pt idx="240">
                  <c:v>0.17806591178885536</c:v>
                </c:pt>
                <c:pt idx="241">
                  <c:v>0.17907018455119444</c:v>
                </c:pt>
                <c:pt idx="242">
                  <c:v>0.17891703237729889</c:v>
                </c:pt>
                <c:pt idx="243">
                  <c:v>0.17986178137348285</c:v>
                </c:pt>
                <c:pt idx="244">
                  <c:v>0.18138377961311045</c:v>
                </c:pt>
                <c:pt idx="245">
                  <c:v>0.18097363966543176</c:v>
                </c:pt>
                <c:pt idx="246">
                  <c:v>0.18284878623516487</c:v>
                </c:pt>
                <c:pt idx="247">
                  <c:v>0.18223772727148169</c:v>
                </c:pt>
                <c:pt idx="248">
                  <c:v>0.18265992853510332</c:v>
                </c:pt>
                <c:pt idx="249">
                  <c:v>0.18334874835715281</c:v>
                </c:pt>
                <c:pt idx="250">
                  <c:v>0.1816181090856536</c:v>
                </c:pt>
                <c:pt idx="251">
                  <c:v>0.17978748498655789</c:v>
                </c:pt>
                <c:pt idx="252">
                  <c:v>0.17936119896970501</c:v>
                </c:pt>
                <c:pt idx="253">
                  <c:v>0.17948302296964003</c:v>
                </c:pt>
                <c:pt idx="254">
                  <c:v>0.17981151254243763</c:v>
                </c:pt>
                <c:pt idx="255">
                  <c:v>0.17965839522325955</c:v>
                </c:pt>
                <c:pt idx="256">
                  <c:v>0.17873874106451296</c:v>
                </c:pt>
                <c:pt idx="257">
                  <c:v>0.1789920393303995</c:v>
                </c:pt>
                <c:pt idx="258">
                  <c:v>0.17943112922418214</c:v>
                </c:pt>
                <c:pt idx="259">
                  <c:v>0.17901895721288363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625408"/>
        <c:axId val="307625968"/>
      </c:lineChart>
      <c:dateAx>
        <c:axId val="307625408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07625968"/>
        <c:crosses val="autoZero"/>
        <c:auto val="1"/>
        <c:lblOffset val="100"/>
        <c:baseTimeUnit val="months"/>
        <c:majorUnit val="12"/>
        <c:majorTimeUnit val="months"/>
      </c:dateAx>
      <c:valAx>
        <c:axId val="307625968"/>
        <c:scaling>
          <c:orientation val="minMax"/>
          <c:max val="0.21000000000000002"/>
          <c:min val="0.13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07625408"/>
        <c:crosses val="autoZero"/>
        <c:crossBetween val="between"/>
        <c:majorUnit val="1.0000000000000002E-2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4032703173827931E-2"/>
          <c:y val="0.87905575439433703"/>
          <c:w val="0.91160365367994711"/>
          <c:h val="4.225394287066176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12: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40486264839670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876969071883896E-2"/>
          <c:y val="0.11976345549398917"/>
          <c:w val="0.89264749580855196"/>
          <c:h val="0.6373634077783059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2600497067122235"/>
                  <c:y val="-2.575065322221931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Nov/08:</a:t>
                    </a:r>
                  </a:p>
                  <a:p>
                    <a:r>
                      <a:rPr lang="en-US" sz="800" b="1"/>
                      <a:t>-1,52%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0.12939811259887965"/>
                  <c:y val="2.181629653195693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Jan/16:</a:t>
                    </a:r>
                  </a:p>
                  <a:p>
                    <a:r>
                      <a:rPr lang="en-US" sz="800" b="1"/>
                      <a:t>-10,73%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9"/>
              <c:layout>
                <c:manualLayout>
                  <c:x val="-1.1812931923613414E-2"/>
                  <c:y val="0.14819056708820488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Ago/19:</a:t>
                    </a:r>
                  </a:p>
                  <a:p>
                    <a:r>
                      <a:rPr lang="en-US" sz="800" b="1"/>
                      <a:t>-6,32%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12'!$A$4:$A$203</c:f>
              <c:numCache>
                <c:formatCode>[$-416]mmm/yy;@</c:formatCode>
                <c:ptCount val="20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</c:numCache>
            </c:numRef>
          </c:cat>
          <c:val>
            <c:numRef>
              <c:f>'Gráfico 12'!$B$4:$B$203</c:f>
              <c:numCache>
                <c:formatCode>0.00%</c:formatCode>
                <c:ptCount val="200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-5.1485686219359075E-2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-5.5660976408100298E-2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-3.3319982653324746E-2</c:v>
                </c:pt>
                <c:pt idx="19">
                  <c:v>-3.1023988739509199E-2</c:v>
                </c:pt>
                <c:pt idx="20">
                  <c:v>-3.053237408067204E-2</c:v>
                </c:pt>
                <c:pt idx="21">
                  <c:v>-3.103909803857749E-2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-2.7774896645985002E-2</c:v>
                </c:pt>
                <c:pt idx="25">
                  <c:v>-2.9330826444370229E-2</c:v>
                </c:pt>
                <c:pt idx="26">
                  <c:v>-2.9777456722417845E-2</c:v>
                </c:pt>
                <c:pt idx="27">
                  <c:v>-2.7392435941808079E-2</c:v>
                </c:pt>
                <c:pt idx="28">
                  <c:v>-2.8862457212563978E-2</c:v>
                </c:pt>
                <c:pt idx="29">
                  <c:v>-3.1033634752289093E-2</c:v>
                </c:pt>
                <c:pt idx="30">
                  <c:v>-3.1339322753411489E-2</c:v>
                </c:pt>
                <c:pt idx="31">
                  <c:v>-3.1417533485840476E-2</c:v>
                </c:pt>
                <c:pt idx="32">
                  <c:v>-3.3069695308203334E-2</c:v>
                </c:pt>
                <c:pt idx="33">
                  <c:v>-3.315583204181502E-2</c:v>
                </c:pt>
                <c:pt idx="34">
                  <c:v>-3.4471042322105655E-2</c:v>
                </c:pt>
                <c:pt idx="35">
                  <c:v>-3.5385879801715259E-2</c:v>
                </c:pt>
                <c:pt idx="36">
                  <c:v>-4.0538549403399869E-2</c:v>
                </c:pt>
                <c:pt idx="37">
                  <c:v>-4.1137956152241618E-2</c:v>
                </c:pt>
                <c:pt idx="38">
                  <c:v>-4.11214761957533E-2</c:v>
                </c:pt>
                <c:pt idx="39">
                  <c:v>-4.0269418181744766E-2</c:v>
                </c:pt>
                <c:pt idx="40">
                  <c:v>-3.7156221479731667E-2</c:v>
                </c:pt>
                <c:pt idx="41">
                  <c:v>-3.7238344414385956E-2</c:v>
                </c:pt>
                <c:pt idx="42">
                  <c:v>-3.8004058155720971E-2</c:v>
                </c:pt>
                <c:pt idx="43">
                  <c:v>-3.711343231438758E-2</c:v>
                </c:pt>
                <c:pt idx="44">
                  <c:v>-3.653696204308577E-2</c:v>
                </c:pt>
                <c:pt idx="45">
                  <c:v>-3.5145945888566225E-2</c:v>
                </c:pt>
                <c:pt idx="46">
                  <c:v>-3.4200917782820632E-2</c:v>
                </c:pt>
                <c:pt idx="47">
                  <c:v>-3.5696839781423212E-2</c:v>
                </c:pt>
                <c:pt idx="48">
                  <c:v>-3.0071056463589412E-2</c:v>
                </c:pt>
                <c:pt idx="49">
                  <c:v>-2.8483717561911502E-2</c:v>
                </c:pt>
                <c:pt idx="50">
                  <c:v>-2.9032619595993028E-2</c:v>
                </c:pt>
                <c:pt idx="51">
                  <c:v>-2.8276631719441968E-2</c:v>
                </c:pt>
                <c:pt idx="52">
                  <c:v>-3.0793934970013662E-2</c:v>
                </c:pt>
                <c:pt idx="53">
                  <c:v>-2.8165401814426928E-2</c:v>
                </c:pt>
                <c:pt idx="54">
                  <c:v>-2.7757181225531512E-2</c:v>
                </c:pt>
                <c:pt idx="55">
                  <c:v>-2.7046315426448149E-2</c:v>
                </c:pt>
                <c:pt idx="56">
                  <c:v>-2.8460364288774027E-2</c:v>
                </c:pt>
                <c:pt idx="57">
                  <c:v>-2.8585492200489719E-2</c:v>
                </c:pt>
                <c:pt idx="58">
                  <c:v>-2.7038893059267367E-2</c:v>
                </c:pt>
                <c:pt idx="59">
                  <c:v>-2.7372533582138921E-2</c:v>
                </c:pt>
                <c:pt idx="60">
                  <c:v>-2.4989631282780211E-2</c:v>
                </c:pt>
                <c:pt idx="61">
                  <c:v>-2.5545647683017945E-2</c:v>
                </c:pt>
                <c:pt idx="62">
                  <c:v>-2.2133762721104969E-2</c:v>
                </c:pt>
                <c:pt idx="63">
                  <c:v>-2.2499810715319226E-2</c:v>
                </c:pt>
                <c:pt idx="64">
                  <c:v>-2.1842377837476938E-2</c:v>
                </c:pt>
                <c:pt idx="65">
                  <c:v>-2.305086028537847E-2</c:v>
                </c:pt>
                <c:pt idx="66">
                  <c:v>-2.2791776537307615E-2</c:v>
                </c:pt>
                <c:pt idx="67">
                  <c:v>-2.2194530695200144E-2</c:v>
                </c:pt>
                <c:pt idx="68">
                  <c:v>-1.7369068559818311E-2</c:v>
                </c:pt>
                <c:pt idx="69">
                  <c:v>-1.3156744269706401E-2</c:v>
                </c:pt>
                <c:pt idx="70">
                  <c:v>-1.519137546034278E-2</c:v>
                </c:pt>
                <c:pt idx="71">
                  <c:v>-1.9913540322927345E-2</c:v>
                </c:pt>
                <c:pt idx="72">
                  <c:v>-2.462640948056383E-2</c:v>
                </c:pt>
                <c:pt idx="73">
                  <c:v>-2.4302167964817788E-2</c:v>
                </c:pt>
                <c:pt idx="74">
                  <c:v>-2.6774319393787958E-2</c:v>
                </c:pt>
                <c:pt idx="75">
                  <c:v>-2.8514159566754689E-2</c:v>
                </c:pt>
                <c:pt idx="76">
                  <c:v>-2.9246003007015603E-2</c:v>
                </c:pt>
                <c:pt idx="77">
                  <c:v>-3.0218887906951698E-2</c:v>
                </c:pt>
                <c:pt idx="78">
                  <c:v>-3.1894960479894471E-2</c:v>
                </c:pt>
                <c:pt idx="79">
                  <c:v>-3.3247248613690952E-2</c:v>
                </c:pt>
                <c:pt idx="80">
                  <c:v>-4.0141564261945949E-2</c:v>
                </c:pt>
                <c:pt idx="81">
                  <c:v>-4.2843392524119547E-2</c:v>
                </c:pt>
                <c:pt idx="82">
                  <c:v>-3.9644653021214227E-2</c:v>
                </c:pt>
                <c:pt idx="83">
                  <c:v>-3.1875434957081984E-2</c:v>
                </c:pt>
                <c:pt idx="84">
                  <c:v>-2.8602460574850098E-2</c:v>
                </c:pt>
                <c:pt idx="85">
                  <c:v>-2.9392316104402606E-2</c:v>
                </c:pt>
                <c:pt idx="86">
                  <c:v>-3.1991827177143196E-2</c:v>
                </c:pt>
                <c:pt idx="87">
                  <c:v>-2.9608029118028942E-2</c:v>
                </c:pt>
                <c:pt idx="88">
                  <c:v>-3.068070821409263E-2</c:v>
                </c:pt>
                <c:pt idx="89">
                  <c:v>-3.1232522722950854E-2</c:v>
                </c:pt>
                <c:pt idx="90">
                  <c:v>-3.1244221172054207E-2</c:v>
                </c:pt>
                <c:pt idx="91">
                  <c:v>-3.1589622829920561E-2</c:v>
                </c:pt>
                <c:pt idx="92">
                  <c:v>-2.2055222867892472E-2</c:v>
                </c:pt>
                <c:pt idx="93">
                  <c:v>-2.3165534627015458E-2</c:v>
                </c:pt>
                <c:pt idx="94">
                  <c:v>-2.581152023668367E-2</c:v>
                </c:pt>
                <c:pt idx="95">
                  <c:v>-2.4106255204233807E-2</c:v>
                </c:pt>
                <c:pt idx="96">
                  <c:v>-2.4721554384556355E-2</c:v>
                </c:pt>
                <c:pt idx="97">
                  <c:v>-2.4443304640119994E-2</c:v>
                </c:pt>
                <c:pt idx="98">
                  <c:v>-2.1677132754893177E-2</c:v>
                </c:pt>
                <c:pt idx="99">
                  <c:v>-2.3241117254238296E-2</c:v>
                </c:pt>
                <c:pt idx="100">
                  <c:v>-2.2667267020062096E-2</c:v>
                </c:pt>
                <c:pt idx="101">
                  <c:v>-2.0459652248383781E-2</c:v>
                </c:pt>
                <c:pt idx="102">
                  <c:v>-1.7782113336705398E-2</c:v>
                </c:pt>
                <c:pt idx="103">
                  <c:v>-1.9111929780687882E-2</c:v>
                </c:pt>
                <c:pt idx="104">
                  <c:v>-2.3928471573174792E-2</c:v>
                </c:pt>
                <c:pt idx="105">
                  <c:v>-2.3729906924395069E-2</c:v>
                </c:pt>
                <c:pt idx="106">
                  <c:v>-2.2581373488025164E-2</c:v>
                </c:pt>
                <c:pt idx="107">
                  <c:v>-2.4669424086251186E-2</c:v>
                </c:pt>
                <c:pt idx="108">
                  <c:v>-2.2688782565705376E-2</c:v>
                </c:pt>
                <c:pt idx="109">
                  <c:v>-2.1970818863350242E-2</c:v>
                </c:pt>
                <c:pt idx="110">
                  <c:v>-2.2559107580470469E-2</c:v>
                </c:pt>
                <c:pt idx="111">
                  <c:v>-2.2701468319212794E-2</c:v>
                </c:pt>
                <c:pt idx="112">
                  <c:v>-2.2834895385878837E-2</c:v>
                </c:pt>
                <c:pt idx="113">
                  <c:v>-2.4374007737377249E-2</c:v>
                </c:pt>
                <c:pt idx="114">
                  <c:v>-2.5634493988477405E-2</c:v>
                </c:pt>
                <c:pt idx="115">
                  <c:v>-2.51848192406165E-2</c:v>
                </c:pt>
                <c:pt idx="116">
                  <c:v>-2.5667040170896483E-2</c:v>
                </c:pt>
                <c:pt idx="117">
                  <c:v>-2.5064949155753028E-2</c:v>
                </c:pt>
                <c:pt idx="118">
                  <c:v>-2.7326533130408198E-2</c:v>
                </c:pt>
                <c:pt idx="119">
                  <c:v>-2.2620359102577595E-2</c:v>
                </c:pt>
                <c:pt idx="120">
                  <c:v>-2.2145862323425688E-2</c:v>
                </c:pt>
                <c:pt idx="121">
                  <c:v>-2.4973508042410456E-2</c:v>
                </c:pt>
                <c:pt idx="122">
                  <c:v>-2.5869200112491234E-2</c:v>
                </c:pt>
                <c:pt idx="123">
                  <c:v>-2.6516157320282299E-2</c:v>
                </c:pt>
                <c:pt idx="124">
                  <c:v>-2.6004730121114414E-2</c:v>
                </c:pt>
                <c:pt idx="125">
                  <c:v>-2.5556556802089996E-2</c:v>
                </c:pt>
                <c:pt idx="126">
                  <c:v>-2.7143783466258134E-2</c:v>
                </c:pt>
                <c:pt idx="127">
                  <c:v>-2.8168707737895645E-2</c:v>
                </c:pt>
                <c:pt idx="128">
                  <c:v>-2.9969668236602565E-2</c:v>
                </c:pt>
                <c:pt idx="129">
                  <c:v>-3.103350878900096E-2</c:v>
                </c:pt>
                <c:pt idx="130">
                  <c:v>-2.6670720710542616E-2</c:v>
                </c:pt>
                <c:pt idx="131">
                  <c:v>-2.9550042751220706E-2</c:v>
                </c:pt>
                <c:pt idx="132">
                  <c:v>-3.2659580214039273E-2</c:v>
                </c:pt>
                <c:pt idx="133">
                  <c:v>-2.9783943262725189E-2</c:v>
                </c:pt>
                <c:pt idx="134">
                  <c:v>-2.9040911768924892E-2</c:v>
                </c:pt>
                <c:pt idx="135">
                  <c:v>-2.8291021780961132E-2</c:v>
                </c:pt>
                <c:pt idx="136">
                  <c:v>-3.1309687619915462E-2</c:v>
                </c:pt>
                <c:pt idx="137">
                  <c:v>-3.27281754639639E-2</c:v>
                </c:pt>
                <c:pt idx="138">
                  <c:v>-3.4618893031097435E-2</c:v>
                </c:pt>
                <c:pt idx="139">
                  <c:v>-3.6051581634542036E-2</c:v>
                </c:pt>
                <c:pt idx="140">
                  <c:v>-4.3939722866365702E-2</c:v>
                </c:pt>
                <c:pt idx="141">
                  <c:v>-4.4769636022445942E-2</c:v>
                </c:pt>
                <c:pt idx="142">
                  <c:v>-5.174632652538743E-2</c:v>
                </c:pt>
                <c:pt idx="143">
                  <c:v>-5.9511874696770745E-2</c:v>
                </c:pt>
                <c:pt idx="144">
                  <c:v>-5.6969942520753866E-2</c:v>
                </c:pt>
                <c:pt idx="145">
                  <c:v>-6.5317186579971376E-2</c:v>
                </c:pt>
                <c:pt idx="146">
                  <c:v>-7.4488670182476721E-2</c:v>
                </c:pt>
                <c:pt idx="147">
                  <c:v>-7.1568660475738052E-2</c:v>
                </c:pt>
                <c:pt idx="148">
                  <c:v>-7.6090390200133903E-2</c:v>
                </c:pt>
                <c:pt idx="149">
                  <c:v>-7.832239501039813E-2</c:v>
                </c:pt>
                <c:pt idx="150">
                  <c:v>-8.4804309083451421E-2</c:v>
                </c:pt>
                <c:pt idx="151">
                  <c:v>-8.8882292024177897E-2</c:v>
                </c:pt>
                <c:pt idx="152">
                  <c:v>-9.0067576712927644E-2</c:v>
                </c:pt>
                <c:pt idx="153">
                  <c:v>-9.1789438546385577E-2</c:v>
                </c:pt>
                <c:pt idx="154">
                  <c:v>-9.180994771258888E-2</c:v>
                </c:pt>
                <c:pt idx="155">
                  <c:v>-0.10224425741525875</c:v>
                </c:pt>
                <c:pt idx="156">
                  <c:v>-0.10732350729204981</c:v>
                </c:pt>
                <c:pt idx="157">
                  <c:v>-0.10592209625004288</c:v>
                </c:pt>
                <c:pt idx="158">
                  <c:v>-9.5940142355419394E-2</c:v>
                </c:pt>
                <c:pt idx="159">
                  <c:v>-9.9713464959895234E-2</c:v>
                </c:pt>
                <c:pt idx="160">
                  <c:v>-9.9492930295705856E-2</c:v>
                </c:pt>
                <c:pt idx="161">
                  <c:v>-9.8173433061210513E-2</c:v>
                </c:pt>
                <c:pt idx="162">
                  <c:v>-9.4677409064356677E-2</c:v>
                </c:pt>
                <c:pt idx="163">
                  <c:v>-9.5143776424083185E-2</c:v>
                </c:pt>
                <c:pt idx="164">
                  <c:v>-9.3261100951350068E-2</c:v>
                </c:pt>
                <c:pt idx="165">
                  <c:v>-8.785128896568746E-2</c:v>
                </c:pt>
                <c:pt idx="166">
                  <c:v>-9.3457944009948293E-2</c:v>
                </c:pt>
                <c:pt idx="167">
                  <c:v>-8.9803173097582165E-2</c:v>
                </c:pt>
                <c:pt idx="168">
                  <c:v>-8.4733202002811508E-2</c:v>
                </c:pt>
                <c:pt idx="169">
                  <c:v>-8.4655352533337988E-2</c:v>
                </c:pt>
                <c:pt idx="170">
                  <c:v>-9.1315475857713477E-2</c:v>
                </c:pt>
                <c:pt idx="171">
                  <c:v>-9.1473541233460298E-2</c:v>
                </c:pt>
                <c:pt idx="172">
                  <c:v>-9.1978634510267304E-2</c:v>
                </c:pt>
                <c:pt idx="173">
                  <c:v>-9.4626431307298156E-2</c:v>
                </c:pt>
                <c:pt idx="174">
                  <c:v>-9.2908892202914817E-2</c:v>
                </c:pt>
                <c:pt idx="175">
                  <c:v>-8.9911169231729982E-2</c:v>
                </c:pt>
                <c:pt idx="176">
                  <c:v>-8.7542897220248661E-2</c:v>
                </c:pt>
                <c:pt idx="177">
                  <c:v>-9.2426818215782997E-2</c:v>
                </c:pt>
                <c:pt idx="178">
                  <c:v>-8.4360162001518302E-2</c:v>
                </c:pt>
                <c:pt idx="179">
                  <c:v>-7.8031847126433143E-2</c:v>
                </c:pt>
                <c:pt idx="180">
                  <c:v>-7.490573550592132E-2</c:v>
                </c:pt>
                <c:pt idx="181">
                  <c:v>-7.3458754505039123E-2</c:v>
                </c:pt>
                <c:pt idx="182">
                  <c:v>-7.3760324536198588E-2</c:v>
                </c:pt>
                <c:pt idx="183">
                  <c:v>-7.5065300348556713E-2</c:v>
                </c:pt>
                <c:pt idx="184">
                  <c:v>-7.2198940795777294E-2</c:v>
                </c:pt>
                <c:pt idx="185">
                  <c:v>-7.2961319515474757E-2</c:v>
                </c:pt>
                <c:pt idx="186">
                  <c:v>-7.0366791083704694E-2</c:v>
                </c:pt>
                <c:pt idx="187">
                  <c:v>-7.4738347772330072E-2</c:v>
                </c:pt>
                <c:pt idx="188">
                  <c:v>-7.2399372661232878E-2</c:v>
                </c:pt>
                <c:pt idx="189">
                  <c:v>-6.8403585997495422E-2</c:v>
                </c:pt>
                <c:pt idx="190">
                  <c:v>-7.1176621581878458E-2</c:v>
                </c:pt>
                <c:pt idx="191">
                  <c:v>-7.1393040222271623E-2</c:v>
                </c:pt>
                <c:pt idx="192">
                  <c:v>-7.0102978510141176E-2</c:v>
                </c:pt>
                <c:pt idx="193">
                  <c:v>-6.9631352641480918E-2</c:v>
                </c:pt>
                <c:pt idx="194">
                  <c:v>-7.014804288021359E-2</c:v>
                </c:pt>
                <c:pt idx="195">
                  <c:v>-7.005227318809408E-2</c:v>
                </c:pt>
                <c:pt idx="196">
                  <c:v>-6.9477513632417887E-2</c:v>
                </c:pt>
                <c:pt idx="197">
                  <c:v>-6.5366685545205361E-2</c:v>
                </c:pt>
                <c:pt idx="198">
                  <c:v>-6.5279586556285435E-2</c:v>
                </c:pt>
                <c:pt idx="199">
                  <c:v>-6.3158781546203552E-2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1.5750616886242581E-2"/>
                  <c:y val="6.938323584472723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Ago/03:</a:t>
                    </a:r>
                  </a:p>
                  <a:p>
                    <a:r>
                      <a:rPr lang="en-US" sz="800" b="1"/>
                      <a:t>-9,33%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9"/>
              <c:layout>
                <c:manualLayout>
                  <c:x val="-9.8441099363445125E-3"/>
                  <c:y val="-5.461202871526581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Ago/19:</a:t>
                    </a:r>
                  </a:p>
                  <a:p>
                    <a:r>
                      <a:rPr lang="en-US" sz="800" b="1"/>
                      <a:t>-4,96%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12'!$A$4:$A$203</c:f>
              <c:numCache>
                <c:formatCode>[$-416]mmm/yy;@</c:formatCode>
                <c:ptCount val="20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</c:numCache>
            </c:numRef>
          </c:cat>
          <c:val>
            <c:numRef>
              <c:f>'Gráfico 12'!$C$4:$C$203</c:f>
              <c:numCache>
                <c:formatCode>0.00%</c:formatCode>
                <c:ptCount val="200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-7.3499307367672045E-2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-6.5602504377577447E-2</c:v>
                </c:pt>
                <c:pt idx="25">
                  <c:v>-6.5766381800489895E-2</c:v>
                </c:pt>
                <c:pt idx="26">
                  <c:v>-6.7039636614375939E-2</c:v>
                </c:pt>
                <c:pt idx="27">
                  <c:v>-6.8145705409987253E-2</c:v>
                </c:pt>
                <c:pt idx="28">
                  <c:v>-6.8931660529301789E-2</c:v>
                </c:pt>
                <c:pt idx="29">
                  <c:v>-7.097747357898726E-2</c:v>
                </c:pt>
                <c:pt idx="30">
                  <c:v>-7.1525059687930201E-2</c:v>
                </c:pt>
                <c:pt idx="31">
                  <c:v>-7.1646843533734073E-2</c:v>
                </c:pt>
                <c:pt idx="32">
                  <c:v>-7.2439410782610097E-2</c:v>
                </c:pt>
                <c:pt idx="33">
                  <c:v>-7.2856181876748374E-2</c:v>
                </c:pt>
                <c:pt idx="34">
                  <c:v>-7.3577698385347889E-2</c:v>
                </c:pt>
                <c:pt idx="35">
                  <c:v>-7.2834741914737197E-2</c:v>
                </c:pt>
                <c:pt idx="36">
                  <c:v>-7.4709470583549056E-2</c:v>
                </c:pt>
                <c:pt idx="37">
                  <c:v>-7.4873881343936008E-2</c:v>
                </c:pt>
                <c:pt idx="38">
                  <c:v>-7.4028727788654991E-2</c:v>
                </c:pt>
                <c:pt idx="39">
                  <c:v>-7.3409917973353597E-2</c:v>
                </c:pt>
                <c:pt idx="40">
                  <c:v>-7.0132988171726945E-2</c:v>
                </c:pt>
                <c:pt idx="41">
                  <c:v>-7.045723526581868E-2</c:v>
                </c:pt>
                <c:pt idx="42">
                  <c:v>-7.0370215327855618E-2</c:v>
                </c:pt>
                <c:pt idx="43">
                  <c:v>-7.0637144669190563E-2</c:v>
                </c:pt>
                <c:pt idx="44">
                  <c:v>-6.876385568105163E-2</c:v>
                </c:pt>
                <c:pt idx="45">
                  <c:v>-6.8003295819843712E-2</c:v>
                </c:pt>
                <c:pt idx="46">
                  <c:v>-6.7043876468194721E-2</c:v>
                </c:pt>
                <c:pt idx="47">
                  <c:v>-6.720420533855069E-2</c:v>
                </c:pt>
                <c:pt idx="48">
                  <c:v>-6.4968899253927084E-2</c:v>
                </c:pt>
                <c:pt idx="49">
                  <c:v>-6.3466773289425557E-2</c:v>
                </c:pt>
                <c:pt idx="50">
                  <c:v>-6.3158849406208473E-2</c:v>
                </c:pt>
                <c:pt idx="51">
                  <c:v>-6.238177223406443E-2</c:v>
                </c:pt>
                <c:pt idx="52">
                  <c:v>-6.529759088122862E-2</c:v>
                </c:pt>
                <c:pt idx="53">
                  <c:v>-6.2109840153189967E-2</c:v>
                </c:pt>
                <c:pt idx="54">
                  <c:v>-6.172231416738596E-2</c:v>
                </c:pt>
                <c:pt idx="55">
                  <c:v>-5.9408504173503518E-2</c:v>
                </c:pt>
                <c:pt idx="56">
                  <c:v>-6.0587685201830652E-2</c:v>
                </c:pt>
                <c:pt idx="57">
                  <c:v>-6.0984052913414272E-2</c:v>
                </c:pt>
                <c:pt idx="58">
                  <c:v>-6.047187739662957E-2</c:v>
                </c:pt>
                <c:pt idx="59">
                  <c:v>-5.9751013981372225E-2</c:v>
                </c:pt>
                <c:pt idx="60">
                  <c:v>-5.8894238930405664E-2</c:v>
                </c:pt>
                <c:pt idx="61">
                  <c:v>-5.9882810107443202E-2</c:v>
                </c:pt>
                <c:pt idx="62">
                  <c:v>-5.8452052254813321E-2</c:v>
                </c:pt>
                <c:pt idx="63">
                  <c:v>-5.8606738373842282E-2</c:v>
                </c:pt>
                <c:pt idx="64">
                  <c:v>-5.7806947403747228E-2</c:v>
                </c:pt>
                <c:pt idx="65">
                  <c:v>-5.9252597592367409E-2</c:v>
                </c:pt>
                <c:pt idx="66">
                  <c:v>-5.9976477711626223E-2</c:v>
                </c:pt>
                <c:pt idx="67">
                  <c:v>-5.9840520277632515E-2</c:v>
                </c:pt>
                <c:pt idx="68">
                  <c:v>-5.5873194073364579E-2</c:v>
                </c:pt>
                <c:pt idx="69">
                  <c:v>-5.2971687324644051E-2</c:v>
                </c:pt>
                <c:pt idx="70">
                  <c:v>-5.2071018055750429E-2</c:v>
                </c:pt>
                <c:pt idx="71">
                  <c:v>-5.3222287923064403E-2</c:v>
                </c:pt>
                <c:pt idx="72">
                  <c:v>-5.3537065865073161E-2</c:v>
                </c:pt>
                <c:pt idx="73">
                  <c:v>-5.1697764857043034E-2</c:v>
                </c:pt>
                <c:pt idx="74">
                  <c:v>-5.2396381972997272E-2</c:v>
                </c:pt>
                <c:pt idx="75">
                  <c:v>-5.1546827790982012E-2</c:v>
                </c:pt>
                <c:pt idx="76">
                  <c:v>-5.0164283423597272E-2</c:v>
                </c:pt>
                <c:pt idx="77">
                  <c:v>-4.8871590886522202E-2</c:v>
                </c:pt>
                <c:pt idx="78">
                  <c:v>-4.7888414006690985E-2</c:v>
                </c:pt>
                <c:pt idx="79">
                  <c:v>-4.7826141918470642E-2</c:v>
                </c:pt>
                <c:pt idx="80">
                  <c:v>-5.0835984102899273E-2</c:v>
                </c:pt>
                <c:pt idx="81">
                  <c:v>-5.2204884279440637E-2</c:v>
                </c:pt>
                <c:pt idx="82">
                  <c:v>-5.2940276384303368E-2</c:v>
                </c:pt>
                <c:pt idx="83">
                  <c:v>-5.1307802155106108E-2</c:v>
                </c:pt>
                <c:pt idx="84">
                  <c:v>-5.0440704412002699E-2</c:v>
                </c:pt>
                <c:pt idx="85">
                  <c:v>-5.0902414299349712E-2</c:v>
                </c:pt>
                <c:pt idx="86">
                  <c:v>-5.0795933683778091E-2</c:v>
                </c:pt>
                <c:pt idx="87">
                  <c:v>-5.055407117939071E-2</c:v>
                </c:pt>
                <c:pt idx="88">
                  <c:v>-5.0889316670477004E-2</c:v>
                </c:pt>
                <c:pt idx="89">
                  <c:v>-5.0858848239762534E-2</c:v>
                </c:pt>
                <c:pt idx="90">
                  <c:v>-5.037561428571298E-2</c:v>
                </c:pt>
                <c:pt idx="91">
                  <c:v>-5.038375306025878E-2</c:v>
                </c:pt>
                <c:pt idx="92">
                  <c:v>-4.9564336355058719E-2</c:v>
                </c:pt>
                <c:pt idx="93">
                  <c:v>-4.9300777988883576E-2</c:v>
                </c:pt>
                <c:pt idx="94">
                  <c:v>-4.9486483336615782E-2</c:v>
                </c:pt>
                <c:pt idx="95">
                  <c:v>-5.0277136280515979E-2</c:v>
                </c:pt>
                <c:pt idx="96">
                  <c:v>-5.102055848726559E-2</c:v>
                </c:pt>
                <c:pt idx="97">
                  <c:v>-5.1606663008021497E-2</c:v>
                </c:pt>
                <c:pt idx="98">
                  <c:v>-5.202031310169531E-2</c:v>
                </c:pt>
                <c:pt idx="99">
                  <c:v>-5.2717841060300905E-2</c:v>
                </c:pt>
                <c:pt idx="100">
                  <c:v>-5.3490642351998983E-2</c:v>
                </c:pt>
                <c:pt idx="101">
                  <c:v>-5.3603313019296508E-2</c:v>
                </c:pt>
                <c:pt idx="102">
                  <c:v>-5.3522137008963327E-2</c:v>
                </c:pt>
                <c:pt idx="103">
                  <c:v>-5.4342540932967587E-2</c:v>
                </c:pt>
                <c:pt idx="104">
                  <c:v>-5.421070582734662E-2</c:v>
                </c:pt>
                <c:pt idx="105">
                  <c:v>-5.474858238669842E-2</c:v>
                </c:pt>
                <c:pt idx="106">
                  <c:v>-5.4292619725043269E-2</c:v>
                </c:pt>
                <c:pt idx="107">
                  <c:v>-5.4079672703821725E-2</c:v>
                </c:pt>
                <c:pt idx="108">
                  <c:v>-5.3743964234869261E-2</c:v>
                </c:pt>
                <c:pt idx="109">
                  <c:v>-5.3157555364709459E-2</c:v>
                </c:pt>
                <c:pt idx="110">
                  <c:v>-5.2724231001441905E-2</c:v>
                </c:pt>
                <c:pt idx="111">
                  <c:v>-5.1801298353532615E-2</c:v>
                </c:pt>
                <c:pt idx="112">
                  <c:v>-5.0648568596016866E-2</c:v>
                </c:pt>
                <c:pt idx="113">
                  <c:v>-4.9709062640473888E-2</c:v>
                </c:pt>
                <c:pt idx="114">
                  <c:v>-4.8963170741420509E-2</c:v>
                </c:pt>
                <c:pt idx="115">
                  <c:v>-4.7960195463285699E-2</c:v>
                </c:pt>
                <c:pt idx="116">
                  <c:v>-4.6902725765377934E-2</c:v>
                </c:pt>
                <c:pt idx="117">
                  <c:v>-4.5777599013819302E-2</c:v>
                </c:pt>
                <c:pt idx="118">
                  <c:v>-4.5021132845621023E-2</c:v>
                </c:pt>
                <c:pt idx="119">
                  <c:v>-4.4418162575896251E-2</c:v>
                </c:pt>
                <c:pt idx="120">
                  <c:v>-4.4604883013378539E-2</c:v>
                </c:pt>
                <c:pt idx="121">
                  <c:v>-4.4724997902569175E-2</c:v>
                </c:pt>
                <c:pt idx="122">
                  <c:v>-4.4075156443472846E-2</c:v>
                </c:pt>
                <c:pt idx="123">
                  <c:v>-4.372954969473631E-2</c:v>
                </c:pt>
                <c:pt idx="124">
                  <c:v>-4.3688774754971418E-2</c:v>
                </c:pt>
                <c:pt idx="125">
                  <c:v>-4.3606961435977309E-2</c:v>
                </c:pt>
                <c:pt idx="126">
                  <c:v>-4.4395754535260304E-2</c:v>
                </c:pt>
                <c:pt idx="127">
                  <c:v>-4.4641853228882325E-2</c:v>
                </c:pt>
                <c:pt idx="128">
                  <c:v>-4.4247046751449332E-2</c:v>
                </c:pt>
                <c:pt idx="129">
                  <c:v>-4.4001639602050974E-2</c:v>
                </c:pt>
                <c:pt idx="130">
                  <c:v>-4.6210703816827285E-2</c:v>
                </c:pt>
                <c:pt idx="131">
                  <c:v>-4.6675445066375006E-2</c:v>
                </c:pt>
                <c:pt idx="132">
                  <c:v>-4.7717637556381073E-2</c:v>
                </c:pt>
                <c:pt idx="133">
                  <c:v>-4.563382269857439E-2</c:v>
                </c:pt>
                <c:pt idx="134">
                  <c:v>-4.4785631058146487E-2</c:v>
                </c:pt>
                <c:pt idx="135">
                  <c:v>-4.5121828501586449E-2</c:v>
                </c:pt>
                <c:pt idx="136">
                  <c:v>-4.5004350969637598E-2</c:v>
                </c:pt>
                <c:pt idx="137">
                  <c:v>-4.5018821536191689E-2</c:v>
                </c:pt>
                <c:pt idx="138">
                  <c:v>-4.559332947283793E-2</c:v>
                </c:pt>
                <c:pt idx="139">
                  <c:v>-4.4476242291697561E-2</c:v>
                </c:pt>
                <c:pt idx="140">
                  <c:v>-4.9403653567400847E-2</c:v>
                </c:pt>
                <c:pt idx="141">
                  <c:v>-4.9770641578070499E-2</c:v>
                </c:pt>
                <c:pt idx="142">
                  <c:v>-5.0139699706309021E-2</c:v>
                </c:pt>
                <c:pt idx="143">
                  <c:v>-5.3881805611303742E-2</c:v>
                </c:pt>
                <c:pt idx="144">
                  <c:v>-5.1556647438515457E-2</c:v>
                </c:pt>
                <c:pt idx="145">
                  <c:v>-5.9151629332286501E-2</c:v>
                </c:pt>
                <c:pt idx="146">
                  <c:v>-6.7793681768736125E-2</c:v>
                </c:pt>
                <c:pt idx="147">
                  <c:v>-6.4305183294502022E-2</c:v>
                </c:pt>
                <c:pt idx="148">
                  <c:v>-6.9545355433465864E-2</c:v>
                </c:pt>
                <c:pt idx="149">
                  <c:v>-7.0587931959097225E-2</c:v>
                </c:pt>
                <c:pt idx="150">
                  <c:v>-7.6202459461653937E-2</c:v>
                </c:pt>
                <c:pt idx="151">
                  <c:v>-8.1505549263320265E-2</c:v>
                </c:pt>
                <c:pt idx="152">
                  <c:v>-8.5755452185103498E-2</c:v>
                </c:pt>
                <c:pt idx="153">
                  <c:v>-8.4931732980198474E-2</c:v>
                </c:pt>
                <c:pt idx="154">
                  <c:v>-8.3049655245347853E-2</c:v>
                </c:pt>
                <c:pt idx="155">
                  <c:v>-8.3689750215125369E-2</c:v>
                </c:pt>
                <c:pt idx="156">
                  <c:v>-8.9935592936825973E-2</c:v>
                </c:pt>
                <c:pt idx="157">
                  <c:v>-8.5164843694465392E-2</c:v>
                </c:pt>
                <c:pt idx="158">
                  <c:v>-7.3413692683183596E-2</c:v>
                </c:pt>
                <c:pt idx="159">
                  <c:v>-7.6708120108406247E-2</c:v>
                </c:pt>
                <c:pt idx="160">
                  <c:v>-7.4723271581839043E-2</c:v>
                </c:pt>
                <c:pt idx="161">
                  <c:v>-7.3445412253520664E-2</c:v>
                </c:pt>
                <c:pt idx="162">
                  <c:v>-6.957936849351605E-2</c:v>
                </c:pt>
                <c:pt idx="163">
                  <c:v>-6.7752748759050754E-2</c:v>
                </c:pt>
                <c:pt idx="164">
                  <c:v>-6.2812452515079206E-2</c:v>
                </c:pt>
                <c:pt idx="165">
                  <c:v>-6.5694553425252905E-2</c:v>
                </c:pt>
                <c:pt idx="166">
                  <c:v>-6.8255789627045468E-2</c:v>
                </c:pt>
                <c:pt idx="167">
                  <c:v>-6.4945105083403801E-2</c:v>
                </c:pt>
                <c:pt idx="168">
                  <c:v>-6.1418305038222341E-2</c:v>
                </c:pt>
                <c:pt idx="169">
                  <c:v>-6.1355860605342732E-2</c:v>
                </c:pt>
                <c:pt idx="170">
                  <c:v>-6.8041416354902212E-2</c:v>
                </c:pt>
                <c:pt idx="171">
                  <c:v>-6.8678024665961027E-2</c:v>
                </c:pt>
                <c:pt idx="172">
                  <c:v>-6.7334456152783412E-2</c:v>
                </c:pt>
                <c:pt idx="173">
                  <c:v>-6.8582796504070329E-2</c:v>
                </c:pt>
                <c:pt idx="174">
                  <c:v>-6.6447331866560946E-2</c:v>
                </c:pt>
                <c:pt idx="175">
                  <c:v>-6.5506972438179864E-2</c:v>
                </c:pt>
                <c:pt idx="176">
                  <c:v>-6.4034446260806843E-2</c:v>
                </c:pt>
                <c:pt idx="177">
                  <c:v>-6.3651862004462226E-2</c:v>
                </c:pt>
                <c:pt idx="178">
                  <c:v>-6.154811700400873E-2</c:v>
                </c:pt>
                <c:pt idx="179">
                  <c:v>-6.1158894738224535E-2</c:v>
                </c:pt>
                <c:pt idx="180">
                  <c:v>-5.9660528111544729E-2</c:v>
                </c:pt>
                <c:pt idx="181">
                  <c:v>-5.9165408763831265E-2</c:v>
                </c:pt>
                <c:pt idx="182">
                  <c:v>-5.7375101320476386E-2</c:v>
                </c:pt>
                <c:pt idx="183">
                  <c:v>-5.7263771775751329E-2</c:v>
                </c:pt>
                <c:pt idx="184">
                  <c:v>-5.7781401403158329E-2</c:v>
                </c:pt>
                <c:pt idx="185">
                  <c:v>-5.9505290744763004E-2</c:v>
                </c:pt>
                <c:pt idx="186">
                  <c:v>-5.88644616178663E-2</c:v>
                </c:pt>
                <c:pt idx="187">
                  <c:v>-6.2192148154419417E-2</c:v>
                </c:pt>
                <c:pt idx="188">
                  <c:v>-5.9396479344856659E-2</c:v>
                </c:pt>
                <c:pt idx="189">
                  <c:v>-5.5921077323382307E-2</c:v>
                </c:pt>
                <c:pt idx="190">
                  <c:v>-5.6583455675225117E-2</c:v>
                </c:pt>
                <c:pt idx="191">
                  <c:v>-5.5537039525935299E-2</c:v>
                </c:pt>
                <c:pt idx="192">
                  <c:v>-5.4286654225734331E-2</c:v>
                </c:pt>
                <c:pt idx="193">
                  <c:v>-5.425617023715134E-2</c:v>
                </c:pt>
                <c:pt idx="194">
                  <c:v>-5.5747637232199158E-2</c:v>
                </c:pt>
                <c:pt idx="195">
                  <c:v>-5.6249675769835236E-2</c:v>
                </c:pt>
                <c:pt idx="196">
                  <c:v>-5.5092915560703018E-2</c:v>
                </c:pt>
                <c:pt idx="197">
                  <c:v>-5.1120890855060795E-2</c:v>
                </c:pt>
                <c:pt idx="198">
                  <c:v>-5.117784230706305E-2</c:v>
                </c:pt>
                <c:pt idx="199">
                  <c:v>-4.959448622192264E-2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2.4983120618289709E-2"/>
                  <c:y val="-3.9850237575522083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Out/08:</a:t>
                    </a:r>
                  </a:p>
                  <a:p>
                    <a:r>
                      <a:rPr lang="en-US" sz="800" b="1"/>
                      <a:t>3,98%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3.9376542215606415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Set/16:</a:t>
                    </a:r>
                  </a:p>
                  <a:p>
                    <a:r>
                      <a:rPr lang="en-US" sz="800" b="1"/>
                      <a:t>-3,04%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9"/>
              <c:layout>
                <c:manualLayout>
                  <c:x val="-1.968827110780335E-2"/>
                  <c:y val="-0.1387664716894545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Ago/19:</a:t>
                    </a:r>
                  </a:p>
                  <a:p>
                    <a:r>
                      <a:rPr lang="en-US" sz="800" b="1"/>
                      <a:t>-1,36%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12'!$A$4:$A$203</c:f>
              <c:numCache>
                <c:formatCode>[$-416]mmm/yy;@</c:formatCode>
                <c:ptCount val="20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</c:numCache>
            </c:numRef>
          </c:cat>
          <c:val>
            <c:numRef>
              <c:f>'Gráfico 12'!$D$4:$D$203</c:f>
              <c:numCache>
                <c:formatCode>0.00%</c:formatCode>
                <c:ptCount val="200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3.5511994227508087E-2</c:v>
                </c:pt>
                <c:pt idx="8">
                  <c:v>3.3529268387562941E-2</c:v>
                </c:pt>
                <c:pt idx="9">
                  <c:v>3.3442670452873538E-2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3.7827607731592459E-2</c:v>
                </c:pt>
                <c:pt idx="25">
                  <c:v>3.6435555356119698E-2</c:v>
                </c:pt>
                <c:pt idx="26">
                  <c:v>3.7262179891958104E-2</c:v>
                </c:pt>
                <c:pt idx="27">
                  <c:v>4.0753269468179212E-2</c:v>
                </c:pt>
                <c:pt idx="28">
                  <c:v>4.0069203316737835E-2</c:v>
                </c:pt>
                <c:pt idx="29">
                  <c:v>3.9943838826698184E-2</c:v>
                </c:pt>
                <c:pt idx="30">
                  <c:v>4.018573693451874E-2</c:v>
                </c:pt>
                <c:pt idx="31">
                  <c:v>4.0229310047893596E-2</c:v>
                </c:pt>
                <c:pt idx="32">
                  <c:v>3.9369715474406777E-2</c:v>
                </c:pt>
                <c:pt idx="33">
                  <c:v>3.9700349834933361E-2</c:v>
                </c:pt>
                <c:pt idx="34">
                  <c:v>3.9106656063242221E-2</c:v>
                </c:pt>
                <c:pt idx="35">
                  <c:v>3.7448862113021925E-2</c:v>
                </c:pt>
                <c:pt idx="36">
                  <c:v>3.4170921180149159E-2</c:v>
                </c:pt>
                <c:pt idx="37">
                  <c:v>3.3735925191694369E-2</c:v>
                </c:pt>
                <c:pt idx="38">
                  <c:v>3.2907251592901671E-2</c:v>
                </c:pt>
                <c:pt idx="39">
                  <c:v>3.3140499791608782E-2</c:v>
                </c:pt>
                <c:pt idx="40">
                  <c:v>3.2976766691995223E-2</c:v>
                </c:pt>
                <c:pt idx="41">
                  <c:v>3.3218890851432668E-2</c:v>
                </c:pt>
                <c:pt idx="42">
                  <c:v>3.2366157172134591E-2</c:v>
                </c:pt>
                <c:pt idx="43">
                  <c:v>3.352371235480292E-2</c:v>
                </c:pt>
                <c:pt idx="44">
                  <c:v>3.2226893637965812E-2</c:v>
                </c:pt>
                <c:pt idx="45">
                  <c:v>3.2857349931277431E-2</c:v>
                </c:pt>
                <c:pt idx="46">
                  <c:v>3.2842958685374048E-2</c:v>
                </c:pt>
                <c:pt idx="47">
                  <c:v>3.1507365557127458E-2</c:v>
                </c:pt>
                <c:pt idx="48">
                  <c:v>3.4897842790337662E-2</c:v>
                </c:pt>
                <c:pt idx="49">
                  <c:v>3.498305572751402E-2</c:v>
                </c:pt>
                <c:pt idx="50">
                  <c:v>3.412622981021541E-2</c:v>
                </c:pt>
                <c:pt idx="51">
                  <c:v>3.4105140514622448E-2</c:v>
                </c:pt>
                <c:pt idx="52">
                  <c:v>3.4503655911214924E-2</c:v>
                </c:pt>
                <c:pt idx="53">
                  <c:v>3.3944438338763032E-2</c:v>
                </c:pt>
                <c:pt idx="54">
                  <c:v>3.3965132941854458E-2</c:v>
                </c:pt>
                <c:pt idx="55">
                  <c:v>3.2362188747055383E-2</c:v>
                </c:pt>
                <c:pt idx="56">
                  <c:v>3.2127320913056631E-2</c:v>
                </c:pt>
                <c:pt idx="57">
                  <c:v>3.2398560712924566E-2</c:v>
                </c:pt>
                <c:pt idx="58">
                  <c:v>3.3432984337362207E-2</c:v>
                </c:pt>
                <c:pt idx="59">
                  <c:v>3.2378480399233307E-2</c:v>
                </c:pt>
                <c:pt idx="60">
                  <c:v>3.3904607647625463E-2</c:v>
                </c:pt>
                <c:pt idx="61">
                  <c:v>3.4337162424425249E-2</c:v>
                </c:pt>
                <c:pt idx="62">
                  <c:v>3.6318289533708345E-2</c:v>
                </c:pt>
                <c:pt idx="63">
                  <c:v>3.6106927658523046E-2</c:v>
                </c:pt>
                <c:pt idx="64">
                  <c:v>3.5964569566270296E-2</c:v>
                </c:pt>
                <c:pt idx="65">
                  <c:v>3.6201737306988953E-2</c:v>
                </c:pt>
                <c:pt idx="66">
                  <c:v>3.7184701174318609E-2</c:v>
                </c:pt>
                <c:pt idx="67">
                  <c:v>3.7645989582432378E-2</c:v>
                </c:pt>
                <c:pt idx="68">
                  <c:v>3.8504125513546275E-2</c:v>
                </c:pt>
                <c:pt idx="69">
                  <c:v>3.981494305493765E-2</c:v>
                </c:pt>
                <c:pt idx="70">
                  <c:v>3.6879642595407672E-2</c:v>
                </c:pt>
                <c:pt idx="71">
                  <c:v>3.3308747600137079E-2</c:v>
                </c:pt>
                <c:pt idx="72">
                  <c:v>2.8910656384509344E-2</c:v>
                </c:pt>
                <c:pt idx="73">
                  <c:v>2.7395596892225246E-2</c:v>
                </c:pt>
                <c:pt idx="74">
                  <c:v>2.5622062579209307E-2</c:v>
                </c:pt>
                <c:pt idx="75">
                  <c:v>2.3032668224227327E-2</c:v>
                </c:pt>
                <c:pt idx="76">
                  <c:v>2.0918280416581683E-2</c:v>
                </c:pt>
                <c:pt idx="77">
                  <c:v>1.8652702979570501E-2</c:v>
                </c:pt>
                <c:pt idx="78">
                  <c:v>1.5993453526796521E-2</c:v>
                </c:pt>
                <c:pt idx="79">
                  <c:v>1.4578893304779707E-2</c:v>
                </c:pt>
                <c:pt idx="80">
                  <c:v>1.0694419840953333E-2</c:v>
                </c:pt>
                <c:pt idx="81">
                  <c:v>9.3614917553210934E-3</c:v>
                </c:pt>
                <c:pt idx="82">
                  <c:v>1.3295623363089148E-2</c:v>
                </c:pt>
                <c:pt idx="83">
                  <c:v>1.9432367198024134E-2</c:v>
                </c:pt>
                <c:pt idx="84">
                  <c:v>2.1838243837152563E-2</c:v>
                </c:pt>
                <c:pt idx="85">
                  <c:v>2.1510098194947071E-2</c:v>
                </c:pt>
                <c:pt idx="86">
                  <c:v>1.8804106506634884E-2</c:v>
                </c:pt>
                <c:pt idx="87">
                  <c:v>2.0946042061361764E-2</c:v>
                </c:pt>
                <c:pt idx="88">
                  <c:v>2.0208608456384381E-2</c:v>
                </c:pt>
                <c:pt idx="89">
                  <c:v>1.9626325516811691E-2</c:v>
                </c:pt>
                <c:pt idx="90">
                  <c:v>1.9131393113658794E-2</c:v>
                </c:pt>
                <c:pt idx="91">
                  <c:v>1.8794130230338227E-2</c:v>
                </c:pt>
                <c:pt idx="92">
                  <c:v>2.7509113487166253E-2</c:v>
                </c:pt>
                <c:pt idx="93">
                  <c:v>2.6135243361868135E-2</c:v>
                </c:pt>
                <c:pt idx="94">
                  <c:v>2.3674963099932115E-2</c:v>
                </c:pt>
                <c:pt idx="95">
                  <c:v>2.6170881076282178E-2</c:v>
                </c:pt>
                <c:pt idx="96">
                  <c:v>2.6299004102709255E-2</c:v>
                </c:pt>
                <c:pt idx="97">
                  <c:v>2.7163358367901524E-2</c:v>
                </c:pt>
                <c:pt idx="98">
                  <c:v>3.0343180346802126E-2</c:v>
                </c:pt>
                <c:pt idx="99">
                  <c:v>2.9476723806062598E-2</c:v>
                </c:pt>
                <c:pt idx="100">
                  <c:v>3.0823375331936877E-2</c:v>
                </c:pt>
                <c:pt idx="101">
                  <c:v>3.3143660770912721E-2</c:v>
                </c:pt>
                <c:pt idx="102">
                  <c:v>3.574002367225794E-2</c:v>
                </c:pt>
                <c:pt idx="103">
                  <c:v>3.5230611152279684E-2</c:v>
                </c:pt>
                <c:pt idx="104">
                  <c:v>3.02822342541718E-2</c:v>
                </c:pt>
                <c:pt idx="105">
                  <c:v>3.1018675462303354E-2</c:v>
                </c:pt>
                <c:pt idx="106">
                  <c:v>3.1711246237018091E-2</c:v>
                </c:pt>
                <c:pt idx="107">
                  <c:v>2.9410248617570529E-2</c:v>
                </c:pt>
                <c:pt idx="108">
                  <c:v>3.1055181669163889E-2</c:v>
                </c:pt>
                <c:pt idx="109">
                  <c:v>3.1186736501359211E-2</c:v>
                </c:pt>
                <c:pt idx="110">
                  <c:v>3.016512342097143E-2</c:v>
                </c:pt>
                <c:pt idx="111">
                  <c:v>2.9099830034319828E-2</c:v>
                </c:pt>
                <c:pt idx="112">
                  <c:v>2.7813673210138022E-2</c:v>
                </c:pt>
                <c:pt idx="113">
                  <c:v>2.5335054903096624E-2</c:v>
                </c:pt>
                <c:pt idx="114">
                  <c:v>2.3328676752943079E-2</c:v>
                </c:pt>
                <c:pt idx="115">
                  <c:v>2.2775376222669168E-2</c:v>
                </c:pt>
                <c:pt idx="116">
                  <c:v>2.123568559448144E-2</c:v>
                </c:pt>
                <c:pt idx="117">
                  <c:v>2.071264985806626E-2</c:v>
                </c:pt>
                <c:pt idx="118">
                  <c:v>1.7694599715212821E-2</c:v>
                </c:pt>
                <c:pt idx="119">
                  <c:v>2.1797803473318646E-2</c:v>
                </c:pt>
                <c:pt idx="120">
                  <c:v>2.2459020689952827E-2</c:v>
                </c:pt>
                <c:pt idx="121">
                  <c:v>1.9751489860158688E-2</c:v>
                </c:pt>
                <c:pt idx="122">
                  <c:v>1.8205956330981606E-2</c:v>
                </c:pt>
                <c:pt idx="123">
                  <c:v>1.7213392374453986E-2</c:v>
                </c:pt>
                <c:pt idx="124">
                  <c:v>1.7684044633856998E-2</c:v>
                </c:pt>
                <c:pt idx="125">
                  <c:v>1.8050404633887306E-2</c:v>
                </c:pt>
                <c:pt idx="126">
                  <c:v>1.725197106900216E-2</c:v>
                </c:pt>
                <c:pt idx="127">
                  <c:v>1.647314549098667E-2</c:v>
                </c:pt>
                <c:pt idx="128">
                  <c:v>1.4277378514846773E-2</c:v>
                </c:pt>
                <c:pt idx="129">
                  <c:v>1.2968130813050021E-2</c:v>
                </c:pt>
                <c:pt idx="130">
                  <c:v>1.9539983106284665E-2</c:v>
                </c:pt>
                <c:pt idx="131">
                  <c:v>1.7125402315154293E-2</c:v>
                </c:pt>
                <c:pt idx="132">
                  <c:v>1.5058057342341802E-2</c:v>
                </c:pt>
                <c:pt idx="133">
                  <c:v>1.5849879435849222E-2</c:v>
                </c:pt>
                <c:pt idx="134">
                  <c:v>1.5744719289221613E-2</c:v>
                </c:pt>
                <c:pt idx="135">
                  <c:v>1.683080672062532E-2</c:v>
                </c:pt>
                <c:pt idx="136">
                  <c:v>1.3694663349722113E-2</c:v>
                </c:pt>
                <c:pt idx="137">
                  <c:v>1.2290646072227775E-2</c:v>
                </c:pt>
                <c:pt idx="138">
                  <c:v>1.097443644174048E-2</c:v>
                </c:pt>
                <c:pt idx="139">
                  <c:v>8.4246606571555076E-3</c:v>
                </c:pt>
                <c:pt idx="140">
                  <c:v>5.4639307010351194E-3</c:v>
                </c:pt>
                <c:pt idx="141">
                  <c:v>5.0010055556245422E-3</c:v>
                </c:pt>
                <c:pt idx="142">
                  <c:v>-1.6066268190784191E-3</c:v>
                </c:pt>
                <c:pt idx="143">
                  <c:v>-5.6300690854669856E-3</c:v>
                </c:pt>
                <c:pt idx="144">
                  <c:v>-5.4132950822384429E-3</c:v>
                </c:pt>
                <c:pt idx="145">
                  <c:v>-6.165557247684899E-3</c:v>
                </c:pt>
                <c:pt idx="146">
                  <c:v>-6.6949884137405911E-3</c:v>
                </c:pt>
                <c:pt idx="147">
                  <c:v>-7.2634771812360313E-3</c:v>
                </c:pt>
                <c:pt idx="148">
                  <c:v>-6.545034766668012E-3</c:v>
                </c:pt>
                <c:pt idx="149">
                  <c:v>-7.7344630513008703E-3</c:v>
                </c:pt>
                <c:pt idx="150">
                  <c:v>-8.6018496217974624E-3</c:v>
                </c:pt>
                <c:pt idx="151">
                  <c:v>-7.3767427608576221E-3</c:v>
                </c:pt>
                <c:pt idx="152">
                  <c:v>-4.3121245278241816E-3</c:v>
                </c:pt>
                <c:pt idx="153">
                  <c:v>-6.8577055661871522E-3</c:v>
                </c:pt>
                <c:pt idx="154">
                  <c:v>-8.7602924672410421E-3</c:v>
                </c:pt>
                <c:pt idx="155">
                  <c:v>-1.8554507200133422E-2</c:v>
                </c:pt>
                <c:pt idx="156">
                  <c:v>-1.7387914355223879E-2</c:v>
                </c:pt>
                <c:pt idx="157">
                  <c:v>-2.0757252555577491E-2</c:v>
                </c:pt>
                <c:pt idx="158">
                  <c:v>-2.252644967223584E-2</c:v>
                </c:pt>
                <c:pt idx="159">
                  <c:v>-2.3005344851489033E-2</c:v>
                </c:pt>
                <c:pt idx="160">
                  <c:v>-2.4769658713866844E-2</c:v>
                </c:pt>
                <c:pt idx="161">
                  <c:v>-2.4728020807689866E-2</c:v>
                </c:pt>
                <c:pt idx="162">
                  <c:v>-2.5098040570840661E-2</c:v>
                </c:pt>
                <c:pt idx="163">
                  <c:v>-2.7391027665032448E-2</c:v>
                </c:pt>
                <c:pt idx="164">
                  <c:v>-3.0448648436270851E-2</c:v>
                </c:pt>
                <c:pt idx="165">
                  <c:v>-2.2156735540434548E-2</c:v>
                </c:pt>
                <c:pt idx="166">
                  <c:v>-2.5202154382902825E-2</c:v>
                </c:pt>
                <c:pt idx="167">
                  <c:v>-2.4858068014178371E-2</c:v>
                </c:pt>
                <c:pt idx="168">
                  <c:v>-2.3314896964589212E-2</c:v>
                </c:pt>
                <c:pt idx="169">
                  <c:v>-2.3299491927995342E-2</c:v>
                </c:pt>
                <c:pt idx="170">
                  <c:v>-2.3274059502811317E-2</c:v>
                </c:pt>
                <c:pt idx="171">
                  <c:v>-2.2795516567499327E-2</c:v>
                </c:pt>
                <c:pt idx="172">
                  <c:v>-2.4644178357483972E-2</c:v>
                </c:pt>
                <c:pt idx="173">
                  <c:v>-2.604363480322789E-2</c:v>
                </c:pt>
                <c:pt idx="174">
                  <c:v>-2.646156033635395E-2</c:v>
                </c:pt>
                <c:pt idx="175">
                  <c:v>-2.4404196793550194E-2</c:v>
                </c:pt>
                <c:pt idx="176">
                  <c:v>-2.3508450959441825E-2</c:v>
                </c:pt>
                <c:pt idx="177">
                  <c:v>-2.877495621132076E-2</c:v>
                </c:pt>
                <c:pt idx="178">
                  <c:v>-2.2812044997509568E-2</c:v>
                </c:pt>
                <c:pt idx="179">
                  <c:v>-1.6872952388208635E-2</c:v>
                </c:pt>
                <c:pt idx="180">
                  <c:v>-1.5245207394376563E-2</c:v>
                </c:pt>
                <c:pt idx="181">
                  <c:v>-1.4293345741207837E-2</c:v>
                </c:pt>
                <c:pt idx="182">
                  <c:v>-1.6385223215722167E-2</c:v>
                </c:pt>
                <c:pt idx="183">
                  <c:v>-1.7801528572805373E-2</c:v>
                </c:pt>
                <c:pt idx="184">
                  <c:v>-1.4417539392618934E-2</c:v>
                </c:pt>
                <c:pt idx="185">
                  <c:v>-1.3456028770711677E-2</c:v>
                </c:pt>
                <c:pt idx="186">
                  <c:v>-1.1502329465838304E-2</c:v>
                </c:pt>
                <c:pt idx="187">
                  <c:v>-1.2546199617910585E-2</c:v>
                </c:pt>
                <c:pt idx="188">
                  <c:v>-1.3002893316376194E-2</c:v>
                </c:pt>
                <c:pt idx="189">
                  <c:v>-1.2482508674113107E-2</c:v>
                </c:pt>
                <c:pt idx="190">
                  <c:v>-1.4593165906653298E-2</c:v>
                </c:pt>
                <c:pt idx="191">
                  <c:v>-1.5856000696336251E-2</c:v>
                </c:pt>
                <c:pt idx="192">
                  <c:v>-1.581632428440681E-2</c:v>
                </c:pt>
                <c:pt idx="193">
                  <c:v>-1.5375182404329524E-2</c:v>
                </c:pt>
                <c:pt idx="194">
                  <c:v>-1.440040564801438E-2</c:v>
                </c:pt>
                <c:pt idx="195">
                  <c:v>-1.3802597418258783E-2</c:v>
                </c:pt>
                <c:pt idx="196">
                  <c:v>-1.4384598071714813E-2</c:v>
                </c:pt>
                <c:pt idx="197">
                  <c:v>-1.4245794690144498E-2</c:v>
                </c:pt>
                <c:pt idx="198">
                  <c:v>-1.410174424922235E-2</c:v>
                </c:pt>
                <c:pt idx="199">
                  <c:v>-1.3564295324280861E-2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496336"/>
        <c:axId val="343496896"/>
      </c:lineChart>
      <c:dateAx>
        <c:axId val="34349633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3496896"/>
        <c:crosses val="autoZero"/>
        <c:auto val="1"/>
        <c:lblOffset val="100"/>
        <c:baseTimeUnit val="months"/>
        <c:majorUnit val="12"/>
        <c:majorTimeUnit val="months"/>
      </c:dateAx>
      <c:valAx>
        <c:axId val="343496896"/>
        <c:scaling>
          <c:orientation val="minMax"/>
          <c:min val="-0.13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crossAx val="343496336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3997577225923681E-2"/>
          <c:y val="0.90192897061474675"/>
          <c:w val="0.94408552133830248"/>
          <c:h val="4.809531443651766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13: indicadores de dívida pública e principais componentes (% do PIB)</a:t>
            </a:r>
          </a:p>
        </c:rich>
      </c:tx>
      <c:layout>
        <c:manualLayout>
          <c:xMode val="edge"/>
          <c:yMode val="edge"/>
          <c:x val="0.15844696035533495"/>
          <c:y val="2.750615865915033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919714023477138E-2"/>
          <c:y val="7.9227079689545871E-2"/>
          <c:w val="0.93808028597652282"/>
          <c:h val="0.6608083952863071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40"/>
              <c:layout>
                <c:manualLayout>
                  <c:x val="-0.10621166703532417"/>
                  <c:y val="-7.078727792074324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Ago/18: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51,4%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2"/>
              <c:layout>
                <c:manualLayout>
                  <c:x val="-1.6763322731252071E-3"/>
                  <c:y val="-8.474644735016219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Ago/19: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54,8%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13'!$A$4:$A$156</c:f>
              <c:numCache>
                <c:formatCode>[$-416]mmm/yy;@</c:formatCode>
                <c:ptCount val="15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</c:numCache>
            </c:numRef>
          </c:cat>
          <c:val>
            <c:numRef>
              <c:f>'Gráfico 13'!$B$4:$B$156</c:f>
              <c:numCache>
                <c:formatCode>0.0%</c:formatCode>
                <c:ptCount val="153"/>
                <c:pt idx="0">
                  <c:v>0.46485823497335266</c:v>
                </c:pt>
                <c:pt idx="1">
                  <c:v>0.45938306311399574</c:v>
                </c:pt>
                <c:pt idx="2">
                  <c:v>0.45852368458646936</c:v>
                </c:pt>
                <c:pt idx="3">
                  <c:v>0.4581005104020065</c:v>
                </c:pt>
                <c:pt idx="4">
                  <c:v>0.4508707916194758</c:v>
                </c:pt>
                <c:pt idx="5">
                  <c:v>0.45239217667392401</c:v>
                </c:pt>
                <c:pt idx="6">
                  <c:v>0.44800222807003753</c:v>
                </c:pt>
                <c:pt idx="7">
                  <c:v>0.44738828389994434</c:v>
                </c:pt>
                <c:pt idx="8">
                  <c:v>0.44102138706859606</c:v>
                </c:pt>
                <c:pt idx="9">
                  <c:v>0.44585384150141016</c:v>
                </c:pt>
                <c:pt idx="10">
                  <c:v>0.44586903134558847</c:v>
                </c:pt>
                <c:pt idx="11">
                  <c:v>0.44095574440765101</c:v>
                </c:pt>
                <c:pt idx="12">
                  <c:v>0.44545776568313444</c:v>
                </c:pt>
                <c:pt idx="13">
                  <c:v>0.43709750603865433</c:v>
                </c:pt>
                <c:pt idx="14">
                  <c:v>0.43798525890150358</c:v>
                </c:pt>
                <c:pt idx="15">
                  <c:v>0.42999580635159323</c:v>
                </c:pt>
                <c:pt idx="16">
                  <c:v>0.42824475546091906</c:v>
                </c:pt>
                <c:pt idx="17">
                  <c:v>0.43033030674167788</c:v>
                </c:pt>
                <c:pt idx="18">
                  <c:v>0.4288770185611393</c:v>
                </c:pt>
                <c:pt idx="19">
                  <c:v>0.42684894122932909</c:v>
                </c:pt>
                <c:pt idx="20">
                  <c:v>0.41975569711905769</c:v>
                </c:pt>
                <c:pt idx="21">
                  <c:v>0.39959063874970346</c:v>
                </c:pt>
                <c:pt idx="22">
                  <c:v>0.38311862809966174</c:v>
                </c:pt>
                <c:pt idx="23">
                  <c:v>0.36963428095414108</c:v>
                </c:pt>
                <c:pt idx="24">
                  <c:v>0.37566312245670164</c:v>
                </c:pt>
                <c:pt idx="25">
                  <c:v>0.38044513679861758</c:v>
                </c:pt>
                <c:pt idx="26">
                  <c:v>0.3800382305244614</c:v>
                </c:pt>
                <c:pt idx="27">
                  <c:v>0.38040113503806011</c:v>
                </c:pt>
                <c:pt idx="28">
                  <c:v>0.38647138648389867</c:v>
                </c:pt>
                <c:pt idx="29">
                  <c:v>0.39651075328459418</c:v>
                </c:pt>
                <c:pt idx="30">
                  <c:v>0.39976011289767527</c:v>
                </c:pt>
                <c:pt idx="31">
                  <c:v>0.40677888626598291</c:v>
                </c:pt>
                <c:pt idx="32">
                  <c:v>0.4065503063271167</c:v>
                </c:pt>
                <c:pt idx="33">
                  <c:v>0.41559378312255968</c:v>
                </c:pt>
                <c:pt idx="34">
                  <c:v>0.41457937597280614</c:v>
                </c:pt>
                <c:pt idx="35">
                  <c:v>0.40989718489934057</c:v>
                </c:pt>
                <c:pt idx="36">
                  <c:v>0.40884927495412682</c:v>
                </c:pt>
                <c:pt idx="37">
                  <c:v>0.39595238531976501</c:v>
                </c:pt>
                <c:pt idx="38">
                  <c:v>0.39813473340135652</c:v>
                </c:pt>
                <c:pt idx="39">
                  <c:v>0.39908446446717932</c:v>
                </c:pt>
                <c:pt idx="40">
                  <c:v>0.3947689074789073</c:v>
                </c:pt>
                <c:pt idx="41">
                  <c:v>0.38977042306945675</c:v>
                </c:pt>
                <c:pt idx="42">
                  <c:v>0.38885773585257044</c:v>
                </c:pt>
                <c:pt idx="43">
                  <c:v>0.38996709561489173</c:v>
                </c:pt>
                <c:pt idx="44">
                  <c:v>0.38763902508217191</c:v>
                </c:pt>
                <c:pt idx="45">
                  <c:v>0.38222677309290271</c:v>
                </c:pt>
                <c:pt idx="46">
                  <c:v>0.37876410073656358</c:v>
                </c:pt>
                <c:pt idx="47">
                  <c:v>0.37742947703430085</c:v>
                </c:pt>
                <c:pt idx="48">
                  <c:v>0.37979369157561216</c:v>
                </c:pt>
                <c:pt idx="49">
                  <c:v>0.37558037362807661</c:v>
                </c:pt>
                <c:pt idx="50">
                  <c:v>0.37476358305365021</c:v>
                </c:pt>
                <c:pt idx="51">
                  <c:v>0.37532676325299397</c:v>
                </c:pt>
                <c:pt idx="52">
                  <c:v>0.37422669551223353</c:v>
                </c:pt>
                <c:pt idx="53">
                  <c:v>0.37278492189932211</c:v>
                </c:pt>
                <c:pt idx="54">
                  <c:v>0.37084454485600327</c:v>
                </c:pt>
                <c:pt idx="55">
                  <c:v>0.36798805447274563</c:v>
                </c:pt>
                <c:pt idx="56">
                  <c:v>0.36523622241776477</c:v>
                </c:pt>
                <c:pt idx="57">
                  <c:v>0.34665990741602198</c:v>
                </c:pt>
                <c:pt idx="58">
                  <c:v>0.35640508465517079</c:v>
                </c:pt>
                <c:pt idx="59">
                  <c:v>0.3475506885108508</c:v>
                </c:pt>
                <c:pt idx="60">
                  <c:v>0.34470183563792689</c:v>
                </c:pt>
                <c:pt idx="61">
                  <c:v>0.3501798797692432</c:v>
                </c:pt>
                <c:pt idx="62">
                  <c:v>0.35188023642847743</c:v>
                </c:pt>
                <c:pt idx="63">
                  <c:v>0.34262807832044828</c:v>
                </c:pt>
                <c:pt idx="64">
                  <c:v>0.33489213989118966</c:v>
                </c:pt>
                <c:pt idx="65">
                  <c:v>0.32743303630134124</c:v>
                </c:pt>
                <c:pt idx="66">
                  <c:v>0.32784214312393112</c:v>
                </c:pt>
                <c:pt idx="67">
                  <c:v>0.32510984522394748</c:v>
                </c:pt>
                <c:pt idx="68">
                  <c:v>0.32598059119907835</c:v>
                </c:pt>
                <c:pt idx="69">
                  <c:v>0.32623932840529174</c:v>
                </c:pt>
                <c:pt idx="70">
                  <c:v>0.32457046827703784</c:v>
                </c:pt>
                <c:pt idx="71">
                  <c:v>0.32104507118049741</c:v>
                </c:pt>
                <c:pt idx="72">
                  <c:v>0.32194399682603764</c:v>
                </c:pt>
                <c:pt idx="73">
                  <c:v>0.3215530139562825</c:v>
                </c:pt>
                <c:pt idx="74">
                  <c:v>0.32572410994533046</c:v>
                </c:pt>
                <c:pt idx="75">
                  <c:v>0.3239921650785344</c:v>
                </c:pt>
                <c:pt idx="76">
                  <c:v>0.32160771479070482</c:v>
                </c:pt>
                <c:pt idx="77">
                  <c:v>0.31534483706760397</c:v>
                </c:pt>
                <c:pt idx="78">
                  <c:v>0.31191382305379128</c:v>
                </c:pt>
                <c:pt idx="79">
                  <c:v>0.30794829732056045</c:v>
                </c:pt>
                <c:pt idx="80">
                  <c:v>0.30580916658455176</c:v>
                </c:pt>
                <c:pt idx="81">
                  <c:v>0.31514061209107153</c:v>
                </c:pt>
                <c:pt idx="82">
                  <c:v>0.31612430486199117</c:v>
                </c:pt>
                <c:pt idx="83">
                  <c:v>0.30575756827401235</c:v>
                </c:pt>
                <c:pt idx="84">
                  <c:v>0.30503583727270112</c:v>
                </c:pt>
                <c:pt idx="85">
                  <c:v>0.29998640919725955</c:v>
                </c:pt>
                <c:pt idx="86">
                  <c:v>0.30352550295804409</c:v>
                </c:pt>
                <c:pt idx="87">
                  <c:v>0.30783418069644247</c:v>
                </c:pt>
                <c:pt idx="88">
                  <c:v>0.30764452081945315</c:v>
                </c:pt>
                <c:pt idx="89">
                  <c:v>0.31075528088290183</c:v>
                </c:pt>
                <c:pt idx="90">
                  <c:v>0.31478838503237477</c:v>
                </c:pt>
                <c:pt idx="91">
                  <c:v>0.31622841714540584</c:v>
                </c:pt>
                <c:pt idx="92">
                  <c:v>0.32147905801144216</c:v>
                </c:pt>
                <c:pt idx="93">
                  <c:v>0.32070833041427704</c:v>
                </c:pt>
                <c:pt idx="94">
                  <c:v>0.32216213879691252</c:v>
                </c:pt>
                <c:pt idx="95">
                  <c:v>0.32167959587129419</c:v>
                </c:pt>
                <c:pt idx="96">
                  <c:v>0.32586300410611957</c:v>
                </c:pt>
                <c:pt idx="97">
                  <c:v>0.32502967941977046</c:v>
                </c:pt>
                <c:pt idx="98">
                  <c:v>0.32305310231514356</c:v>
                </c:pt>
                <c:pt idx="99">
                  <c:v>0.31584863793311119</c:v>
                </c:pt>
                <c:pt idx="100">
                  <c:v>0.32345028835953882</c:v>
                </c:pt>
                <c:pt idx="101">
                  <c:v>0.32388296831972307</c:v>
                </c:pt>
                <c:pt idx="102">
                  <c:v>0.3322523669979216</c:v>
                </c:pt>
                <c:pt idx="103">
                  <c:v>0.32906120944550016</c:v>
                </c:pt>
                <c:pt idx="104">
                  <c:v>0.32469929566549832</c:v>
                </c:pt>
                <c:pt idx="105">
                  <c:v>0.32014379063649367</c:v>
                </c:pt>
                <c:pt idx="106">
                  <c:v>0.33047581982319213</c:v>
                </c:pt>
                <c:pt idx="107">
                  <c:v>0.33886845903597307</c:v>
                </c:pt>
                <c:pt idx="108">
                  <c:v>0.35639825238145845</c:v>
                </c:pt>
                <c:pt idx="109">
                  <c:v>0.35332582289828451</c:v>
                </c:pt>
                <c:pt idx="110">
                  <c:v>0.36272714539935663</c:v>
                </c:pt>
                <c:pt idx="111">
                  <c:v>0.38335842545077997</c:v>
                </c:pt>
                <c:pt idx="112">
                  <c:v>0.38923445606711199</c:v>
                </c:pt>
                <c:pt idx="113">
                  <c:v>0.391536432715197</c:v>
                </c:pt>
                <c:pt idx="114">
                  <c:v>0.41358785474709991</c:v>
                </c:pt>
                <c:pt idx="115">
                  <c:v>0.41902443837045772</c:v>
                </c:pt>
                <c:pt idx="116">
                  <c:v>0.4276034495391523</c:v>
                </c:pt>
                <c:pt idx="117">
                  <c:v>0.4365135171096482</c:v>
                </c:pt>
                <c:pt idx="118">
                  <c:v>0.43970762865414903</c:v>
                </c:pt>
                <c:pt idx="119">
                  <c:v>0.44110559347911299</c:v>
                </c:pt>
                <c:pt idx="120">
                  <c:v>0.46159547274066043</c:v>
                </c:pt>
                <c:pt idx="121">
                  <c:v>0.46435148506261475</c:v>
                </c:pt>
                <c:pt idx="122">
                  <c:v>0.47222199562290934</c:v>
                </c:pt>
                <c:pt idx="123">
                  <c:v>0.4755832258087162</c:v>
                </c:pt>
                <c:pt idx="124">
                  <c:v>0.47525099549816135</c:v>
                </c:pt>
                <c:pt idx="125">
                  <c:v>0.48053767388526386</c:v>
                </c:pt>
                <c:pt idx="126">
                  <c:v>0.48487962072774621</c:v>
                </c:pt>
                <c:pt idx="127">
                  <c:v>0.49752349050288397</c:v>
                </c:pt>
                <c:pt idx="128">
                  <c:v>0.50200635765341606</c:v>
                </c:pt>
                <c:pt idx="129">
                  <c:v>0.5087458734850655</c:v>
                </c:pt>
                <c:pt idx="130">
                  <c:v>0.5069483625242821</c:v>
                </c:pt>
                <c:pt idx="131">
                  <c:v>0.51037420243455534</c:v>
                </c:pt>
                <c:pt idx="132">
                  <c:v>0.51617690070247368</c:v>
                </c:pt>
                <c:pt idx="133">
                  <c:v>0.51755929859043004</c:v>
                </c:pt>
                <c:pt idx="134">
                  <c:v>0.52016909530410071</c:v>
                </c:pt>
                <c:pt idx="135">
                  <c:v>0.52356360566113691</c:v>
                </c:pt>
                <c:pt idx="136">
                  <c:v>0.51843964847634993</c:v>
                </c:pt>
                <c:pt idx="137">
                  <c:v>0.51374483577073771</c:v>
                </c:pt>
                <c:pt idx="138">
                  <c:v>0.5154313286364246</c:v>
                </c:pt>
                <c:pt idx="139">
                  <c:v>0.52277339173581039</c:v>
                </c:pt>
                <c:pt idx="140">
                  <c:v>0.51400149144983076</c:v>
                </c:pt>
                <c:pt idx="141">
                  <c:v>0.52482646942105571</c:v>
                </c:pt>
                <c:pt idx="142">
                  <c:v>0.53646508287536088</c:v>
                </c:pt>
                <c:pt idx="143">
                  <c:v>0.53479411037202285</c:v>
                </c:pt>
                <c:pt idx="144">
                  <c:v>0.54130952998472326</c:v>
                </c:pt>
                <c:pt idx="145">
                  <c:v>0.54523798379667121</c:v>
                </c:pt>
                <c:pt idx="146">
                  <c:v>0.54527938682494115</c:v>
                </c:pt>
                <c:pt idx="147">
                  <c:v>0.54450280118206595</c:v>
                </c:pt>
                <c:pt idx="148">
                  <c:v>0.54440627005273856</c:v>
                </c:pt>
                <c:pt idx="149">
                  <c:v>0.54632022783772216</c:v>
                </c:pt>
                <c:pt idx="150">
                  <c:v>0.55221734112541254</c:v>
                </c:pt>
                <c:pt idx="151">
                  <c:v>0.55783688260985287</c:v>
                </c:pt>
                <c:pt idx="152">
                  <c:v>0.54843956893749601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4.627534486063109E-2"/>
                  <c:y val="-5.9880239520958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-3.8637519064565327E-2"/>
                  <c:y val="-0.126760552566472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0"/>
              <c:layout>
                <c:manualLayout>
                  <c:x val="-0.12439453302111872"/>
                  <c:y val="-4.40667347221974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Ago/18:</a:t>
                    </a:r>
                  </a:p>
                  <a:p>
                    <a:r>
                      <a:rPr lang="en-US"/>
                      <a:t>77,6%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2"/>
              <c:layout>
                <c:manualLayout>
                  <c:x val="-1.557344886296704E-3"/>
                  <c:y val="-3.31181294712964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79,8%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13'!$A$4:$A$156</c:f>
              <c:numCache>
                <c:formatCode>[$-416]mmm/yy;@</c:formatCode>
                <c:ptCount val="15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</c:numCache>
            </c:numRef>
          </c:cat>
          <c:val>
            <c:numRef>
              <c:f>'Gráfico 13'!$C$4:$C$156</c:f>
              <c:numCache>
                <c:formatCode>0.0%</c:formatCode>
                <c:ptCount val="153"/>
                <c:pt idx="0">
                  <c:v>0.55475106141023234</c:v>
                </c:pt>
                <c:pt idx="1">
                  <c:v>0.56157827672643856</c:v>
                </c:pt>
                <c:pt idx="2">
                  <c:v>0.56890959528035812</c:v>
                </c:pt>
                <c:pt idx="3">
                  <c:v>0.57237675491412165</c:v>
                </c:pt>
                <c:pt idx="4">
                  <c:v>0.57172275111763449</c:v>
                </c:pt>
                <c:pt idx="5">
                  <c:v>0.57922378132347241</c:v>
                </c:pt>
                <c:pt idx="6">
                  <c:v>0.58225068610292652</c:v>
                </c:pt>
                <c:pt idx="7">
                  <c:v>0.58331987478091352</c:v>
                </c:pt>
                <c:pt idx="8">
                  <c:v>0.58472555544545357</c:v>
                </c:pt>
                <c:pt idx="9">
                  <c:v>0.57881107670222531</c:v>
                </c:pt>
                <c:pt idx="10">
                  <c:v>0.57464249208558182</c:v>
                </c:pt>
                <c:pt idx="11">
                  <c:v>0.57238369333649131</c:v>
                </c:pt>
                <c:pt idx="12">
                  <c:v>0.56717011145023755</c:v>
                </c:pt>
                <c:pt idx="13">
                  <c:v>0.57511123136433917</c:v>
                </c:pt>
                <c:pt idx="14">
                  <c:v>0.57049341056530822</c:v>
                </c:pt>
                <c:pt idx="15">
                  <c:v>0.57090623118453965</c:v>
                </c:pt>
                <c:pt idx="16">
                  <c:v>0.56529262995491414</c:v>
                </c:pt>
                <c:pt idx="17">
                  <c:v>0.55830671678983401</c:v>
                </c:pt>
                <c:pt idx="18">
                  <c:v>0.55595414577846736</c:v>
                </c:pt>
                <c:pt idx="19">
                  <c:v>0.55458297598712913</c:v>
                </c:pt>
                <c:pt idx="20">
                  <c:v>0.54884170598458992</c:v>
                </c:pt>
                <c:pt idx="21">
                  <c:v>0.54830468812333233</c:v>
                </c:pt>
                <c:pt idx="22">
                  <c:v>0.55058106307849197</c:v>
                </c:pt>
                <c:pt idx="23">
                  <c:v>0.54655738137650389</c:v>
                </c:pt>
                <c:pt idx="24">
                  <c:v>0.55980644584315886</c:v>
                </c:pt>
                <c:pt idx="25">
                  <c:v>0.56861182839146951</c:v>
                </c:pt>
                <c:pt idx="26">
                  <c:v>0.57152889538904716</c:v>
                </c:pt>
                <c:pt idx="27">
                  <c:v>0.57469847040793742</c:v>
                </c:pt>
                <c:pt idx="28">
                  <c:v>0.56786097924169798</c:v>
                </c:pt>
                <c:pt idx="29">
                  <c:v>0.57052422893365839</c:v>
                </c:pt>
                <c:pt idx="30">
                  <c:v>0.58338895241527533</c:v>
                </c:pt>
                <c:pt idx="31">
                  <c:v>0.59732572185693866</c:v>
                </c:pt>
                <c:pt idx="32">
                  <c:v>0.60802408404994357</c:v>
                </c:pt>
                <c:pt idx="33">
                  <c:v>0.60803910310683962</c:v>
                </c:pt>
                <c:pt idx="34">
                  <c:v>0.61050694900432845</c:v>
                </c:pt>
                <c:pt idx="35">
                  <c:v>0.60297116006387308</c:v>
                </c:pt>
                <c:pt idx="36">
                  <c:v>0.59207932273414132</c:v>
                </c:pt>
                <c:pt idx="37">
                  <c:v>0.59772375432509162</c:v>
                </c:pt>
                <c:pt idx="38">
                  <c:v>0.59024059270018114</c:v>
                </c:pt>
                <c:pt idx="39">
                  <c:v>0.56243857604937453</c:v>
                </c:pt>
                <c:pt idx="40">
                  <c:v>0.56059350202767433</c:v>
                </c:pt>
                <c:pt idx="41">
                  <c:v>0.5595976386622229</c:v>
                </c:pt>
                <c:pt idx="42">
                  <c:v>0.55782080772580978</c:v>
                </c:pt>
                <c:pt idx="43">
                  <c:v>0.55537258805254797</c:v>
                </c:pt>
                <c:pt idx="44">
                  <c:v>0.54982979491440231</c:v>
                </c:pt>
                <c:pt idx="45">
                  <c:v>0.54892680981306774</c:v>
                </c:pt>
                <c:pt idx="46">
                  <c:v>0.55056289878389642</c:v>
                </c:pt>
                <c:pt idx="47">
                  <c:v>0.54613339085400492</c:v>
                </c:pt>
                <c:pt idx="48">
                  <c:v>0.51765333582334927</c:v>
                </c:pt>
                <c:pt idx="49">
                  <c:v>0.52385523312107185</c:v>
                </c:pt>
                <c:pt idx="50">
                  <c:v>0.52352862832189395</c:v>
                </c:pt>
                <c:pt idx="51">
                  <c:v>0.52612085260476826</c:v>
                </c:pt>
                <c:pt idx="52">
                  <c:v>0.52620044359657414</c:v>
                </c:pt>
                <c:pt idx="53">
                  <c:v>0.52250406592664633</c:v>
                </c:pt>
                <c:pt idx="54">
                  <c:v>0.52352177560573376</c:v>
                </c:pt>
                <c:pt idx="55">
                  <c:v>0.5249026130777702</c:v>
                </c:pt>
                <c:pt idx="56">
                  <c:v>0.52252440480356088</c:v>
                </c:pt>
                <c:pt idx="57">
                  <c:v>0.5210658983966906</c:v>
                </c:pt>
                <c:pt idx="58">
                  <c:v>0.51691347811413213</c:v>
                </c:pt>
                <c:pt idx="59">
                  <c:v>0.51748314561756736</c:v>
                </c:pt>
                <c:pt idx="60">
                  <c:v>0.512661763786456</c:v>
                </c:pt>
                <c:pt idx="61">
                  <c:v>0.51851877854137707</c:v>
                </c:pt>
                <c:pt idx="62">
                  <c:v>0.52274014219747289</c:v>
                </c:pt>
                <c:pt idx="63">
                  <c:v>0.52717682633249607</c:v>
                </c:pt>
                <c:pt idx="64">
                  <c:v>0.53198320418718648</c:v>
                </c:pt>
                <c:pt idx="65">
                  <c:v>0.53228657047934258</c:v>
                </c:pt>
                <c:pt idx="66">
                  <c:v>0.53419855153221252</c:v>
                </c:pt>
                <c:pt idx="67">
                  <c:v>0.53594249191112431</c:v>
                </c:pt>
                <c:pt idx="68">
                  <c:v>0.53330351178842517</c:v>
                </c:pt>
                <c:pt idx="69">
                  <c:v>0.5405003132499383</c:v>
                </c:pt>
                <c:pt idx="70">
                  <c:v>0.54555457020396769</c:v>
                </c:pt>
                <c:pt idx="71">
                  <c:v>0.54690634813865702</c:v>
                </c:pt>
                <c:pt idx="72">
                  <c:v>0.53667189110830182</c:v>
                </c:pt>
                <c:pt idx="73">
                  <c:v>0.5396105159600002</c:v>
                </c:pt>
                <c:pt idx="74">
                  <c:v>0.53996511471744457</c:v>
                </c:pt>
                <c:pt idx="75">
                  <c:v>0.54054355651322417</c:v>
                </c:pt>
                <c:pt idx="76">
                  <c:v>0.5382122156855953</c:v>
                </c:pt>
                <c:pt idx="77">
                  <c:v>0.53973882162735143</c:v>
                </c:pt>
                <c:pt idx="78">
                  <c:v>0.53606791112101793</c:v>
                </c:pt>
                <c:pt idx="79">
                  <c:v>0.53693156159009459</c:v>
                </c:pt>
                <c:pt idx="80">
                  <c:v>0.53445715379345227</c:v>
                </c:pt>
                <c:pt idx="81">
                  <c:v>0.52945493523367704</c:v>
                </c:pt>
                <c:pt idx="82">
                  <c:v>0.53090185416238034</c:v>
                </c:pt>
                <c:pt idx="83">
                  <c:v>0.52723620055821596</c:v>
                </c:pt>
                <c:pt idx="84">
                  <c:v>0.51541505601347037</c:v>
                </c:pt>
                <c:pt idx="85">
                  <c:v>0.52618380925118158</c:v>
                </c:pt>
                <c:pt idx="86">
                  <c:v>0.51829392961608045</c:v>
                </c:pt>
                <c:pt idx="87">
                  <c:v>0.5178580348140468</c:v>
                </c:pt>
                <c:pt idx="88">
                  <c:v>0.51971175009638726</c:v>
                </c:pt>
                <c:pt idx="89">
                  <c:v>0.52141332317827316</c:v>
                </c:pt>
                <c:pt idx="90">
                  <c:v>0.52749784695521107</c:v>
                </c:pt>
                <c:pt idx="91">
                  <c:v>0.5320965941422291</c:v>
                </c:pt>
                <c:pt idx="92">
                  <c:v>0.53825563980743885</c:v>
                </c:pt>
                <c:pt idx="93">
                  <c:v>0.5510785024844006</c:v>
                </c:pt>
                <c:pt idx="94">
                  <c:v>0.55417419246726707</c:v>
                </c:pt>
                <c:pt idx="95">
                  <c:v>0.55985507994528638</c:v>
                </c:pt>
                <c:pt idx="96">
                  <c:v>0.56280930979222388</c:v>
                </c:pt>
                <c:pt idx="97">
                  <c:v>0.57165715897603653</c:v>
                </c:pt>
                <c:pt idx="98">
                  <c:v>0.58290114129175918</c:v>
                </c:pt>
                <c:pt idx="99">
                  <c:v>0.59492916971217813</c:v>
                </c:pt>
                <c:pt idx="100">
                  <c:v>0.59111505625016159</c:v>
                </c:pt>
                <c:pt idx="101">
                  <c:v>0.60206323806440776</c:v>
                </c:pt>
                <c:pt idx="102">
                  <c:v>0.60742932834402263</c:v>
                </c:pt>
                <c:pt idx="103">
                  <c:v>0.62157236203350175</c:v>
                </c:pt>
                <c:pt idx="104">
                  <c:v>0.62985238092913853</c:v>
                </c:pt>
                <c:pt idx="105">
                  <c:v>0.63642675385403313</c:v>
                </c:pt>
                <c:pt idx="106">
                  <c:v>0.63898872083227753</c:v>
                </c:pt>
                <c:pt idx="107">
                  <c:v>0.64258182910496886</c:v>
                </c:pt>
                <c:pt idx="108">
                  <c:v>0.65504712939279708</c:v>
                </c:pt>
                <c:pt idx="109">
                  <c:v>0.66500834159061695</c:v>
                </c:pt>
                <c:pt idx="110">
                  <c:v>0.66636287357116997</c:v>
                </c:pt>
                <c:pt idx="111">
                  <c:v>0.66337932859688076</c:v>
                </c:pt>
                <c:pt idx="112">
                  <c:v>0.66715742964213687</c:v>
                </c:pt>
                <c:pt idx="113">
                  <c:v>0.67702940265191969</c:v>
                </c:pt>
                <c:pt idx="114">
                  <c:v>0.6753604498795085</c:v>
                </c:pt>
                <c:pt idx="115">
                  <c:v>0.68656774027862877</c:v>
                </c:pt>
                <c:pt idx="116">
                  <c:v>0.69251572301525921</c:v>
                </c:pt>
                <c:pt idx="117">
                  <c:v>0.70002418778171149</c:v>
                </c:pt>
                <c:pt idx="118">
                  <c:v>0.69930212015942705</c:v>
                </c:pt>
                <c:pt idx="119">
                  <c:v>0.71024622784697111</c:v>
                </c:pt>
                <c:pt idx="120">
                  <c:v>0.69863462180864777</c:v>
                </c:pt>
                <c:pt idx="121">
                  <c:v>0.69775044268358499</c:v>
                </c:pt>
                <c:pt idx="122">
                  <c:v>0.70332012680376399</c:v>
                </c:pt>
                <c:pt idx="123">
                  <c:v>0.71275787044228811</c:v>
                </c:pt>
                <c:pt idx="124">
                  <c:v>0.71447300119160517</c:v>
                </c:pt>
                <c:pt idx="125">
                  <c:v>0.72405809991248149</c:v>
                </c:pt>
                <c:pt idx="126">
                  <c:v>0.72813897872753897</c:v>
                </c:pt>
                <c:pt idx="127">
                  <c:v>0.73278696437556279</c:v>
                </c:pt>
                <c:pt idx="128">
                  <c:v>0.73760445427706334</c:v>
                </c:pt>
                <c:pt idx="129">
                  <c:v>0.73878489224846433</c:v>
                </c:pt>
                <c:pt idx="130">
                  <c:v>0.74342085252698287</c:v>
                </c:pt>
                <c:pt idx="131">
                  <c:v>0.74293835233166972</c:v>
                </c:pt>
                <c:pt idx="132">
                  <c:v>0.7407377344454944</c:v>
                </c:pt>
                <c:pt idx="133">
                  <c:v>0.74502525742301418</c:v>
                </c:pt>
                <c:pt idx="134">
                  <c:v>0.75137829401158962</c:v>
                </c:pt>
                <c:pt idx="135">
                  <c:v>0.75354307465814951</c:v>
                </c:pt>
                <c:pt idx="136">
                  <c:v>0.7586515664212421</c:v>
                </c:pt>
                <c:pt idx="137">
                  <c:v>0.77185587720002713</c:v>
                </c:pt>
                <c:pt idx="138">
                  <c:v>0.77380497063250142</c:v>
                </c:pt>
                <c:pt idx="139">
                  <c:v>0.77390353875601003</c:v>
                </c:pt>
                <c:pt idx="140">
                  <c:v>0.77625308887278732</c:v>
                </c:pt>
                <c:pt idx="141">
                  <c:v>0.77707324967057079</c:v>
                </c:pt>
                <c:pt idx="142">
                  <c:v>0.77047615844940731</c:v>
                </c:pt>
                <c:pt idx="143">
                  <c:v>0.77541268795162255</c:v>
                </c:pt>
                <c:pt idx="144">
                  <c:v>0.77215905154190589</c:v>
                </c:pt>
                <c:pt idx="145">
                  <c:v>0.77440623102989758</c:v>
                </c:pt>
                <c:pt idx="146">
                  <c:v>0.77539035374426335</c:v>
                </c:pt>
                <c:pt idx="147">
                  <c:v>0.78749675050350887</c:v>
                </c:pt>
                <c:pt idx="148">
                  <c:v>0.79135026391983099</c:v>
                </c:pt>
                <c:pt idx="149">
                  <c:v>0.78553826632187518</c:v>
                </c:pt>
                <c:pt idx="150">
                  <c:v>0.78672724932425286</c:v>
                </c:pt>
                <c:pt idx="151">
                  <c:v>0.78977350424956683</c:v>
                </c:pt>
                <c:pt idx="152">
                  <c:v>0.79783938399489673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40"/>
              <c:layout>
                <c:manualLayout>
                  <c:x val="-0.10884057639388554"/>
                  <c:y val="8.546501483161746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Ago/18: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47,2%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2"/>
              <c:layout>
                <c:manualLayout>
                  <c:x val="0"/>
                  <c:y val="9.497648511960775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Ago/19: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48,6%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13'!$A$4:$A$156</c:f>
              <c:numCache>
                <c:formatCode>[$-416]mmm/yy;@</c:formatCode>
                <c:ptCount val="15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</c:numCache>
            </c:numRef>
          </c:cat>
          <c:val>
            <c:numRef>
              <c:f>'Gráfico 13'!$D$4:$D$156</c:f>
              <c:numCache>
                <c:formatCode>0.0%</c:formatCode>
                <c:ptCount val="153"/>
                <c:pt idx="0">
                  <c:v>0.44560044371851826</c:v>
                </c:pt>
                <c:pt idx="1">
                  <c:v>0.43775233256453366</c:v>
                </c:pt>
                <c:pt idx="2">
                  <c:v>0.44647052495320116</c:v>
                </c:pt>
                <c:pt idx="3">
                  <c:v>0.45065949252334564</c:v>
                </c:pt>
                <c:pt idx="4">
                  <c:v>0.44843614375761071</c:v>
                </c:pt>
                <c:pt idx="5">
                  <c:v>0.4518745915046945</c:v>
                </c:pt>
                <c:pt idx="6">
                  <c:v>0.4567324144404265</c:v>
                </c:pt>
                <c:pt idx="7">
                  <c:v>0.42969099700935287</c:v>
                </c:pt>
                <c:pt idx="8">
                  <c:v>0.43158706533678576</c:v>
                </c:pt>
                <c:pt idx="9">
                  <c:v>0.43133363135363945</c:v>
                </c:pt>
                <c:pt idx="10">
                  <c:v>0.42656407657415263</c:v>
                </c:pt>
                <c:pt idx="11">
                  <c:v>0.43094165786169802</c:v>
                </c:pt>
                <c:pt idx="12">
                  <c:v>0.42901284149611124</c:v>
                </c:pt>
                <c:pt idx="13">
                  <c:v>0.41469690355139815</c:v>
                </c:pt>
                <c:pt idx="14">
                  <c:v>0.42204805011624491</c:v>
                </c:pt>
                <c:pt idx="15">
                  <c:v>0.41804672971547352</c:v>
                </c:pt>
                <c:pt idx="16">
                  <c:v>0.40206182379709227</c:v>
                </c:pt>
                <c:pt idx="17">
                  <c:v>0.4048933676419284</c:v>
                </c:pt>
                <c:pt idx="18">
                  <c:v>0.40164585454920787</c:v>
                </c:pt>
                <c:pt idx="19">
                  <c:v>0.37688615374636952</c:v>
                </c:pt>
                <c:pt idx="20">
                  <c:v>0.37804852437060693</c:v>
                </c:pt>
                <c:pt idx="21">
                  <c:v>0.37310782937647441</c:v>
                </c:pt>
                <c:pt idx="22">
                  <c:v>0.37291747581485341</c:v>
                </c:pt>
                <c:pt idx="23">
                  <c:v>0.37512075050498395</c:v>
                </c:pt>
                <c:pt idx="24">
                  <c:v>0.3777856603888558</c:v>
                </c:pt>
                <c:pt idx="25">
                  <c:v>0.36273684000210343</c:v>
                </c:pt>
                <c:pt idx="26">
                  <c:v>0.36985998227187877</c:v>
                </c:pt>
                <c:pt idx="27">
                  <c:v>0.37389238713224221</c:v>
                </c:pt>
                <c:pt idx="28">
                  <c:v>0.37036876646600786</c:v>
                </c:pt>
                <c:pt idx="29">
                  <c:v>0.37140450229901956</c:v>
                </c:pt>
                <c:pt idx="30">
                  <c:v>0.3834485842212168</c:v>
                </c:pt>
                <c:pt idx="31">
                  <c:v>0.39076831021954544</c:v>
                </c:pt>
                <c:pt idx="32">
                  <c:v>0.40343612203860074</c:v>
                </c:pt>
                <c:pt idx="33">
                  <c:v>0.39445010040200545</c:v>
                </c:pt>
                <c:pt idx="34">
                  <c:v>0.38521507329926652</c:v>
                </c:pt>
                <c:pt idx="35">
                  <c:v>0.38628514857391322</c:v>
                </c:pt>
                <c:pt idx="36">
                  <c:v>0.38161477925606108</c:v>
                </c:pt>
                <c:pt idx="37">
                  <c:v>0.36204604924709566</c:v>
                </c:pt>
                <c:pt idx="38">
                  <c:v>0.36877585255395606</c:v>
                </c:pt>
                <c:pt idx="39">
                  <c:v>0.36351425510278823</c:v>
                </c:pt>
                <c:pt idx="40">
                  <c:v>0.38326514362507524</c:v>
                </c:pt>
                <c:pt idx="41">
                  <c:v>0.38353612527584985</c:v>
                </c:pt>
                <c:pt idx="42">
                  <c:v>0.37550451028070664</c:v>
                </c:pt>
                <c:pt idx="43">
                  <c:v>0.36829485066820639</c:v>
                </c:pt>
                <c:pt idx="44">
                  <c:v>0.3655123184421496</c:v>
                </c:pt>
                <c:pt idx="45">
                  <c:v>0.36264043556479186</c:v>
                </c:pt>
                <c:pt idx="46">
                  <c:v>0.36321059159108848</c:v>
                </c:pt>
                <c:pt idx="47">
                  <c:v>0.36401489316741864</c:v>
                </c:pt>
                <c:pt idx="48">
                  <c:v>0.36097115826478926</c:v>
                </c:pt>
                <c:pt idx="49">
                  <c:v>0.33983564184967352</c:v>
                </c:pt>
                <c:pt idx="50">
                  <c:v>0.34681530550620204</c:v>
                </c:pt>
                <c:pt idx="51">
                  <c:v>0.34952300325898117</c:v>
                </c:pt>
                <c:pt idx="52">
                  <c:v>0.35522602355198502</c:v>
                </c:pt>
                <c:pt idx="53">
                  <c:v>0.35307526226303693</c:v>
                </c:pt>
                <c:pt idx="54">
                  <c:v>0.36382795437919474</c:v>
                </c:pt>
                <c:pt idx="55">
                  <c:v>0.34399285573512861</c:v>
                </c:pt>
                <c:pt idx="56">
                  <c:v>0.34724896727290722</c:v>
                </c:pt>
                <c:pt idx="57">
                  <c:v>0.3529513363493515</c:v>
                </c:pt>
                <c:pt idx="58">
                  <c:v>0.35164912833370598</c:v>
                </c:pt>
                <c:pt idx="59">
                  <c:v>0.35332079073520867</c:v>
                </c:pt>
                <c:pt idx="60">
                  <c:v>0.35664970272926327</c:v>
                </c:pt>
                <c:pt idx="61">
                  <c:v>0.33908824908222468</c:v>
                </c:pt>
                <c:pt idx="62">
                  <c:v>0.34342824288130575</c:v>
                </c:pt>
                <c:pt idx="63">
                  <c:v>0.3421209762701844</c:v>
                </c:pt>
                <c:pt idx="64">
                  <c:v>0.34248154235718742</c:v>
                </c:pt>
                <c:pt idx="65">
                  <c:v>0.34745709061903585</c:v>
                </c:pt>
                <c:pt idx="66">
                  <c:v>0.35456524479546236</c:v>
                </c:pt>
                <c:pt idx="67">
                  <c:v>0.33086859546000108</c:v>
                </c:pt>
                <c:pt idx="68">
                  <c:v>0.32535873270524801</c:v>
                </c:pt>
                <c:pt idx="69">
                  <c:v>0.33042213913936891</c:v>
                </c:pt>
                <c:pt idx="70">
                  <c:v>0.33404524514327621</c:v>
                </c:pt>
                <c:pt idx="71">
                  <c:v>0.33466454958148101</c:v>
                </c:pt>
                <c:pt idx="72">
                  <c:v>0.34094762301212916</c:v>
                </c:pt>
                <c:pt idx="73">
                  <c:v>0.32053004871364893</c:v>
                </c:pt>
                <c:pt idx="74">
                  <c:v>0.32335207798699428</c:v>
                </c:pt>
                <c:pt idx="75">
                  <c:v>0.31820069365311171</c:v>
                </c:pt>
                <c:pt idx="76">
                  <c:v>0.31395112632935218</c:v>
                </c:pt>
                <c:pt idx="77">
                  <c:v>0.30937332470031093</c:v>
                </c:pt>
                <c:pt idx="78">
                  <c:v>0.31413133162961004</c:v>
                </c:pt>
                <c:pt idx="79">
                  <c:v>0.30297926719700613</c:v>
                </c:pt>
                <c:pt idx="80">
                  <c:v>0.30420045856445838</c:v>
                </c:pt>
                <c:pt idx="81">
                  <c:v>0.29829606272078996</c:v>
                </c:pt>
                <c:pt idx="82">
                  <c:v>0.3025763075072529</c:v>
                </c:pt>
                <c:pt idx="83">
                  <c:v>0.30838018555849545</c:v>
                </c:pt>
                <c:pt idx="84">
                  <c:v>0.31539508705402763</c:v>
                </c:pt>
                <c:pt idx="85">
                  <c:v>0.29619548483781971</c:v>
                </c:pt>
                <c:pt idx="86">
                  <c:v>0.29591744974276829</c:v>
                </c:pt>
                <c:pt idx="87">
                  <c:v>0.29323150636150891</c:v>
                </c:pt>
                <c:pt idx="88">
                  <c:v>0.28429506140047633</c:v>
                </c:pt>
                <c:pt idx="89">
                  <c:v>0.29438633266652919</c:v>
                </c:pt>
                <c:pt idx="90">
                  <c:v>0.30546857916882991</c:v>
                </c:pt>
                <c:pt idx="91">
                  <c:v>0.29756149646325541</c:v>
                </c:pt>
                <c:pt idx="92">
                  <c:v>0.29370110943417782</c:v>
                </c:pt>
                <c:pt idx="93">
                  <c:v>0.29025740363339586</c:v>
                </c:pt>
                <c:pt idx="94">
                  <c:v>0.28076557239537508</c:v>
                </c:pt>
                <c:pt idx="95">
                  <c:v>0.28717580716170266</c:v>
                </c:pt>
                <c:pt idx="96">
                  <c:v>0.30271011413200294</c:v>
                </c:pt>
                <c:pt idx="97">
                  <c:v>0.28865154425548484</c:v>
                </c:pt>
                <c:pt idx="98">
                  <c:v>0.2986910530525656</c:v>
                </c:pt>
                <c:pt idx="99">
                  <c:v>0.31108466961530395</c:v>
                </c:pt>
                <c:pt idx="100">
                  <c:v>0.31136274513044182</c:v>
                </c:pt>
                <c:pt idx="101">
                  <c:v>0.31630510194932698</c:v>
                </c:pt>
                <c:pt idx="102">
                  <c:v>0.32955925299556926</c:v>
                </c:pt>
                <c:pt idx="103">
                  <c:v>0.33175632026718505</c:v>
                </c:pt>
                <c:pt idx="104">
                  <c:v>0.34300268401265654</c:v>
                </c:pt>
                <c:pt idx="105">
                  <c:v>0.34914681519170637</c:v>
                </c:pt>
                <c:pt idx="106">
                  <c:v>0.33570516680652834</c:v>
                </c:pt>
                <c:pt idx="107">
                  <c:v>0.34349411706957655</c:v>
                </c:pt>
                <c:pt idx="108">
                  <c:v>0.35670912713137271</c:v>
                </c:pt>
                <c:pt idx="109">
                  <c:v>0.34946541151891664</c:v>
                </c:pt>
                <c:pt idx="110">
                  <c:v>0.36245500153670973</c:v>
                </c:pt>
                <c:pt idx="111">
                  <c:v>0.37639138362977775</c:v>
                </c:pt>
                <c:pt idx="112">
                  <c:v>0.36081211080180348</c:v>
                </c:pt>
                <c:pt idx="113">
                  <c:v>0.37360624456355573</c:v>
                </c:pt>
                <c:pt idx="114">
                  <c:v>0.38479538450909184</c:v>
                </c:pt>
                <c:pt idx="115">
                  <c:v>0.38195816548481126</c:v>
                </c:pt>
                <c:pt idx="116">
                  <c:v>0.38242499393105001</c:v>
                </c:pt>
                <c:pt idx="117">
                  <c:v>0.39771399006903041</c:v>
                </c:pt>
                <c:pt idx="118">
                  <c:v>0.39620522359993016</c:v>
                </c:pt>
                <c:pt idx="119">
                  <c:v>0.40393968409575765</c:v>
                </c:pt>
                <c:pt idx="120">
                  <c:v>0.40535382255725777</c:v>
                </c:pt>
                <c:pt idx="121">
                  <c:v>0.39606626167996739</c:v>
                </c:pt>
                <c:pt idx="122">
                  <c:v>0.40822312133957589</c:v>
                </c:pt>
                <c:pt idx="123">
                  <c:v>0.4213807967076979</c:v>
                </c:pt>
                <c:pt idx="124">
                  <c:v>0.41944144535063244</c:v>
                </c:pt>
                <c:pt idx="125">
                  <c:v>0.41959790658167057</c:v>
                </c:pt>
                <c:pt idx="126">
                  <c:v>0.43503501564247238</c:v>
                </c:pt>
                <c:pt idx="127">
                  <c:v>0.43153635515794453</c:v>
                </c:pt>
                <c:pt idx="128">
                  <c:v>0.43976187290816837</c:v>
                </c:pt>
                <c:pt idx="129">
                  <c:v>0.44261108474343591</c:v>
                </c:pt>
                <c:pt idx="130">
                  <c:v>0.43996193966340802</c:v>
                </c:pt>
                <c:pt idx="131">
                  <c:v>0.4470080878044152</c:v>
                </c:pt>
                <c:pt idx="132">
                  <c:v>0.45722084526368284</c:v>
                </c:pt>
                <c:pt idx="133">
                  <c:v>0.44902198698644274</c:v>
                </c:pt>
                <c:pt idx="134">
                  <c:v>0.4552261785016139</c:v>
                </c:pt>
                <c:pt idx="135">
                  <c:v>0.46362483972669866</c:v>
                </c:pt>
                <c:pt idx="136">
                  <c:v>0.46143257870328602</c:v>
                </c:pt>
                <c:pt idx="137">
                  <c:v>0.46915125738264296</c:v>
                </c:pt>
                <c:pt idx="138">
                  <c:v>0.47195225841767624</c:v>
                </c:pt>
                <c:pt idx="139">
                  <c:v>0.46675814042404951</c:v>
                </c:pt>
                <c:pt idx="140">
                  <c:v>0.47171618839940144</c:v>
                </c:pt>
                <c:pt idx="141">
                  <c:v>0.47130463029805642</c:v>
                </c:pt>
                <c:pt idx="142">
                  <c:v>0.4662122784981188</c:v>
                </c:pt>
                <c:pt idx="143">
                  <c:v>0.47360791480835407</c:v>
                </c:pt>
                <c:pt idx="144">
                  <c:v>0.48067844816501742</c:v>
                </c:pt>
                <c:pt idx="145">
                  <c:v>0.46859673881667702</c:v>
                </c:pt>
                <c:pt idx="146">
                  <c:v>0.47270657429317864</c:v>
                </c:pt>
                <c:pt idx="147">
                  <c:v>0.47602829670622204</c:v>
                </c:pt>
                <c:pt idx="148">
                  <c:v>0.46776071943262049</c:v>
                </c:pt>
                <c:pt idx="149">
                  <c:v>0.46444951126958417</c:v>
                </c:pt>
                <c:pt idx="150">
                  <c:v>0.47712616774907574</c:v>
                </c:pt>
                <c:pt idx="151">
                  <c:v>0.47783755516116122</c:v>
                </c:pt>
                <c:pt idx="152">
                  <c:v>0.48597052162171278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13'!$E$3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0977626906956916E-3"/>
                  <c:y val="-0.10658430600452939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Dez/06:</a:t>
                    </a:r>
                  </a:p>
                  <a:p>
                    <a:r>
                      <a:rPr lang="en-US" sz="800" b="1"/>
                      <a:t>3,2%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2.7261467761369687E-2"/>
                  <c:y val="-5.69132615390363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0"/>
              <c:layout>
                <c:manualLayout>
                  <c:x val="-9.1024164439890601E-2"/>
                  <c:y val="-5.15252728289438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Ago/18:</a:t>
                    </a:r>
                  </a:p>
                  <a:p>
                    <a:r>
                      <a:rPr lang="en-US"/>
                      <a:t>17,3%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2"/>
              <c:layout>
                <c:manualLayout>
                  <c:x val="-1.6763322731252071E-3"/>
                  <c:y val="6.96928020971728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17,8%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13'!$A$4:$A$156</c:f>
              <c:numCache>
                <c:formatCode>[$-416]mmm/yy;@</c:formatCode>
                <c:ptCount val="15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</c:numCache>
            </c:numRef>
          </c:cat>
          <c:val>
            <c:numRef>
              <c:f>'Gráfico 13'!$E$4:$E$156</c:f>
              <c:numCache>
                <c:formatCode>0.0%</c:formatCode>
                <c:ptCount val="153"/>
                <c:pt idx="0">
                  <c:v>3.2109874230957833E-2</c:v>
                </c:pt>
                <c:pt idx="1">
                  <c:v>4.8191781398995569E-2</c:v>
                </c:pt>
                <c:pt idx="2">
                  <c:v>4.7852953916536552E-2</c:v>
                </c:pt>
                <c:pt idx="3">
                  <c:v>5.043290966019378E-2</c:v>
                </c:pt>
                <c:pt idx="4">
                  <c:v>5.3857641784148126E-2</c:v>
                </c:pt>
                <c:pt idx="5">
                  <c:v>6.2038854511542396E-2</c:v>
                </c:pt>
                <c:pt idx="6">
                  <c:v>6.0948952302489909E-2</c:v>
                </c:pt>
                <c:pt idx="7">
                  <c:v>8.098214851159817E-2</c:v>
                </c:pt>
                <c:pt idx="8">
                  <c:v>7.8106235369590826E-2</c:v>
                </c:pt>
                <c:pt idx="9">
                  <c:v>7.4297986609857342E-2</c:v>
                </c:pt>
                <c:pt idx="10">
                  <c:v>7.9050285523389802E-2</c:v>
                </c:pt>
                <c:pt idx="11">
                  <c:v>7.2027219839460491E-2</c:v>
                </c:pt>
                <c:pt idx="12">
                  <c:v>6.8896356975341466E-2</c:v>
                </c:pt>
                <c:pt idx="13">
                  <c:v>9.1078314185429499E-2</c:v>
                </c:pt>
                <c:pt idx="14">
                  <c:v>7.9770978928642544E-2</c:v>
                </c:pt>
                <c:pt idx="15">
                  <c:v>8.1159838143001373E-2</c:v>
                </c:pt>
                <c:pt idx="16">
                  <c:v>9.474963180243122E-2</c:v>
                </c:pt>
                <c:pt idx="17">
                  <c:v>8.6210266095640364E-2</c:v>
                </c:pt>
                <c:pt idx="18">
                  <c:v>8.8298394204620045E-2</c:v>
                </c:pt>
                <c:pt idx="19">
                  <c:v>0.10966929002098723</c:v>
                </c:pt>
                <c:pt idx="20">
                  <c:v>0.10130522596648235</c:v>
                </c:pt>
                <c:pt idx="21">
                  <c:v>0.10125695702737553</c:v>
                </c:pt>
                <c:pt idx="22">
                  <c:v>0.10516695485343824</c:v>
                </c:pt>
                <c:pt idx="23">
                  <c:v>9.5436707908000948E-2</c:v>
                </c:pt>
                <c:pt idx="24">
                  <c:v>0.10455816605898818</c:v>
                </c:pt>
                <c:pt idx="25">
                  <c:v>0.1300822002991365</c:v>
                </c:pt>
                <c:pt idx="26">
                  <c:v>0.12480490429573333</c:v>
                </c:pt>
                <c:pt idx="27">
                  <c:v>0.12557163271259023</c:v>
                </c:pt>
                <c:pt idx="28">
                  <c:v>0.12520394581815214</c:v>
                </c:pt>
                <c:pt idx="29">
                  <c:v>0.12906947401159999</c:v>
                </c:pt>
                <c:pt idx="30">
                  <c:v>0.12896594296273606</c:v>
                </c:pt>
                <c:pt idx="31">
                  <c:v>0.13622397196726138</c:v>
                </c:pt>
                <c:pt idx="32">
                  <c:v>0.13188261194069989</c:v>
                </c:pt>
                <c:pt idx="33">
                  <c:v>0.1411713650697034</c:v>
                </c:pt>
                <c:pt idx="34">
                  <c:v>0.15160598382408277</c:v>
                </c:pt>
                <c:pt idx="35">
                  <c:v>0.14254433365358563</c:v>
                </c:pt>
                <c:pt idx="36">
                  <c:v>0.13642493896168867</c:v>
                </c:pt>
                <c:pt idx="37">
                  <c:v>0.15887882264159803</c:v>
                </c:pt>
                <c:pt idx="38">
                  <c:v>0.1460447166329564</c:v>
                </c:pt>
                <c:pt idx="39">
                  <c:v>0.12464029828258322</c:v>
                </c:pt>
                <c:pt idx="40">
                  <c:v>0.10315042376809899</c:v>
                </c:pt>
                <c:pt idx="41">
                  <c:v>9.9587790995189704E-2</c:v>
                </c:pt>
                <c:pt idx="42">
                  <c:v>0.10500961810912593</c:v>
                </c:pt>
                <c:pt idx="43">
                  <c:v>0.11060996694167169</c:v>
                </c:pt>
                <c:pt idx="44">
                  <c:v>0.10559339978306931</c:v>
                </c:pt>
                <c:pt idx="45">
                  <c:v>0.10840150781349692</c:v>
                </c:pt>
                <c:pt idx="46">
                  <c:v>0.11014396288778115</c:v>
                </c:pt>
                <c:pt idx="47">
                  <c:v>0.10550561563672523</c:v>
                </c:pt>
                <c:pt idx="48">
                  <c:v>7.4286484265852312E-2</c:v>
                </c:pt>
                <c:pt idx="49">
                  <c:v>0.1030283515182049</c:v>
                </c:pt>
                <c:pt idx="50">
                  <c:v>9.7672778999158827E-2</c:v>
                </c:pt>
                <c:pt idx="51">
                  <c:v>9.8374119407676208E-2</c:v>
                </c:pt>
                <c:pt idx="52">
                  <c:v>9.3398231829211587E-2</c:v>
                </c:pt>
                <c:pt idx="53">
                  <c:v>9.2080851738611399E-2</c:v>
                </c:pt>
                <c:pt idx="54">
                  <c:v>8.4313526540196845E-2</c:v>
                </c:pt>
                <c:pt idx="55">
                  <c:v>0.10611506527646197</c:v>
                </c:pt>
                <c:pt idx="56">
                  <c:v>9.9549382460680361E-2</c:v>
                </c:pt>
                <c:pt idx="57">
                  <c:v>9.0456413592752472E-2</c:v>
                </c:pt>
                <c:pt idx="58">
                  <c:v>9.0366616803280925E-2</c:v>
                </c:pt>
                <c:pt idx="59">
                  <c:v>8.7326846897161248E-2</c:v>
                </c:pt>
                <c:pt idx="60">
                  <c:v>7.811889603202371E-2</c:v>
                </c:pt>
                <c:pt idx="61">
                  <c:v>0.10301708456206639</c:v>
                </c:pt>
                <c:pt idx="62">
                  <c:v>0.10292934318392198</c:v>
                </c:pt>
                <c:pt idx="63">
                  <c:v>0.10689042831692928</c:v>
                </c:pt>
                <c:pt idx="64">
                  <c:v>0.1098229667433662</c:v>
                </c:pt>
                <c:pt idx="65">
                  <c:v>0.10281480965204728</c:v>
                </c:pt>
                <c:pt idx="66">
                  <c:v>9.6831836658585552E-2</c:v>
                </c:pt>
                <c:pt idx="67">
                  <c:v>0.12182640215353403</c:v>
                </c:pt>
                <c:pt idx="68">
                  <c:v>0.12499578436257566</c:v>
                </c:pt>
                <c:pt idx="69">
                  <c:v>0.12677540116183555</c:v>
                </c:pt>
                <c:pt idx="70">
                  <c:v>0.12761225414176042</c:v>
                </c:pt>
                <c:pt idx="71">
                  <c:v>0.12724998568296733</c:v>
                </c:pt>
                <c:pt idx="72">
                  <c:v>0.10883094078802262</c:v>
                </c:pt>
                <c:pt idx="73">
                  <c:v>0.13311273088228498</c:v>
                </c:pt>
                <c:pt idx="74">
                  <c:v>0.13027367509831689</c:v>
                </c:pt>
                <c:pt idx="75">
                  <c:v>0.13574109236585052</c:v>
                </c:pt>
                <c:pt idx="76">
                  <c:v>0.13833065908203651</c:v>
                </c:pt>
                <c:pt idx="77">
                  <c:v>0.14219636378521522</c:v>
                </c:pt>
                <c:pt idx="78">
                  <c:v>0.13131085106782367</c:v>
                </c:pt>
                <c:pt idx="79">
                  <c:v>0.14012248530394228</c:v>
                </c:pt>
                <c:pt idx="80">
                  <c:v>0.13251558987106921</c:v>
                </c:pt>
                <c:pt idx="81">
                  <c:v>0.13131498925486965</c:v>
                </c:pt>
                <c:pt idx="82">
                  <c:v>0.12934451013276707</c:v>
                </c:pt>
                <c:pt idx="83">
                  <c:v>0.1184962285597308</c:v>
                </c:pt>
                <c:pt idx="84">
                  <c:v>9.9169422300676685E-2</c:v>
                </c:pt>
                <c:pt idx="85">
                  <c:v>0.12709800980750979</c:v>
                </c:pt>
                <c:pt idx="86">
                  <c:v>0.11909149134716161</c:v>
                </c:pt>
                <c:pt idx="87">
                  <c:v>0.1188852161922383</c:v>
                </c:pt>
                <c:pt idx="88">
                  <c:v>0.12830293015693922</c:v>
                </c:pt>
                <c:pt idx="89">
                  <c:v>0.12000055467727119</c:v>
                </c:pt>
                <c:pt idx="90">
                  <c:v>0.11387781643787626</c:v>
                </c:pt>
                <c:pt idx="91">
                  <c:v>0.12582236704595018</c:v>
                </c:pt>
                <c:pt idx="92">
                  <c:v>0.13336707062416706</c:v>
                </c:pt>
                <c:pt idx="93">
                  <c:v>0.14503747457377741</c:v>
                </c:pt>
                <c:pt idx="94">
                  <c:v>0.15524822410208378</c:v>
                </c:pt>
                <c:pt idx="95">
                  <c:v>0.15219104915402445</c:v>
                </c:pt>
                <c:pt idx="96">
                  <c:v>0.14000160505829698</c:v>
                </c:pt>
                <c:pt idx="97">
                  <c:v>0.15838038191672132</c:v>
                </c:pt>
                <c:pt idx="98">
                  <c:v>0.15469345948318525</c:v>
                </c:pt>
                <c:pt idx="99">
                  <c:v>0.14810950546059706</c:v>
                </c:pt>
                <c:pt idx="100">
                  <c:v>0.14483605840503716</c:v>
                </c:pt>
                <c:pt idx="101">
                  <c:v>0.14795354515966011</c:v>
                </c:pt>
                <c:pt idx="102">
                  <c:v>0.14111770958556855</c:v>
                </c:pt>
                <c:pt idx="103">
                  <c:v>0.15220255218128648</c:v>
                </c:pt>
                <c:pt idx="104">
                  <c:v>0.14627191980760421</c:v>
                </c:pt>
                <c:pt idx="105">
                  <c:v>0.14349650439230771</c:v>
                </c:pt>
                <c:pt idx="106">
                  <c:v>0.16200864984155874</c:v>
                </c:pt>
                <c:pt idx="107">
                  <c:v>0.15457294592531026</c:v>
                </c:pt>
                <c:pt idx="108">
                  <c:v>0.15232025360976806</c:v>
                </c:pt>
                <c:pt idx="109">
                  <c:v>0.17110449885771983</c:v>
                </c:pt>
                <c:pt idx="110">
                  <c:v>0.16250112773314487</c:v>
                </c:pt>
                <c:pt idx="111">
                  <c:v>0.15097623210090827</c:v>
                </c:pt>
                <c:pt idx="112">
                  <c:v>0.17074448957152136</c:v>
                </c:pt>
                <c:pt idx="113">
                  <c:v>0.1678697738429272</c:v>
                </c:pt>
                <c:pt idx="114">
                  <c:v>0.15813998366102319</c:v>
                </c:pt>
                <c:pt idx="115">
                  <c:v>0.1729236520861846</c:v>
                </c:pt>
                <c:pt idx="116">
                  <c:v>0.18054701921481847</c:v>
                </c:pt>
                <c:pt idx="117">
                  <c:v>0.17397920432433073</c:v>
                </c:pt>
                <c:pt idx="118">
                  <c:v>0.17600308326876479</c:v>
                </c:pt>
                <c:pt idx="119">
                  <c:v>0.17795022808008062</c:v>
                </c:pt>
                <c:pt idx="120">
                  <c:v>0.16713734111580048</c:v>
                </c:pt>
                <c:pt idx="121">
                  <c:v>0.18138627740422542</c:v>
                </c:pt>
                <c:pt idx="122">
                  <c:v>0.17591264507402996</c:v>
                </c:pt>
                <c:pt idx="123">
                  <c:v>0.17121731802647455</c:v>
                </c:pt>
                <c:pt idx="124">
                  <c:v>0.17220450085233818</c:v>
                </c:pt>
                <c:pt idx="125">
                  <c:v>0.18232800887901296</c:v>
                </c:pt>
                <c:pt idx="126">
                  <c:v>0.17134951806459708</c:v>
                </c:pt>
                <c:pt idx="127">
                  <c:v>0.1828237484113541</c:v>
                </c:pt>
                <c:pt idx="128">
                  <c:v>0.17902556016997573</c:v>
                </c:pt>
                <c:pt idx="129">
                  <c:v>0.17711405957459492</c:v>
                </c:pt>
                <c:pt idx="130">
                  <c:v>0.18113542645900865</c:v>
                </c:pt>
                <c:pt idx="131">
                  <c:v>0.17368892742050027</c:v>
                </c:pt>
                <c:pt idx="132">
                  <c:v>0.16249699000728113</c:v>
                </c:pt>
                <c:pt idx="133">
                  <c:v>0.17575229023994088</c:v>
                </c:pt>
                <c:pt idx="134">
                  <c:v>0.17391193155429024</c:v>
                </c:pt>
                <c:pt idx="135">
                  <c:v>0.16844395039284091</c:v>
                </c:pt>
                <c:pt idx="136">
                  <c:v>0.17147107166893616</c:v>
                </c:pt>
                <c:pt idx="137">
                  <c:v>0.17408701387881412</c:v>
                </c:pt>
                <c:pt idx="138">
                  <c:v>0.17141144366914868</c:v>
                </c:pt>
                <c:pt idx="139">
                  <c:v>0.17633551749902943</c:v>
                </c:pt>
                <c:pt idx="140">
                  <c:v>0.17308956612628296</c:v>
                </c:pt>
                <c:pt idx="141">
                  <c:v>0.17746548409412216</c:v>
                </c:pt>
                <c:pt idx="142">
                  <c:v>0.17782481688888169</c:v>
                </c:pt>
                <c:pt idx="143">
                  <c:v>0.17426195548020584</c:v>
                </c:pt>
                <c:pt idx="144">
                  <c:v>0.16526225856437013</c:v>
                </c:pt>
                <c:pt idx="145">
                  <c:v>0.18097740027253301</c:v>
                </c:pt>
                <c:pt idx="146">
                  <c:v>0.17435872500654567</c:v>
                </c:pt>
                <c:pt idx="147">
                  <c:v>0.18010149655040586</c:v>
                </c:pt>
                <c:pt idx="148">
                  <c:v>0.191250953320594</c:v>
                </c:pt>
                <c:pt idx="149">
                  <c:v>0.18800279715251103</c:v>
                </c:pt>
                <c:pt idx="150">
                  <c:v>0.17842731848324297</c:v>
                </c:pt>
                <c:pt idx="151">
                  <c:v>0.18314414486346547</c:v>
                </c:pt>
                <c:pt idx="152">
                  <c:v>0.17810210665181292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501376"/>
        <c:axId val="343501936"/>
      </c:lineChart>
      <c:dateAx>
        <c:axId val="34350137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3501936"/>
        <c:crosses val="autoZero"/>
        <c:auto val="1"/>
        <c:lblOffset val="100"/>
        <c:baseTimeUnit val="months"/>
        <c:majorUnit val="7"/>
        <c:majorTimeUnit val="months"/>
      </c:dateAx>
      <c:valAx>
        <c:axId val="34350193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43501376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004738308260378E-2"/>
          <c:y val="0.89458876094510176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14: Custo médio da dívida pública (estoque e novas emissões),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4616759239"/>
          <c:y val="2.09335991300176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07740849087809E-2"/>
          <c:y val="0.11617772329357035"/>
          <c:w val="0.93327095978796426"/>
          <c:h val="0.63377343363659944"/>
        </c:manualLayout>
      </c:layout>
      <c:lineChart>
        <c:grouping val="standard"/>
        <c:varyColors val="0"/>
        <c:ser>
          <c:idx val="1"/>
          <c:order val="0"/>
          <c:tx>
            <c:strRef>
              <c:f>'Gráfico 14'!$B$3</c:f>
              <c:strCache>
                <c:ptCount val="1"/>
                <c:pt idx="0">
                  <c:v>Custo médio do estoque (% a.a.)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92"/>
              <c:layout>
                <c:manualLayout>
                  <c:x val="-7.0790501363971317E-2"/>
                  <c:y val="-0.12275368463509971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Ago/18: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10,76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4"/>
              <c:layout>
                <c:manualLayout>
                  <c:x val="-1.8203271779306911E-2"/>
                  <c:y val="-0.17583635907189965"/>
                </c:manualLayout>
              </c:layout>
              <c:tx>
                <c:rich>
                  <a:bodyPr/>
                  <a:lstStyle/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Ago/19:</a:t>
                    </a:r>
                  </a:p>
                  <a:p>
                    <a:r>
                      <a:rPr lang="en-US" sz="800" b="1">
                        <a:latin typeface="Cambria" panose="02040503050406030204" pitchFamily="18" charset="0"/>
                      </a:rPr>
                      <a:t>8,54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14'!$A$4:$A$108</c:f>
              <c:numCache>
                <c:formatCode>[$-416]mmm/yy;@</c:formatCode>
                <c:ptCount val="105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40877</c:v>
                </c:pt>
                <c:pt idx="12">
                  <c:v>40908</c:v>
                </c:pt>
                <c:pt idx="13">
                  <c:v>40939</c:v>
                </c:pt>
                <c:pt idx="14">
                  <c:v>40968</c:v>
                </c:pt>
                <c:pt idx="15">
                  <c:v>40999</c:v>
                </c:pt>
                <c:pt idx="16">
                  <c:v>41029</c:v>
                </c:pt>
                <c:pt idx="17">
                  <c:v>41060</c:v>
                </c:pt>
                <c:pt idx="18">
                  <c:v>41090</c:v>
                </c:pt>
                <c:pt idx="19">
                  <c:v>41121</c:v>
                </c:pt>
                <c:pt idx="20">
                  <c:v>41152</c:v>
                </c:pt>
                <c:pt idx="21">
                  <c:v>41182</c:v>
                </c:pt>
                <c:pt idx="22">
                  <c:v>41213</c:v>
                </c:pt>
                <c:pt idx="23">
                  <c:v>41243</c:v>
                </c:pt>
                <c:pt idx="24">
                  <c:v>41274</c:v>
                </c:pt>
                <c:pt idx="25">
                  <c:v>41305</c:v>
                </c:pt>
                <c:pt idx="26">
                  <c:v>41333</c:v>
                </c:pt>
                <c:pt idx="27">
                  <c:v>41364</c:v>
                </c:pt>
                <c:pt idx="28">
                  <c:v>41394</c:v>
                </c:pt>
                <c:pt idx="29">
                  <c:v>41425</c:v>
                </c:pt>
                <c:pt idx="30">
                  <c:v>41455</c:v>
                </c:pt>
                <c:pt idx="31">
                  <c:v>41486</c:v>
                </c:pt>
                <c:pt idx="32">
                  <c:v>41517</c:v>
                </c:pt>
                <c:pt idx="33">
                  <c:v>41547</c:v>
                </c:pt>
                <c:pt idx="34">
                  <c:v>41578</c:v>
                </c:pt>
                <c:pt idx="35">
                  <c:v>41608</c:v>
                </c:pt>
                <c:pt idx="36">
                  <c:v>41639</c:v>
                </c:pt>
                <c:pt idx="37">
                  <c:v>41670</c:v>
                </c:pt>
                <c:pt idx="38">
                  <c:v>41698</c:v>
                </c:pt>
                <c:pt idx="39">
                  <c:v>41729</c:v>
                </c:pt>
                <c:pt idx="40">
                  <c:v>41759</c:v>
                </c:pt>
                <c:pt idx="41">
                  <c:v>41790</c:v>
                </c:pt>
                <c:pt idx="42">
                  <c:v>41820</c:v>
                </c:pt>
                <c:pt idx="43">
                  <c:v>41851</c:v>
                </c:pt>
                <c:pt idx="44">
                  <c:v>41882</c:v>
                </c:pt>
                <c:pt idx="45">
                  <c:v>41912</c:v>
                </c:pt>
                <c:pt idx="46">
                  <c:v>41943</c:v>
                </c:pt>
                <c:pt idx="47">
                  <c:v>41973</c:v>
                </c:pt>
                <c:pt idx="48">
                  <c:v>42004</c:v>
                </c:pt>
                <c:pt idx="49">
                  <c:v>42035</c:v>
                </c:pt>
                <c:pt idx="50">
                  <c:v>42062</c:v>
                </c:pt>
                <c:pt idx="51">
                  <c:v>42094</c:v>
                </c:pt>
                <c:pt idx="52">
                  <c:v>42124</c:v>
                </c:pt>
                <c:pt idx="53">
                  <c:v>42155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</c:numCache>
            </c:numRef>
          </c:cat>
          <c:val>
            <c:numRef>
              <c:f>'Gráfico 14'!$B$4:$B$108</c:f>
              <c:numCache>
                <c:formatCode>#,##0.00</c:formatCode>
                <c:ptCount val="105"/>
                <c:pt idx="0">
                  <c:v>11.593271873972785</c:v>
                </c:pt>
                <c:pt idx="1">
                  <c:v>11.428486828097327</c:v>
                </c:pt>
                <c:pt idx="2">
                  <c:v>11.712835936276567</c:v>
                </c:pt>
                <c:pt idx="3">
                  <c:v>11.795435413419398</c:v>
                </c:pt>
                <c:pt idx="4">
                  <c:v>11.892932932143793</c:v>
                </c:pt>
                <c:pt idx="5">
                  <c:v>11.83</c:v>
                </c:pt>
                <c:pt idx="6">
                  <c:v>11.892137747698886</c:v>
                </c:pt>
                <c:pt idx="7">
                  <c:v>12.010701536940669</c:v>
                </c:pt>
                <c:pt idx="8">
                  <c:v>12.251858150755657</c:v>
                </c:pt>
                <c:pt idx="9">
                  <c:v>12.968216714729342</c:v>
                </c:pt>
                <c:pt idx="10">
                  <c:v>12.514985356150296</c:v>
                </c:pt>
                <c:pt idx="11">
                  <c:v>12.67519044957835</c:v>
                </c:pt>
                <c:pt idx="12">
                  <c:v>12.834973262876876</c:v>
                </c:pt>
                <c:pt idx="13">
                  <c:v>12.436139201404332</c:v>
                </c:pt>
                <c:pt idx="14">
                  <c:v>12.203528302141434</c:v>
                </c:pt>
                <c:pt idx="15">
                  <c:v>12.373188334863942</c:v>
                </c:pt>
                <c:pt idx="16">
                  <c:v>12.590195894057969</c:v>
                </c:pt>
                <c:pt idx="17">
                  <c:v>12.852830155471979</c:v>
                </c:pt>
                <c:pt idx="18">
                  <c:v>12.814603504473764</c:v>
                </c:pt>
                <c:pt idx="19">
                  <c:v>12.883154622285693</c:v>
                </c:pt>
                <c:pt idx="20">
                  <c:v>12.690709181744602</c:v>
                </c:pt>
                <c:pt idx="21">
                  <c:v>11.758421322121967</c:v>
                </c:pt>
                <c:pt idx="22">
                  <c:v>12.150412777067537</c:v>
                </c:pt>
                <c:pt idx="23">
                  <c:v>11.881673726545836</c:v>
                </c:pt>
                <c:pt idx="24">
                  <c:v>11.546769022659436</c:v>
                </c:pt>
                <c:pt idx="25">
                  <c:v>11.770960424642778</c:v>
                </c:pt>
                <c:pt idx="26">
                  <c:v>11.776017052239993</c:v>
                </c:pt>
                <c:pt idx="27">
                  <c:v>11.42152936503153</c:v>
                </c:pt>
                <c:pt idx="28">
                  <c:v>11.201209660127979</c:v>
                </c:pt>
                <c:pt idx="29">
                  <c:v>11.044109094675479</c:v>
                </c:pt>
                <c:pt idx="30">
                  <c:v>11.230364101279829</c:v>
                </c:pt>
                <c:pt idx="31">
                  <c:v>11.221812431353163</c:v>
                </c:pt>
                <c:pt idx="32">
                  <c:v>11.235831047432354</c:v>
                </c:pt>
                <c:pt idx="33">
                  <c:v>10.972583328361265</c:v>
                </c:pt>
                <c:pt idx="34">
                  <c:v>10.932800079967155</c:v>
                </c:pt>
                <c:pt idx="35">
                  <c:v>11.021465290876293</c:v>
                </c:pt>
                <c:pt idx="36">
                  <c:v>11.324675541751647</c:v>
                </c:pt>
                <c:pt idx="37">
                  <c:v>11.613023016469578</c:v>
                </c:pt>
                <c:pt idx="38">
                  <c:v>11.573527151042599</c:v>
                </c:pt>
                <c:pt idx="39">
                  <c:v>11.461824707372388</c:v>
                </c:pt>
                <c:pt idx="40">
                  <c:v>11.515887933882</c:v>
                </c:pt>
                <c:pt idx="41">
                  <c:v>11.293188584884515</c:v>
                </c:pt>
                <c:pt idx="42">
                  <c:v>11.051547679311565</c:v>
                </c:pt>
                <c:pt idx="43">
                  <c:v>11.042383765715551</c:v>
                </c:pt>
                <c:pt idx="44">
                  <c:v>10.831788814016011</c:v>
                </c:pt>
                <c:pt idx="45">
                  <c:v>11.544318028751048</c:v>
                </c:pt>
                <c:pt idx="46">
                  <c:v>11.630145120283302</c:v>
                </c:pt>
                <c:pt idx="47">
                  <c:v>11.639752886899959</c:v>
                </c:pt>
                <c:pt idx="48">
                  <c:v>11.842323006732588</c:v>
                </c:pt>
                <c:pt idx="49">
                  <c:v>11.778594174549987</c:v>
                </c:pt>
                <c:pt idx="50">
                  <c:v>12.61555091326175</c:v>
                </c:pt>
                <c:pt idx="51">
                  <c:v>13.820579340004421</c:v>
                </c:pt>
                <c:pt idx="52">
                  <c:v>13.599182584392864</c:v>
                </c:pt>
                <c:pt idx="53">
                  <c:v>14.029129434524332</c:v>
                </c:pt>
                <c:pt idx="54">
                  <c:v>14.313958200391516</c:v>
                </c:pt>
                <c:pt idx="55">
                  <c:v>14.987254070555554</c:v>
                </c:pt>
                <c:pt idx="56">
                  <c:v>15.933844082150395</c:v>
                </c:pt>
                <c:pt idx="57">
                  <c:v>16.067287463221454</c:v>
                </c:pt>
                <c:pt idx="58">
                  <c:v>16.152412298943499</c:v>
                </c:pt>
                <c:pt idx="59">
                  <c:v>16.051433794129</c:v>
                </c:pt>
                <c:pt idx="60">
                  <c:v>16.071326646092668</c:v>
                </c:pt>
                <c:pt idx="61">
                  <c:v>16.404508239741897</c:v>
                </c:pt>
                <c:pt idx="62">
                  <c:v>15.826056479534754</c:v>
                </c:pt>
                <c:pt idx="63">
                  <c:v>14.188863896832686</c:v>
                </c:pt>
                <c:pt idx="64">
                  <c:v>14.248477565491854</c:v>
                </c:pt>
                <c:pt idx="65">
                  <c:v>14.246383539456975</c:v>
                </c:pt>
                <c:pt idx="66">
                  <c:v>13.798441510340007</c:v>
                </c:pt>
                <c:pt idx="67">
                  <c:v>13.328536545987495</c:v>
                </c:pt>
                <c:pt idx="68">
                  <c:v>13.145850975854296</c:v>
                </c:pt>
                <c:pt idx="69">
                  <c:v>12.749360047921252</c:v>
                </c:pt>
                <c:pt idx="70">
                  <c:v>12.56406324716567</c:v>
                </c:pt>
                <c:pt idx="71">
                  <c:v>12.543924596931408</c:v>
                </c:pt>
                <c:pt idx="72">
                  <c:v>12.017107910927958</c:v>
                </c:pt>
                <c:pt idx="73">
                  <c:v>11.572219153208525</c:v>
                </c:pt>
                <c:pt idx="74">
                  <c:v>11.339902479946765</c:v>
                </c:pt>
                <c:pt idx="75">
                  <c:v>11.723690211218265</c:v>
                </c:pt>
                <c:pt idx="76">
                  <c:v>11.573021047466394</c:v>
                </c:pt>
                <c:pt idx="77">
                  <c:v>11.225785480604044</c:v>
                </c:pt>
                <c:pt idx="78">
                  <c:v>11.398586584331643</c:v>
                </c:pt>
                <c:pt idx="79">
                  <c:v>10.892183666071496</c:v>
                </c:pt>
                <c:pt idx="80">
                  <c:v>10.619097660190956</c:v>
                </c:pt>
                <c:pt idx="81">
                  <c:v>10.466755750603642</c:v>
                </c:pt>
                <c:pt idx="82">
                  <c:v>10.591206124454734</c:v>
                </c:pt>
                <c:pt idx="83">
                  <c:v>10.236566850852768</c:v>
                </c:pt>
                <c:pt idx="84">
                  <c:v>10.289153941236847</c:v>
                </c:pt>
                <c:pt idx="85">
                  <c:v>10.056517789913904</c:v>
                </c:pt>
                <c:pt idx="86">
                  <c:v>10.00901193554872</c:v>
                </c:pt>
                <c:pt idx="87">
                  <c:v>9.7481507364650444</c:v>
                </c:pt>
                <c:pt idx="88">
                  <c:v>9.8941967288011821</c:v>
                </c:pt>
                <c:pt idx="89">
                  <c:v>10.039113809667608</c:v>
                </c:pt>
                <c:pt idx="90">
                  <c:v>10.305087328329959</c:v>
                </c:pt>
                <c:pt idx="91">
                  <c:v>10.491951</c:v>
                </c:pt>
                <c:pt idx="92">
                  <c:v>10.760251</c:v>
                </c:pt>
                <c:pt idx="93">
                  <c:v>10.515070999999999</c:v>
                </c:pt>
                <c:pt idx="94">
                  <c:v>10.061019999999999</c:v>
                </c:pt>
                <c:pt idx="95">
                  <c:v>10.111546978516461</c:v>
                </c:pt>
                <c:pt idx="96">
                  <c:v>9.8591383737505325</c:v>
                </c:pt>
                <c:pt idx="97">
                  <c:v>9.6608327067106661</c:v>
                </c:pt>
                <c:pt idx="98">
                  <c:v>9.690116999999999</c:v>
                </c:pt>
                <c:pt idx="99">
                  <c:v>9.791898999999999</c:v>
                </c:pt>
                <c:pt idx="100">
                  <c:v>9.7690509999999993</c:v>
                </c:pt>
                <c:pt idx="101">
                  <c:v>9.4398940000000007</c:v>
                </c:pt>
                <c:pt idx="102">
                  <c:v>8.8332560000000004</c:v>
                </c:pt>
                <c:pt idx="103">
                  <c:v>8.664809</c:v>
                </c:pt>
                <c:pt idx="104">
                  <c:v>8.5364500000000003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14'!$C$3</c:f>
              <c:strCache>
                <c:ptCount val="1"/>
                <c:pt idx="0">
                  <c:v>Custo médio das emissões (% a.a.)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cat>
            <c:numRef>
              <c:f>'Gráfico 14'!$A$4:$A$108</c:f>
              <c:numCache>
                <c:formatCode>[$-416]mmm/yy;@</c:formatCode>
                <c:ptCount val="105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40877</c:v>
                </c:pt>
                <c:pt idx="12">
                  <c:v>40908</c:v>
                </c:pt>
                <c:pt idx="13">
                  <c:v>40939</c:v>
                </c:pt>
                <c:pt idx="14">
                  <c:v>40968</c:v>
                </c:pt>
                <c:pt idx="15">
                  <c:v>40999</c:v>
                </c:pt>
                <c:pt idx="16">
                  <c:v>41029</c:v>
                </c:pt>
                <c:pt idx="17">
                  <c:v>41060</c:v>
                </c:pt>
                <c:pt idx="18">
                  <c:v>41090</c:v>
                </c:pt>
                <c:pt idx="19">
                  <c:v>41121</c:v>
                </c:pt>
                <c:pt idx="20">
                  <c:v>41152</c:v>
                </c:pt>
                <c:pt idx="21">
                  <c:v>41182</c:v>
                </c:pt>
                <c:pt idx="22">
                  <c:v>41213</c:v>
                </c:pt>
                <c:pt idx="23">
                  <c:v>41243</c:v>
                </c:pt>
                <c:pt idx="24">
                  <c:v>41274</c:v>
                </c:pt>
                <c:pt idx="25">
                  <c:v>41305</c:v>
                </c:pt>
                <c:pt idx="26">
                  <c:v>41333</c:v>
                </c:pt>
                <c:pt idx="27">
                  <c:v>41364</c:v>
                </c:pt>
                <c:pt idx="28">
                  <c:v>41394</c:v>
                </c:pt>
                <c:pt idx="29">
                  <c:v>41425</c:v>
                </c:pt>
                <c:pt idx="30">
                  <c:v>41455</c:v>
                </c:pt>
                <c:pt idx="31">
                  <c:v>41486</c:v>
                </c:pt>
                <c:pt idx="32">
                  <c:v>41517</c:v>
                </c:pt>
                <c:pt idx="33">
                  <c:v>41547</c:v>
                </c:pt>
                <c:pt idx="34">
                  <c:v>41578</c:v>
                </c:pt>
                <c:pt idx="35">
                  <c:v>41608</c:v>
                </c:pt>
                <c:pt idx="36">
                  <c:v>41639</c:v>
                </c:pt>
                <c:pt idx="37">
                  <c:v>41670</c:v>
                </c:pt>
                <c:pt idx="38">
                  <c:v>41698</c:v>
                </c:pt>
                <c:pt idx="39">
                  <c:v>41729</c:v>
                </c:pt>
                <c:pt idx="40">
                  <c:v>41759</c:v>
                </c:pt>
                <c:pt idx="41">
                  <c:v>41790</c:v>
                </c:pt>
                <c:pt idx="42">
                  <c:v>41820</c:v>
                </c:pt>
                <c:pt idx="43">
                  <c:v>41851</c:v>
                </c:pt>
                <c:pt idx="44">
                  <c:v>41882</c:v>
                </c:pt>
                <c:pt idx="45">
                  <c:v>41912</c:v>
                </c:pt>
                <c:pt idx="46">
                  <c:v>41943</c:v>
                </c:pt>
                <c:pt idx="47">
                  <c:v>41973</c:v>
                </c:pt>
                <c:pt idx="48">
                  <c:v>42004</c:v>
                </c:pt>
                <c:pt idx="49">
                  <c:v>42035</c:v>
                </c:pt>
                <c:pt idx="50">
                  <c:v>42062</c:v>
                </c:pt>
                <c:pt idx="51">
                  <c:v>42094</c:v>
                </c:pt>
                <c:pt idx="52">
                  <c:v>42124</c:v>
                </c:pt>
                <c:pt idx="53">
                  <c:v>42155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</c:numCache>
            </c:numRef>
          </c:cat>
          <c:val>
            <c:numRef>
              <c:f>'Gráfico 14'!$C$4:$C$108</c:f>
              <c:numCache>
                <c:formatCode>#,##0.00</c:formatCode>
                <c:ptCount val="105"/>
                <c:pt idx="0">
                  <c:v>11.52</c:v>
                </c:pt>
                <c:pt idx="1">
                  <c:v>11.63</c:v>
                </c:pt>
                <c:pt idx="2">
                  <c:v>11.600000000000001</c:v>
                </c:pt>
                <c:pt idx="3">
                  <c:v>11.68</c:v>
                </c:pt>
                <c:pt idx="4">
                  <c:v>11.959999999999999</c:v>
                </c:pt>
                <c:pt idx="5">
                  <c:v>12.049999999999999</c:v>
                </c:pt>
                <c:pt idx="6">
                  <c:v>12.15</c:v>
                </c:pt>
                <c:pt idx="7">
                  <c:v>12.07</c:v>
                </c:pt>
                <c:pt idx="8">
                  <c:v>12.26</c:v>
                </c:pt>
                <c:pt idx="9">
                  <c:v>12.370000000000001</c:v>
                </c:pt>
                <c:pt idx="10">
                  <c:v>12.540000000000001</c:v>
                </c:pt>
                <c:pt idx="11">
                  <c:v>12.46</c:v>
                </c:pt>
                <c:pt idx="12">
                  <c:v>12.540000000000001</c:v>
                </c:pt>
                <c:pt idx="13">
                  <c:v>12.55</c:v>
                </c:pt>
                <c:pt idx="14">
                  <c:v>12.25</c:v>
                </c:pt>
                <c:pt idx="15">
                  <c:v>12.16</c:v>
                </c:pt>
                <c:pt idx="16">
                  <c:v>11.89</c:v>
                </c:pt>
                <c:pt idx="17">
                  <c:v>11.66</c:v>
                </c:pt>
                <c:pt idx="18">
                  <c:v>11.3</c:v>
                </c:pt>
                <c:pt idx="19">
                  <c:v>10.9</c:v>
                </c:pt>
                <c:pt idx="20">
                  <c:v>10.620000000000001</c:v>
                </c:pt>
                <c:pt idx="21">
                  <c:v>10.38</c:v>
                </c:pt>
                <c:pt idx="22">
                  <c:v>10.33</c:v>
                </c:pt>
                <c:pt idx="23">
                  <c:v>10.23</c:v>
                </c:pt>
                <c:pt idx="24">
                  <c:v>10.130000000000001</c:v>
                </c:pt>
                <c:pt idx="25">
                  <c:v>10.01</c:v>
                </c:pt>
                <c:pt idx="26">
                  <c:v>9.7900000000000009</c:v>
                </c:pt>
                <c:pt idx="27">
                  <c:v>9.6</c:v>
                </c:pt>
                <c:pt idx="28">
                  <c:v>9.379999999999999</c:v>
                </c:pt>
                <c:pt idx="29">
                  <c:v>9.25</c:v>
                </c:pt>
                <c:pt idx="30">
                  <c:v>9.2899999999999991</c:v>
                </c:pt>
                <c:pt idx="31">
                  <c:v>9.33</c:v>
                </c:pt>
                <c:pt idx="32">
                  <c:v>9.09</c:v>
                </c:pt>
                <c:pt idx="33">
                  <c:v>8.98</c:v>
                </c:pt>
                <c:pt idx="34">
                  <c:v>9.1999999999999993</c:v>
                </c:pt>
                <c:pt idx="35">
                  <c:v>9.31</c:v>
                </c:pt>
                <c:pt idx="36">
                  <c:v>9.33</c:v>
                </c:pt>
                <c:pt idx="37">
                  <c:v>9.4493332020044498</c:v>
                </c:pt>
                <c:pt idx="38">
                  <c:v>9.6863975167604153</c:v>
                </c:pt>
                <c:pt idx="39">
                  <c:v>9.9457366373481459</c:v>
                </c:pt>
                <c:pt idx="40">
                  <c:v>10.28237369015379</c:v>
                </c:pt>
                <c:pt idx="41">
                  <c:v>10.62939356121837</c:v>
                </c:pt>
                <c:pt idx="42">
                  <c:v>10.990543094664872</c:v>
                </c:pt>
                <c:pt idx="43">
                  <c:v>11.246118831708674</c:v>
                </c:pt>
                <c:pt idx="44">
                  <c:v>11.438714357124201</c:v>
                </c:pt>
                <c:pt idx="45">
                  <c:v>11.763936968723154</c:v>
                </c:pt>
                <c:pt idx="46">
                  <c:v>12.139549056780275</c:v>
                </c:pt>
                <c:pt idx="47">
                  <c:v>12.18694894850092</c:v>
                </c:pt>
                <c:pt idx="48">
                  <c:v>12.05303962089317</c:v>
                </c:pt>
                <c:pt idx="49">
                  <c:v>11.95621387842567</c:v>
                </c:pt>
                <c:pt idx="50">
                  <c:v>11.839891831137273</c:v>
                </c:pt>
                <c:pt idx="51">
                  <c:v>12.080275229965643</c:v>
                </c:pt>
                <c:pt idx="52">
                  <c:v>12.203929906230204</c:v>
                </c:pt>
                <c:pt idx="53">
                  <c:v>12.296855337845368</c:v>
                </c:pt>
                <c:pt idx="54">
                  <c:v>12.490953827823992</c:v>
                </c:pt>
                <c:pt idx="55">
                  <c:v>12.765079038447102</c:v>
                </c:pt>
                <c:pt idx="56">
                  <c:v>12.960000000000003</c:v>
                </c:pt>
                <c:pt idx="57">
                  <c:v>13.15</c:v>
                </c:pt>
                <c:pt idx="58">
                  <c:v>13.31</c:v>
                </c:pt>
                <c:pt idx="59">
                  <c:v>13.51</c:v>
                </c:pt>
                <c:pt idx="60">
                  <c:v>13.629999999999997</c:v>
                </c:pt>
                <c:pt idx="61">
                  <c:v>13.74</c:v>
                </c:pt>
                <c:pt idx="62">
                  <c:v>13.88</c:v>
                </c:pt>
                <c:pt idx="63">
                  <c:v>13.93</c:v>
                </c:pt>
                <c:pt idx="64">
                  <c:v>14.09</c:v>
                </c:pt>
                <c:pt idx="65">
                  <c:v>14.31</c:v>
                </c:pt>
                <c:pt idx="66">
                  <c:v>14.42</c:v>
                </c:pt>
                <c:pt idx="67">
                  <c:v>14.39</c:v>
                </c:pt>
                <c:pt idx="68">
                  <c:v>14.56</c:v>
                </c:pt>
                <c:pt idx="69">
                  <c:v>14.66</c:v>
                </c:pt>
                <c:pt idx="70">
                  <c:v>14.37</c:v>
                </c:pt>
                <c:pt idx="71">
                  <c:v>14.04</c:v>
                </c:pt>
                <c:pt idx="72">
                  <c:v>13.72</c:v>
                </c:pt>
                <c:pt idx="73">
                  <c:v>13.42</c:v>
                </c:pt>
                <c:pt idx="74">
                  <c:v>12.92</c:v>
                </c:pt>
                <c:pt idx="75">
                  <c:v>12.62</c:v>
                </c:pt>
                <c:pt idx="76">
                  <c:v>12.24</c:v>
                </c:pt>
                <c:pt idx="77">
                  <c:v>12.05</c:v>
                </c:pt>
                <c:pt idx="78">
                  <c:v>11.65</c:v>
                </c:pt>
                <c:pt idx="79">
                  <c:v>11.38</c:v>
                </c:pt>
                <c:pt idx="80">
                  <c:v>11.1</c:v>
                </c:pt>
                <c:pt idx="81">
                  <c:v>10.67</c:v>
                </c:pt>
                <c:pt idx="82">
                  <c:v>10.43</c:v>
                </c:pt>
                <c:pt idx="83">
                  <c:v>10.210000000000001</c:v>
                </c:pt>
                <c:pt idx="84">
                  <c:v>9.69</c:v>
                </c:pt>
                <c:pt idx="85">
                  <c:v>9.36</c:v>
                </c:pt>
                <c:pt idx="86">
                  <c:v>9.1199999999999992</c:v>
                </c:pt>
                <c:pt idx="87">
                  <c:v>8.8000000000000007</c:v>
                </c:pt>
                <c:pt idx="88">
                  <c:v>8.68</c:v>
                </c:pt>
                <c:pt idx="89">
                  <c:v>8.49</c:v>
                </c:pt>
                <c:pt idx="90">
                  <c:v>8.3699999999999992</c:v>
                </c:pt>
                <c:pt idx="91">
                  <c:v>8.23</c:v>
                </c:pt>
                <c:pt idx="92">
                  <c:v>8.0399999999999991</c:v>
                </c:pt>
                <c:pt idx="93">
                  <c:v>7.91</c:v>
                </c:pt>
                <c:pt idx="94">
                  <c:v>7.85</c:v>
                </c:pt>
                <c:pt idx="95">
                  <c:v>7.7</c:v>
                </c:pt>
                <c:pt idx="96">
                  <c:v>7.64</c:v>
                </c:pt>
                <c:pt idx="97">
                  <c:v>7.49</c:v>
                </c:pt>
                <c:pt idx="98">
                  <c:v>7.4</c:v>
                </c:pt>
                <c:pt idx="99">
                  <c:v>7.27</c:v>
                </c:pt>
                <c:pt idx="100">
                  <c:v>7.27</c:v>
                </c:pt>
                <c:pt idx="101">
                  <c:v>7.13</c:v>
                </c:pt>
                <c:pt idx="102">
                  <c:v>7.12</c:v>
                </c:pt>
                <c:pt idx="103">
                  <c:v>7.11</c:v>
                </c:pt>
                <c:pt idx="104">
                  <c:v>7.09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14'!$A$4:$A$108</c:f>
              <c:numCache>
                <c:formatCode>[$-416]mmm/yy;@</c:formatCode>
                <c:ptCount val="105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40877</c:v>
                </c:pt>
                <c:pt idx="12">
                  <c:v>40908</c:v>
                </c:pt>
                <c:pt idx="13">
                  <c:v>40939</c:v>
                </c:pt>
                <c:pt idx="14">
                  <c:v>40968</c:v>
                </c:pt>
                <c:pt idx="15">
                  <c:v>40999</c:v>
                </c:pt>
                <c:pt idx="16">
                  <c:v>41029</c:v>
                </c:pt>
                <c:pt idx="17">
                  <c:v>41060</c:v>
                </c:pt>
                <c:pt idx="18">
                  <c:v>41090</c:v>
                </c:pt>
                <c:pt idx="19">
                  <c:v>41121</c:v>
                </c:pt>
                <c:pt idx="20">
                  <c:v>41152</c:v>
                </c:pt>
                <c:pt idx="21">
                  <c:v>41182</c:v>
                </c:pt>
                <c:pt idx="22">
                  <c:v>41213</c:v>
                </c:pt>
                <c:pt idx="23">
                  <c:v>41243</c:v>
                </c:pt>
                <c:pt idx="24">
                  <c:v>41274</c:v>
                </c:pt>
                <c:pt idx="25">
                  <c:v>41305</c:v>
                </c:pt>
                <c:pt idx="26">
                  <c:v>41333</c:v>
                </c:pt>
                <c:pt idx="27">
                  <c:v>41364</c:v>
                </c:pt>
                <c:pt idx="28">
                  <c:v>41394</c:v>
                </c:pt>
                <c:pt idx="29">
                  <c:v>41425</c:v>
                </c:pt>
                <c:pt idx="30">
                  <c:v>41455</c:v>
                </c:pt>
                <c:pt idx="31">
                  <c:v>41486</c:v>
                </c:pt>
                <c:pt idx="32">
                  <c:v>41517</c:v>
                </c:pt>
                <c:pt idx="33">
                  <c:v>41547</c:v>
                </c:pt>
                <c:pt idx="34">
                  <c:v>41578</c:v>
                </c:pt>
                <c:pt idx="35">
                  <c:v>41608</c:v>
                </c:pt>
                <c:pt idx="36">
                  <c:v>41639</c:v>
                </c:pt>
                <c:pt idx="37">
                  <c:v>41670</c:v>
                </c:pt>
                <c:pt idx="38">
                  <c:v>41698</c:v>
                </c:pt>
                <c:pt idx="39">
                  <c:v>41729</c:v>
                </c:pt>
                <c:pt idx="40">
                  <c:v>41759</c:v>
                </c:pt>
                <c:pt idx="41">
                  <c:v>41790</c:v>
                </c:pt>
                <c:pt idx="42">
                  <c:v>41820</c:v>
                </c:pt>
                <c:pt idx="43">
                  <c:v>41851</c:v>
                </c:pt>
                <c:pt idx="44">
                  <c:v>41882</c:v>
                </c:pt>
                <c:pt idx="45">
                  <c:v>41912</c:v>
                </c:pt>
                <c:pt idx="46">
                  <c:v>41943</c:v>
                </c:pt>
                <c:pt idx="47">
                  <c:v>41973</c:v>
                </c:pt>
                <c:pt idx="48">
                  <c:v>42004</c:v>
                </c:pt>
                <c:pt idx="49">
                  <c:v>42035</c:v>
                </c:pt>
                <c:pt idx="50">
                  <c:v>42062</c:v>
                </c:pt>
                <c:pt idx="51">
                  <c:v>42094</c:v>
                </c:pt>
                <c:pt idx="52">
                  <c:v>42124</c:v>
                </c:pt>
                <c:pt idx="53">
                  <c:v>42155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</c:numCache>
            </c:numRef>
          </c:cat>
          <c:val>
            <c:numRef>
              <c:f>'Gráfico 14'!$D$4:$D$108</c:f>
              <c:numCache>
                <c:formatCode>#,##0.00</c:formatCode>
                <c:ptCount val="105"/>
                <c:pt idx="0">
                  <c:v>10.75</c:v>
                </c:pt>
                <c:pt idx="1">
                  <c:v>11.25</c:v>
                </c:pt>
                <c:pt idx="2">
                  <c:v>11.25</c:v>
                </c:pt>
                <c:pt idx="3">
                  <c:v>11.75</c:v>
                </c:pt>
                <c:pt idx="4">
                  <c:v>12</c:v>
                </c:pt>
                <c:pt idx="5">
                  <c:v>12</c:v>
                </c:pt>
                <c:pt idx="6">
                  <c:v>12.25</c:v>
                </c:pt>
                <c:pt idx="7">
                  <c:v>12.5</c:v>
                </c:pt>
                <c:pt idx="8">
                  <c:v>12.5</c:v>
                </c:pt>
                <c:pt idx="9">
                  <c:v>12</c:v>
                </c:pt>
                <c:pt idx="10">
                  <c:v>11.5</c:v>
                </c:pt>
                <c:pt idx="11">
                  <c:v>11.5</c:v>
                </c:pt>
                <c:pt idx="12">
                  <c:v>11</c:v>
                </c:pt>
                <c:pt idx="13">
                  <c:v>10.5</c:v>
                </c:pt>
                <c:pt idx="14">
                  <c:v>10.5</c:v>
                </c:pt>
                <c:pt idx="15">
                  <c:v>9.75</c:v>
                </c:pt>
                <c:pt idx="16">
                  <c:v>9</c:v>
                </c:pt>
                <c:pt idx="17">
                  <c:v>8.5</c:v>
                </c:pt>
                <c:pt idx="18">
                  <c:v>8.5</c:v>
                </c:pt>
                <c:pt idx="19">
                  <c:v>8</c:v>
                </c:pt>
                <c:pt idx="20">
                  <c:v>7.5</c:v>
                </c:pt>
                <c:pt idx="21">
                  <c:v>7.5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7.25</c:v>
                </c:pt>
                <c:pt idx="28">
                  <c:v>7.5</c:v>
                </c:pt>
                <c:pt idx="29">
                  <c:v>8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9</c:v>
                </c:pt>
                <c:pt idx="34">
                  <c:v>9.5</c:v>
                </c:pt>
                <c:pt idx="35">
                  <c:v>10</c:v>
                </c:pt>
                <c:pt idx="36">
                  <c:v>10</c:v>
                </c:pt>
                <c:pt idx="37">
                  <c:v>10.5</c:v>
                </c:pt>
                <c:pt idx="38">
                  <c:v>10.75</c:v>
                </c:pt>
                <c:pt idx="39">
                  <c:v>10.75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11.25</c:v>
                </c:pt>
                <c:pt idx="47">
                  <c:v>11.25</c:v>
                </c:pt>
                <c:pt idx="48">
                  <c:v>11.75</c:v>
                </c:pt>
                <c:pt idx="49">
                  <c:v>12.25</c:v>
                </c:pt>
                <c:pt idx="50">
                  <c:v>12.25</c:v>
                </c:pt>
                <c:pt idx="51">
                  <c:v>12.75</c:v>
                </c:pt>
                <c:pt idx="52">
                  <c:v>13.25</c:v>
                </c:pt>
                <c:pt idx="53">
                  <c:v>13.75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14.25</c:v>
                </c:pt>
                <c:pt idx="70">
                  <c:v>14</c:v>
                </c:pt>
                <c:pt idx="71">
                  <c:v>14</c:v>
                </c:pt>
                <c:pt idx="72">
                  <c:v>13.75</c:v>
                </c:pt>
                <c:pt idx="73">
                  <c:v>13</c:v>
                </c:pt>
                <c:pt idx="74">
                  <c:v>12.25</c:v>
                </c:pt>
                <c:pt idx="75">
                  <c:v>12.25</c:v>
                </c:pt>
                <c:pt idx="76">
                  <c:v>11.25</c:v>
                </c:pt>
                <c:pt idx="77">
                  <c:v>11.25</c:v>
                </c:pt>
                <c:pt idx="78">
                  <c:v>10.25</c:v>
                </c:pt>
                <c:pt idx="79">
                  <c:v>9.25</c:v>
                </c:pt>
                <c:pt idx="80">
                  <c:v>9.25</c:v>
                </c:pt>
                <c:pt idx="81">
                  <c:v>8.25</c:v>
                </c:pt>
                <c:pt idx="82">
                  <c:v>7.5</c:v>
                </c:pt>
                <c:pt idx="83">
                  <c:v>7.5</c:v>
                </c:pt>
                <c:pt idx="84">
                  <c:v>7</c:v>
                </c:pt>
                <c:pt idx="85">
                  <c:v>7</c:v>
                </c:pt>
                <c:pt idx="86">
                  <c:v>6.75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6.5</c:v>
                </c:pt>
                <c:pt idx="104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505856"/>
        <c:axId val="343506416"/>
      </c:lineChart>
      <c:dateAx>
        <c:axId val="34350585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3506416"/>
        <c:crosses val="autoZero"/>
        <c:auto val="1"/>
        <c:lblOffset val="100"/>
        <c:baseTimeUnit val="months"/>
        <c:majorUnit val="6"/>
        <c:majorTimeUnit val="months"/>
      </c:dateAx>
      <c:valAx>
        <c:axId val="343506416"/>
        <c:scaling>
          <c:orientation val="minMax"/>
          <c:min val="5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43505856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42593920043524E-2"/>
          <c:y val="0.89396161067254343"/>
          <c:w val="0.91879802800225208"/>
          <c:h val="5.559887679986708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Condicionantes do contingenciamento (R$ bilhões)</a:t>
            </a:r>
          </a:p>
        </c:rich>
      </c:tx>
      <c:layout>
        <c:manualLayout>
          <c:xMode val="edge"/>
          <c:yMode val="edge"/>
          <c:x val="0.291809060658732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3086730944620152E-2"/>
          <c:y val="9.6204587239182904E-2"/>
          <c:w val="0.89461079893778284"/>
          <c:h val="0.7211660357571909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005D89"/>
                </a:solidFill>
                <a:ln w="9525">
                  <a:solidFill>
                    <a:srgbClr val="005D89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7"/>
              <c:spPr>
                <a:solidFill>
                  <a:srgbClr val="005D89"/>
                </a:solidFill>
                <a:ln w="9525">
                  <a:solidFill>
                    <a:srgbClr val="005D89"/>
                  </a:solidFill>
                </a:ln>
                <a:effectLst/>
              </c:spPr>
            </c:marker>
            <c:bubble3D val="0"/>
          </c:dPt>
          <c:dLbls>
            <c:dLbl>
              <c:idx val="1"/>
              <c:layout>
                <c:manualLayout>
                  <c:x val="-9.4386969983282304E-2"/>
                  <c:y val="5.7969834476869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995354012281118E-2"/>
                  <c:y val="6.301397066854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15'!$A$4:$A$9</c:f>
              <c:strCache>
                <c:ptCount val="6"/>
                <c:pt idx="0">
                  <c:v>LOA</c:v>
                </c:pt>
                <c:pt idx="1">
                  <c:v>Março</c:v>
                </c:pt>
                <c:pt idx="2">
                  <c:v>Maio</c:v>
                </c:pt>
                <c:pt idx="3">
                  <c:v>Julho</c:v>
                </c:pt>
                <c:pt idx="4">
                  <c:v>Setembro</c:v>
                </c:pt>
                <c:pt idx="5">
                  <c:v>Novembro</c:v>
                </c:pt>
              </c:strCache>
            </c:strRef>
          </c:cat>
          <c:val>
            <c:numRef>
              <c:f>'Gráfico 15'!$B$4:$B$9</c:f>
              <c:numCache>
                <c:formatCode>#,##0.00</c:formatCode>
                <c:ptCount val="6"/>
                <c:pt idx="0">
                  <c:v>1299.703</c:v>
                </c:pt>
                <c:pt idx="1">
                  <c:v>1273.521</c:v>
                </c:pt>
                <c:pt idx="2">
                  <c:v>1270.338</c:v>
                </c:pt>
                <c:pt idx="3">
                  <c:v>1264.3810000000001</c:v>
                </c:pt>
                <c:pt idx="4">
                  <c:v>1270.8399999999999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01-EB45-860E-D45148E7AABA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Despesa obrigatória</c:v>
                </c:pt>
              </c:strCache>
            </c:strRef>
          </c:tx>
          <c:spPr>
            <a:ln w="19050" cap="rnd">
              <a:solidFill>
                <a:srgbClr val="BD554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BD534B"/>
              </a:solidFill>
              <a:ln w="9525">
                <a:solidFill>
                  <a:srgbClr val="BD534B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BD534B"/>
                </a:solidFill>
                <a:ln w="9525">
                  <a:solidFill>
                    <a:srgbClr val="BD534B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7"/>
              <c:spPr>
                <a:solidFill>
                  <a:srgbClr val="BD534B"/>
                </a:solidFill>
                <a:ln w="9525">
                  <a:solidFill>
                    <a:srgbClr val="BD534B"/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layout>
                <c:manualLayout>
                  <c:x val="-6.169116199778174E-2"/>
                  <c:y val="-7.317770650673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15'!$A$4:$A$9</c:f>
              <c:strCache>
                <c:ptCount val="6"/>
                <c:pt idx="0">
                  <c:v>LOA</c:v>
                </c:pt>
                <c:pt idx="1">
                  <c:v>Março</c:v>
                </c:pt>
                <c:pt idx="2">
                  <c:v>Maio</c:v>
                </c:pt>
                <c:pt idx="3">
                  <c:v>Julho</c:v>
                </c:pt>
                <c:pt idx="4">
                  <c:v>Setembro</c:v>
                </c:pt>
                <c:pt idx="5">
                  <c:v>Novembro</c:v>
                </c:pt>
              </c:strCache>
            </c:strRef>
          </c:cat>
          <c:val>
            <c:numRef>
              <c:f>'Gráfico 15'!$C$4:$C$9</c:f>
              <c:numCache>
                <c:formatCode>#,##0.00</c:formatCode>
                <c:ptCount val="6"/>
                <c:pt idx="0">
                  <c:v>1309.3138000000001</c:v>
                </c:pt>
                <c:pt idx="1">
                  <c:v>1312.7246034469999</c:v>
                </c:pt>
                <c:pt idx="2">
                  <c:v>1311.489042248</c:v>
                </c:pt>
                <c:pt idx="3">
                  <c:v>1308.0027994690001</c:v>
                </c:pt>
                <c:pt idx="4">
                  <c:v>1302.0859295500002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01-EB45-860E-D45148E7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09776"/>
        <c:axId val="343510336"/>
      </c:lineChart>
      <c:catAx>
        <c:axId val="34350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3510336"/>
        <c:crosses val="autoZero"/>
        <c:auto val="1"/>
        <c:lblAlgn val="ctr"/>
        <c:lblOffset val="100"/>
        <c:noMultiLvlLbl val="0"/>
      </c:catAx>
      <c:valAx>
        <c:axId val="343510336"/>
        <c:scaling>
          <c:orientation val="minMax"/>
          <c:max val="1340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35097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GASTO COM PESSOAL EM 2019 (R$ BILHÕES)</a:t>
            </a:r>
          </a:p>
        </c:rich>
      </c:tx>
      <c:layout>
        <c:manualLayout>
          <c:xMode val="edge"/>
          <c:yMode val="edge"/>
          <c:x val="0.232002095063506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68458571459501E-2"/>
          <c:y val="7.9560393763931078E-2"/>
          <c:w val="0.90547304410046814"/>
          <c:h val="0.7141928028844029"/>
        </c:manualLayout>
      </c:layout>
      <c:lineChart>
        <c:grouping val="standard"/>
        <c:varyColors val="0"/>
        <c:ser>
          <c:idx val="1"/>
          <c:order val="0"/>
          <c:tx>
            <c:strRef>
              <c:f>'Gráfico 16'!$B$3</c:f>
              <c:strCache>
                <c:ptCount val="1"/>
                <c:pt idx="0">
                  <c:v>Variação na projeção em relação ao orçamento</c:v>
                </c:pt>
              </c:strCache>
            </c:strRef>
          </c:tx>
          <c:spPr>
            <a:ln w="19050" cap="rnd">
              <a:solidFill>
                <a:srgbClr val="BD554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00174978127733E-2"/>
                  <c:y val="-3.1248738138501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3139537333114258E-2"/>
                  <c:y val="2.1301201624055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16'!$B$4:$B$9</c:f>
              <c:numCache>
                <c:formatCode>General</c:formatCode>
                <c:ptCount val="6"/>
                <c:pt idx="0">
                  <c:v>0</c:v>
                </c:pt>
                <c:pt idx="1">
                  <c:v>1216</c:v>
                </c:pt>
                <c:pt idx="2">
                  <c:v>68</c:v>
                </c:pt>
                <c:pt idx="3">
                  <c:v>-343</c:v>
                </c:pt>
                <c:pt idx="4">
                  <c:v>-6136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2D-FC43-B409-5215BEC1E85E}"/>
            </c:ext>
          </c:extLst>
        </c:ser>
        <c:ser>
          <c:idx val="0"/>
          <c:order val="1"/>
          <c:tx>
            <c:strRef>
              <c:f>'Gráfico 16'!$C$3</c:f>
              <c:strCache>
                <c:ptCount val="1"/>
                <c:pt idx="0">
                  <c:v>Execução em relação ao projetado para o período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335899023857973E-2"/>
                  <c:y val="-6.1397116859991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16'!$C$4:$C$9</c:f>
              <c:numCache>
                <c:formatCode>General</c:formatCode>
                <c:ptCount val="6"/>
                <c:pt idx="0">
                  <c:v>0</c:v>
                </c:pt>
                <c:pt idx="1">
                  <c:v>-1880</c:v>
                </c:pt>
                <c:pt idx="2">
                  <c:v>-3085</c:v>
                </c:pt>
                <c:pt idx="3">
                  <c:v>-4002</c:v>
                </c:pt>
                <c:pt idx="4">
                  <c:v>-5419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2D-FC43-B409-5215BEC1E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49936"/>
        <c:axId val="343750496"/>
      </c:lineChart>
      <c:catAx>
        <c:axId val="34374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3750496"/>
        <c:crosses val="autoZero"/>
        <c:auto val="1"/>
        <c:lblAlgn val="ctr"/>
        <c:lblOffset val="100"/>
        <c:noMultiLvlLbl val="0"/>
      </c:catAx>
      <c:valAx>
        <c:axId val="34375049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374993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5540351962821004"/>
          <c:w val="1"/>
          <c:h val="8.44521339403544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GASTO DISCRICIONÁRIO DO EXECUTIVO (% DO PIB)</a:t>
            </a:r>
          </a:p>
        </c:rich>
      </c:tx>
      <c:layout>
        <c:manualLayout>
          <c:xMode val="edge"/>
          <c:yMode val="edge"/>
          <c:x val="0.204478007864675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602889941248446E-2"/>
          <c:y val="9.0509259259259275E-2"/>
          <c:w val="0.91827967233633168"/>
          <c:h val="0.7364854171989563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Gasto Discricionário do Executivo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dPt>
            <c:idx val="9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rgbClr val="005D89"/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'Gráfico 17'!$B$4:$B$13</c:f>
              <c:numCache>
                <c:formatCode>0.0%</c:formatCode>
                <c:ptCount val="10"/>
                <c:pt idx="0">
                  <c:v>3.3013479600148402E-2</c:v>
                </c:pt>
                <c:pt idx="1">
                  <c:v>2.1317276655460224E-2</c:v>
                </c:pt>
                <c:pt idx="2">
                  <c:v>2.2384643582372073E-2</c:v>
                </c:pt>
                <c:pt idx="3">
                  <c:v>2.3033860361201988E-2</c:v>
                </c:pt>
                <c:pt idx="4">
                  <c:v>2.5162436246303162E-2</c:v>
                </c:pt>
                <c:pt idx="5">
                  <c:v>2.1095620811575153E-2</c:v>
                </c:pt>
                <c:pt idx="6">
                  <c:v>2.2557547859987315E-2</c:v>
                </c:pt>
                <c:pt idx="7">
                  <c:v>1.776175269131133E-2</c:v>
                </c:pt>
                <c:pt idx="8">
                  <c:v>1.8869379881048587E-2</c:v>
                </c:pt>
                <c:pt idx="9">
                  <c:v>1.4863040421804741E-2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C7-2D42-BD93-9546D8D3E66B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Média</c:v>
                </c:pt>
              </c:strCache>
            </c:strRef>
          </c:tx>
          <c:spPr>
            <a:ln w="15875" cap="rnd">
              <a:solidFill>
                <a:srgbClr val="BD534B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6939501779359428E-2"/>
                  <c:y val="-0.1018518518518518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'Gráfico 17'!$A$4:$A$13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'Gráfico 17'!$C$4:$C$13</c:f>
              <c:numCache>
                <c:formatCode>0.0%</c:formatCode>
                <c:ptCount val="10"/>
                <c:pt idx="0">
                  <c:v>2.2799555298823139E-2</c:v>
                </c:pt>
                <c:pt idx="1">
                  <c:v>2.2799555298823139E-2</c:v>
                </c:pt>
                <c:pt idx="2">
                  <c:v>2.2799555298823139E-2</c:v>
                </c:pt>
                <c:pt idx="3">
                  <c:v>2.2799555298823139E-2</c:v>
                </c:pt>
                <c:pt idx="4">
                  <c:v>2.2799555298823139E-2</c:v>
                </c:pt>
                <c:pt idx="5">
                  <c:v>2.2799555298823139E-2</c:v>
                </c:pt>
                <c:pt idx="6">
                  <c:v>2.2799555298823139E-2</c:v>
                </c:pt>
                <c:pt idx="7">
                  <c:v>2.2799555298823139E-2</c:v>
                </c:pt>
                <c:pt idx="8">
                  <c:v>2.2799555298823139E-2</c:v>
                </c:pt>
                <c:pt idx="9">
                  <c:v>2.2799555298823139E-2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C7-2D42-BD93-9546D8D3E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54416"/>
        <c:axId val="344624896"/>
      </c:lineChart>
      <c:catAx>
        <c:axId val="34375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4624896"/>
        <c:crosses val="autoZero"/>
        <c:auto val="1"/>
        <c:lblAlgn val="ctr"/>
        <c:lblOffset val="100"/>
        <c:noMultiLvlLbl val="0"/>
      </c:catAx>
      <c:valAx>
        <c:axId val="34462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3754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DESPESA OBRIGATÓRIA COM CONTROLE DE FLUXO EM 2019 (R$ BILHÕES)</a:t>
            </a:r>
          </a:p>
        </c:rich>
      </c:tx>
      <c:layout>
        <c:manualLayout>
          <c:xMode val="edge"/>
          <c:yMode val="edge"/>
          <c:x val="0.12299634501534153"/>
          <c:y val="1.4154281670205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137964127371272E-2"/>
          <c:y val="0.1010821724207551"/>
          <c:w val="0.92336247724122444"/>
          <c:h val="0.70444626770167573"/>
        </c:manualLayout>
      </c:layout>
      <c:lineChart>
        <c:grouping val="standard"/>
        <c:varyColors val="0"/>
        <c:ser>
          <c:idx val="1"/>
          <c:order val="0"/>
          <c:tx>
            <c:strRef>
              <c:f>'Gráfico 18'!$B$3</c:f>
              <c:strCache>
                <c:ptCount val="1"/>
                <c:pt idx="0">
                  <c:v>Variação na projeção em relação ao orçamento</c:v>
                </c:pt>
              </c:strCache>
            </c:strRef>
          </c:tx>
          <c:spPr>
            <a:ln w="19050" cap="rnd">
              <a:solidFill>
                <a:srgbClr val="BD554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059434237386991E-2"/>
                  <c:y val="-3.4220001345985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318693496646196E-2"/>
                  <c:y val="4.6976579850595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66301709808573E-2"/>
                  <c:y val="4.6976579850595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529447570292568E-3"/>
                  <c:y val="2.7745810619826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18'!$B$4:$B$9</c:f>
              <c:numCache>
                <c:formatCode>General</c:formatCode>
                <c:ptCount val="6"/>
                <c:pt idx="0">
                  <c:v>0</c:v>
                </c:pt>
                <c:pt idx="1">
                  <c:v>3615</c:v>
                </c:pt>
                <c:pt idx="2">
                  <c:v>4177</c:v>
                </c:pt>
                <c:pt idx="3">
                  <c:v>4172</c:v>
                </c:pt>
                <c:pt idx="4">
                  <c:v>5322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54-DD42-8069-5E0E2C9D2861}"/>
            </c:ext>
          </c:extLst>
        </c:ser>
        <c:ser>
          <c:idx val="0"/>
          <c:order val="1"/>
          <c:tx>
            <c:strRef>
              <c:f>'Gráfico 18'!$C$3</c:f>
              <c:strCache>
                <c:ptCount val="1"/>
                <c:pt idx="0">
                  <c:v>Execução em relação ao projetado para o período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289005540974096E-2"/>
                  <c:y val="3.842957130358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437153689122247E-2"/>
                  <c:y val="-4.704051416649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881598133566639E-2"/>
                  <c:y val="4.270307557709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18'!$A$4:$A$9</c:f>
              <c:strCache>
                <c:ptCount val="6"/>
                <c:pt idx="1">
                  <c:v>Até Fev</c:v>
                </c:pt>
                <c:pt idx="2">
                  <c:v>Até Abr</c:v>
                </c:pt>
                <c:pt idx="3">
                  <c:v>Até Jun</c:v>
                </c:pt>
                <c:pt idx="4">
                  <c:v>Até Ago</c:v>
                </c:pt>
                <c:pt idx="5">
                  <c:v>Até Out</c:v>
                </c:pt>
              </c:strCache>
            </c:strRef>
          </c:cat>
          <c:val>
            <c:numRef>
              <c:f>'Gráfico 18'!$C$4:$C$9</c:f>
              <c:numCache>
                <c:formatCode>General</c:formatCode>
                <c:ptCount val="6"/>
                <c:pt idx="0">
                  <c:v>0</c:v>
                </c:pt>
                <c:pt idx="1">
                  <c:v>-3569</c:v>
                </c:pt>
                <c:pt idx="2">
                  <c:v>-3981</c:v>
                </c:pt>
                <c:pt idx="3">
                  <c:v>-3713</c:v>
                </c:pt>
                <c:pt idx="4">
                  <c:v>-3682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54-DD42-8069-5E0E2C9D2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28256"/>
        <c:axId val="344628816"/>
      </c:lineChart>
      <c:catAx>
        <c:axId val="3446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4628816"/>
        <c:crosses val="autoZero"/>
        <c:auto val="1"/>
        <c:lblAlgn val="ctr"/>
        <c:lblOffset val="100"/>
        <c:noMultiLvlLbl val="0"/>
      </c:catAx>
      <c:valAx>
        <c:axId val="3446288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462825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9999851246057679E-2"/>
          <c:y val="0.86502947461657198"/>
          <c:w val="0.9"/>
          <c:h val="6.19926211049176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88463143444365E-2"/>
          <c:y val="0.12082810607862395"/>
          <c:w val="0.91613575940311942"/>
          <c:h val="0.5820270828041656"/>
        </c:manualLayout>
      </c:layout>
      <c:lineChart>
        <c:grouping val="standard"/>
        <c:varyColors val="0"/>
        <c:ser>
          <c:idx val="1"/>
          <c:order val="0"/>
          <c:tx>
            <c:strRef>
              <c:f>'Gráfico 2'!$B$3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2'!$A$4:$A$72</c:f>
              <c:numCache>
                <c:formatCode>[$-416]mmm/yy;@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'Gráfico 2'!$B$4:$B$72</c:f>
              <c:numCache>
                <c:formatCode>General</c:formatCode>
                <c:ptCount val="69"/>
                <c:pt idx="0">
                  <c:v>100.2</c:v>
                </c:pt>
                <c:pt idx="1">
                  <c:v>98.8</c:v>
                </c:pt>
                <c:pt idx="2">
                  <c:v>97.8</c:v>
                </c:pt>
                <c:pt idx="3">
                  <c:v>97</c:v>
                </c:pt>
                <c:pt idx="4">
                  <c:v>91.7</c:v>
                </c:pt>
                <c:pt idx="5">
                  <c:v>88.5</c:v>
                </c:pt>
                <c:pt idx="6">
                  <c:v>87.6</c:v>
                </c:pt>
                <c:pt idx="7">
                  <c:v>85.3</c:v>
                </c:pt>
                <c:pt idx="8">
                  <c:v>85.9</c:v>
                </c:pt>
                <c:pt idx="9">
                  <c:v>87.1</c:v>
                </c:pt>
                <c:pt idx="10">
                  <c:v>87.8</c:v>
                </c:pt>
                <c:pt idx="11">
                  <c:v>87.3</c:v>
                </c:pt>
                <c:pt idx="12">
                  <c:v>87.6</c:v>
                </c:pt>
                <c:pt idx="13">
                  <c:v>86.6</c:v>
                </c:pt>
                <c:pt idx="14">
                  <c:v>80.3</c:v>
                </c:pt>
                <c:pt idx="15">
                  <c:v>78.099999999999994</c:v>
                </c:pt>
                <c:pt idx="16">
                  <c:v>76</c:v>
                </c:pt>
                <c:pt idx="17">
                  <c:v>72.400000000000006</c:v>
                </c:pt>
                <c:pt idx="18">
                  <c:v>74.2</c:v>
                </c:pt>
                <c:pt idx="19">
                  <c:v>72.8</c:v>
                </c:pt>
                <c:pt idx="20">
                  <c:v>73.599999999999994</c:v>
                </c:pt>
                <c:pt idx="21">
                  <c:v>76.599999999999994</c:v>
                </c:pt>
                <c:pt idx="22">
                  <c:v>75.599999999999994</c:v>
                </c:pt>
                <c:pt idx="23">
                  <c:v>76.8</c:v>
                </c:pt>
                <c:pt idx="24">
                  <c:v>78.099999999999994</c:v>
                </c:pt>
                <c:pt idx="25">
                  <c:v>75.400000000000006</c:v>
                </c:pt>
                <c:pt idx="26">
                  <c:v>75.900000000000006</c:v>
                </c:pt>
                <c:pt idx="27">
                  <c:v>78</c:v>
                </c:pt>
                <c:pt idx="28">
                  <c:v>78.2</c:v>
                </c:pt>
                <c:pt idx="29">
                  <c:v>81.599999999999994</c:v>
                </c:pt>
                <c:pt idx="30">
                  <c:v>85.7</c:v>
                </c:pt>
                <c:pt idx="31">
                  <c:v>85.7</c:v>
                </c:pt>
                <c:pt idx="32">
                  <c:v>88.1</c:v>
                </c:pt>
                <c:pt idx="33">
                  <c:v>86.7</c:v>
                </c:pt>
                <c:pt idx="34">
                  <c:v>86.8</c:v>
                </c:pt>
                <c:pt idx="35">
                  <c:v>85.1</c:v>
                </c:pt>
                <c:pt idx="36">
                  <c:v>89.1</c:v>
                </c:pt>
                <c:pt idx="37">
                  <c:v>88.2</c:v>
                </c:pt>
                <c:pt idx="38">
                  <c:v>90.6</c:v>
                </c:pt>
                <c:pt idx="39">
                  <c:v>90.9</c:v>
                </c:pt>
                <c:pt idx="40">
                  <c:v>91.5</c:v>
                </c:pt>
                <c:pt idx="41">
                  <c:v>89.1</c:v>
                </c:pt>
                <c:pt idx="42">
                  <c:v>90.6</c:v>
                </c:pt>
                <c:pt idx="43">
                  <c:v>92.1</c:v>
                </c:pt>
                <c:pt idx="44">
                  <c:v>93.2</c:v>
                </c:pt>
                <c:pt idx="45">
                  <c:v>96</c:v>
                </c:pt>
                <c:pt idx="46">
                  <c:v>98.8</c:v>
                </c:pt>
                <c:pt idx="47">
                  <c:v>100.1</c:v>
                </c:pt>
                <c:pt idx="48">
                  <c:v>100.6</c:v>
                </c:pt>
                <c:pt idx="49">
                  <c:v>100.7</c:v>
                </c:pt>
                <c:pt idx="50">
                  <c:v>101.7</c:v>
                </c:pt>
                <c:pt idx="51">
                  <c:v>101</c:v>
                </c:pt>
                <c:pt idx="52">
                  <c:v>100.8</c:v>
                </c:pt>
                <c:pt idx="53">
                  <c:v>98.6</c:v>
                </c:pt>
                <c:pt idx="54">
                  <c:v>99.5</c:v>
                </c:pt>
                <c:pt idx="55">
                  <c:v>99.2</c:v>
                </c:pt>
                <c:pt idx="56">
                  <c:v>95.9</c:v>
                </c:pt>
                <c:pt idx="57">
                  <c:v>94.2</c:v>
                </c:pt>
                <c:pt idx="58">
                  <c:v>95.7</c:v>
                </c:pt>
                <c:pt idx="59">
                  <c:v>95.6</c:v>
                </c:pt>
                <c:pt idx="60">
                  <c:v>98.2</c:v>
                </c:pt>
                <c:pt idx="61">
                  <c:v>99</c:v>
                </c:pt>
                <c:pt idx="62">
                  <c:v>97.2</c:v>
                </c:pt>
                <c:pt idx="63">
                  <c:v>97.9</c:v>
                </c:pt>
                <c:pt idx="64">
                  <c:v>97.2</c:v>
                </c:pt>
                <c:pt idx="65">
                  <c:v>95.7</c:v>
                </c:pt>
                <c:pt idx="66">
                  <c:v>94.8</c:v>
                </c:pt>
                <c:pt idx="67">
                  <c:v>95.6</c:v>
                </c:pt>
                <c:pt idx="68">
                  <c:v>95.6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5A7-4E75-92D8-BB778270FF4F}"/>
            </c:ext>
          </c:extLst>
        </c:ser>
        <c:ser>
          <c:idx val="3"/>
          <c:order val="1"/>
          <c:tx>
            <c:strRef>
              <c:f>'Gráfico 2'!$C$3</c:f>
              <c:strCache>
                <c:ptCount val="1"/>
                <c:pt idx="0">
                  <c:v>Consumidores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ysDot"/>
            </a:ln>
          </c:spPr>
          <c:marker>
            <c:symbol val="none"/>
          </c:marker>
          <c:cat>
            <c:numRef>
              <c:f>'Gráfico 2'!$A$4:$A$72</c:f>
              <c:numCache>
                <c:formatCode>[$-416]mmm/yy;@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'Gráfico 2'!$C$4:$C$72</c:f>
              <c:numCache>
                <c:formatCode>General</c:formatCode>
                <c:ptCount val="69"/>
                <c:pt idx="0">
                  <c:v>108.9</c:v>
                </c:pt>
                <c:pt idx="1">
                  <c:v>107.1</c:v>
                </c:pt>
                <c:pt idx="2">
                  <c:v>107.2</c:v>
                </c:pt>
                <c:pt idx="3">
                  <c:v>106.3</c:v>
                </c:pt>
                <c:pt idx="4">
                  <c:v>102.8</c:v>
                </c:pt>
                <c:pt idx="5">
                  <c:v>103.8</c:v>
                </c:pt>
                <c:pt idx="6">
                  <c:v>106.9</c:v>
                </c:pt>
                <c:pt idx="7">
                  <c:v>102.3</c:v>
                </c:pt>
                <c:pt idx="8">
                  <c:v>103</c:v>
                </c:pt>
                <c:pt idx="9">
                  <c:v>101.5</c:v>
                </c:pt>
                <c:pt idx="10">
                  <c:v>95.3</c:v>
                </c:pt>
                <c:pt idx="11">
                  <c:v>96.2</c:v>
                </c:pt>
                <c:pt idx="12">
                  <c:v>81.2</c:v>
                </c:pt>
                <c:pt idx="13">
                  <c:v>76.7</c:v>
                </c:pt>
                <c:pt idx="14">
                  <c:v>74.8</c:v>
                </c:pt>
                <c:pt idx="15">
                  <c:v>75.3</c:v>
                </c:pt>
                <c:pt idx="16">
                  <c:v>74.400000000000006</c:v>
                </c:pt>
                <c:pt idx="17">
                  <c:v>73.2</c:v>
                </c:pt>
                <c:pt idx="18">
                  <c:v>70.5</c:v>
                </c:pt>
                <c:pt idx="19">
                  <c:v>70</c:v>
                </c:pt>
                <c:pt idx="20">
                  <c:v>65.400000000000006</c:v>
                </c:pt>
                <c:pt idx="21">
                  <c:v>66.400000000000006</c:v>
                </c:pt>
                <c:pt idx="22">
                  <c:v>66.900000000000006</c:v>
                </c:pt>
                <c:pt idx="23">
                  <c:v>64.900000000000006</c:v>
                </c:pt>
                <c:pt idx="24">
                  <c:v>66.400000000000006</c:v>
                </c:pt>
                <c:pt idx="25">
                  <c:v>68.5</c:v>
                </c:pt>
                <c:pt idx="26">
                  <c:v>67.099999999999994</c:v>
                </c:pt>
                <c:pt idx="27">
                  <c:v>64.400000000000006</c:v>
                </c:pt>
                <c:pt idx="28">
                  <c:v>67.900000000000006</c:v>
                </c:pt>
                <c:pt idx="29">
                  <c:v>71.3</c:v>
                </c:pt>
                <c:pt idx="30">
                  <c:v>76.7</c:v>
                </c:pt>
                <c:pt idx="31">
                  <c:v>79.3</c:v>
                </c:pt>
                <c:pt idx="32">
                  <c:v>80.599999999999994</c:v>
                </c:pt>
                <c:pt idx="33">
                  <c:v>82.4</c:v>
                </c:pt>
                <c:pt idx="34">
                  <c:v>79.099999999999994</c:v>
                </c:pt>
                <c:pt idx="35">
                  <c:v>75.3</c:v>
                </c:pt>
                <c:pt idx="36">
                  <c:v>79.3</c:v>
                </c:pt>
                <c:pt idx="37">
                  <c:v>80.7</c:v>
                </c:pt>
                <c:pt idx="38">
                  <c:v>83.9</c:v>
                </c:pt>
                <c:pt idx="39">
                  <c:v>82.2</c:v>
                </c:pt>
                <c:pt idx="40">
                  <c:v>83.3</c:v>
                </c:pt>
                <c:pt idx="41">
                  <c:v>82</c:v>
                </c:pt>
                <c:pt idx="42">
                  <c:v>82.4</c:v>
                </c:pt>
                <c:pt idx="43">
                  <c:v>81.400000000000006</c:v>
                </c:pt>
                <c:pt idx="44">
                  <c:v>83.7</c:v>
                </c:pt>
                <c:pt idx="45">
                  <c:v>85.8</c:v>
                </c:pt>
                <c:pt idx="46">
                  <c:v>87.5</c:v>
                </c:pt>
                <c:pt idx="47">
                  <c:v>87.2</c:v>
                </c:pt>
                <c:pt idx="48">
                  <c:v>88.6</c:v>
                </c:pt>
                <c:pt idx="49">
                  <c:v>88.4</c:v>
                </c:pt>
                <c:pt idx="50">
                  <c:v>91.5</c:v>
                </c:pt>
                <c:pt idx="51">
                  <c:v>89.2</c:v>
                </c:pt>
                <c:pt idx="52">
                  <c:v>88.3</c:v>
                </c:pt>
                <c:pt idx="53">
                  <c:v>83.5</c:v>
                </c:pt>
                <c:pt idx="54">
                  <c:v>84.3</c:v>
                </c:pt>
                <c:pt idx="55">
                  <c:v>83.9</c:v>
                </c:pt>
                <c:pt idx="56">
                  <c:v>83.1</c:v>
                </c:pt>
                <c:pt idx="57">
                  <c:v>85.4</c:v>
                </c:pt>
                <c:pt idx="58">
                  <c:v>92.9</c:v>
                </c:pt>
                <c:pt idx="59">
                  <c:v>93</c:v>
                </c:pt>
                <c:pt idx="60">
                  <c:v>96.6</c:v>
                </c:pt>
                <c:pt idx="61">
                  <c:v>96.1</c:v>
                </c:pt>
                <c:pt idx="62">
                  <c:v>91</c:v>
                </c:pt>
                <c:pt idx="63">
                  <c:v>89.5</c:v>
                </c:pt>
                <c:pt idx="64">
                  <c:v>86.6</c:v>
                </c:pt>
                <c:pt idx="65">
                  <c:v>88.5</c:v>
                </c:pt>
                <c:pt idx="66">
                  <c:v>88.1</c:v>
                </c:pt>
                <c:pt idx="67">
                  <c:v>89.2</c:v>
                </c:pt>
                <c:pt idx="68">
                  <c:v>89.7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5A7-4E75-92D8-BB778270F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341488"/>
        <c:axId val="306342048"/>
      </c:lineChart>
      <c:dateAx>
        <c:axId val="306341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06342048"/>
        <c:crosses val="autoZero"/>
        <c:auto val="1"/>
        <c:lblOffset val="100"/>
        <c:baseTimeUnit val="months"/>
        <c:majorUnit val="3"/>
      </c:dateAx>
      <c:valAx>
        <c:axId val="306342048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06341488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365986622600083"/>
          <c:y val="0.866917227584455"/>
          <c:w val="0.63799636404024107"/>
          <c:h val="6.786655448310896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88463143444365E-2"/>
          <c:y val="0.18088328676657353"/>
          <c:w val="0.86203726020131588"/>
          <c:h val="0.52785077107937217"/>
        </c:manualLayout>
      </c:layout>
      <c:lineChart>
        <c:grouping val="standard"/>
        <c:varyColors val="0"/>
        <c:ser>
          <c:idx val="3"/>
          <c:order val="0"/>
          <c:tx>
            <c:strRef>
              <c:f>'Gráfico 3'!$B$3</c:f>
              <c:strCache>
                <c:ptCount val="1"/>
                <c:pt idx="0">
                  <c:v>NUCI</c:v>
                </c:pt>
              </c:strCache>
            </c:strRef>
          </c:tx>
          <c:spPr>
            <a:ln w="15875">
              <a:solidFill>
                <a:srgbClr val="005D84"/>
              </a:solidFill>
            </a:ln>
          </c:spPr>
          <c:marker>
            <c:symbol val="none"/>
          </c:marker>
          <c:cat>
            <c:numRef>
              <c:f>'Gráfico 3'!$A$4:$A$72</c:f>
              <c:numCache>
                <c:formatCode>[$-416]mmm\-yy;@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'Gráfico 3'!$B$4:$B$72</c:f>
              <c:numCache>
                <c:formatCode>#,##0.00</c:formatCode>
                <c:ptCount val="69"/>
                <c:pt idx="0">
                  <c:v>82.6</c:v>
                </c:pt>
                <c:pt idx="1">
                  <c:v>82.6</c:v>
                </c:pt>
                <c:pt idx="2">
                  <c:v>82.5</c:v>
                </c:pt>
                <c:pt idx="3">
                  <c:v>82</c:v>
                </c:pt>
                <c:pt idx="4">
                  <c:v>81.900000000000006</c:v>
                </c:pt>
                <c:pt idx="5">
                  <c:v>81.599999999999994</c:v>
                </c:pt>
                <c:pt idx="6">
                  <c:v>80.7</c:v>
                </c:pt>
                <c:pt idx="7">
                  <c:v>80.7</c:v>
                </c:pt>
                <c:pt idx="8">
                  <c:v>80.400000000000006</c:v>
                </c:pt>
                <c:pt idx="9">
                  <c:v>79.900000000000006</c:v>
                </c:pt>
                <c:pt idx="10">
                  <c:v>80.3</c:v>
                </c:pt>
                <c:pt idx="11">
                  <c:v>79.400000000000006</c:v>
                </c:pt>
                <c:pt idx="12">
                  <c:v>79.099999999999994</c:v>
                </c:pt>
                <c:pt idx="13">
                  <c:v>79.099999999999994</c:v>
                </c:pt>
                <c:pt idx="14">
                  <c:v>78.3</c:v>
                </c:pt>
                <c:pt idx="15">
                  <c:v>77.400000000000006</c:v>
                </c:pt>
                <c:pt idx="16">
                  <c:v>76.599999999999994</c:v>
                </c:pt>
                <c:pt idx="17">
                  <c:v>75.8</c:v>
                </c:pt>
                <c:pt idx="18">
                  <c:v>75.2</c:v>
                </c:pt>
                <c:pt idx="19">
                  <c:v>75.099999999999994</c:v>
                </c:pt>
                <c:pt idx="20">
                  <c:v>74.900000000000006</c:v>
                </c:pt>
                <c:pt idx="21">
                  <c:v>74.8</c:v>
                </c:pt>
                <c:pt idx="22">
                  <c:v>75</c:v>
                </c:pt>
                <c:pt idx="23">
                  <c:v>75.2</c:v>
                </c:pt>
                <c:pt idx="24">
                  <c:v>74.099999999999994</c:v>
                </c:pt>
                <c:pt idx="25">
                  <c:v>73.8</c:v>
                </c:pt>
                <c:pt idx="26">
                  <c:v>73.7</c:v>
                </c:pt>
                <c:pt idx="27">
                  <c:v>74</c:v>
                </c:pt>
                <c:pt idx="28">
                  <c:v>73.7</c:v>
                </c:pt>
                <c:pt idx="29">
                  <c:v>73.900000000000006</c:v>
                </c:pt>
                <c:pt idx="30">
                  <c:v>74</c:v>
                </c:pt>
                <c:pt idx="31">
                  <c:v>74</c:v>
                </c:pt>
                <c:pt idx="32">
                  <c:v>74.3</c:v>
                </c:pt>
                <c:pt idx="33">
                  <c:v>73.900000000000006</c:v>
                </c:pt>
                <c:pt idx="34">
                  <c:v>74</c:v>
                </c:pt>
                <c:pt idx="35">
                  <c:v>73.400000000000006</c:v>
                </c:pt>
                <c:pt idx="36">
                  <c:v>74.400000000000006</c:v>
                </c:pt>
                <c:pt idx="37">
                  <c:v>74.400000000000006</c:v>
                </c:pt>
                <c:pt idx="38">
                  <c:v>74.099999999999994</c:v>
                </c:pt>
                <c:pt idx="39">
                  <c:v>74.400000000000006</c:v>
                </c:pt>
                <c:pt idx="40">
                  <c:v>74.400000000000006</c:v>
                </c:pt>
                <c:pt idx="41">
                  <c:v>74.2</c:v>
                </c:pt>
                <c:pt idx="42">
                  <c:v>74.5</c:v>
                </c:pt>
                <c:pt idx="43">
                  <c:v>74.2</c:v>
                </c:pt>
                <c:pt idx="44">
                  <c:v>74</c:v>
                </c:pt>
                <c:pt idx="45">
                  <c:v>74.400000000000006</c:v>
                </c:pt>
                <c:pt idx="46">
                  <c:v>74.7</c:v>
                </c:pt>
                <c:pt idx="47">
                  <c:v>74.900000000000006</c:v>
                </c:pt>
                <c:pt idx="48">
                  <c:v>74.900000000000006</c:v>
                </c:pt>
                <c:pt idx="49">
                  <c:v>75.599999999999994</c:v>
                </c:pt>
                <c:pt idx="50">
                  <c:v>76.099999999999994</c:v>
                </c:pt>
                <c:pt idx="51">
                  <c:v>76.400000000000006</c:v>
                </c:pt>
                <c:pt idx="52">
                  <c:v>76.400000000000006</c:v>
                </c:pt>
                <c:pt idx="53">
                  <c:v>76.099999999999994</c:v>
                </c:pt>
                <c:pt idx="54">
                  <c:v>75.7</c:v>
                </c:pt>
                <c:pt idx="55">
                  <c:v>76</c:v>
                </c:pt>
                <c:pt idx="56">
                  <c:v>76.7</c:v>
                </c:pt>
                <c:pt idx="57">
                  <c:v>76.3</c:v>
                </c:pt>
                <c:pt idx="58">
                  <c:v>75.3</c:v>
                </c:pt>
                <c:pt idx="59">
                  <c:v>74.8</c:v>
                </c:pt>
                <c:pt idx="60">
                  <c:v>74.3</c:v>
                </c:pt>
                <c:pt idx="61">
                  <c:v>74.7</c:v>
                </c:pt>
                <c:pt idx="62">
                  <c:v>74.7</c:v>
                </c:pt>
                <c:pt idx="63">
                  <c:v>74.5</c:v>
                </c:pt>
                <c:pt idx="64">
                  <c:v>75.3</c:v>
                </c:pt>
                <c:pt idx="65">
                  <c:v>75</c:v>
                </c:pt>
                <c:pt idx="66">
                  <c:v>75.5</c:v>
                </c:pt>
                <c:pt idx="67">
                  <c:v>75.8</c:v>
                </c:pt>
                <c:pt idx="68">
                  <c:v>75.5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D6-4028-A7B7-240AE1977283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Média histórica - 15 anos</c:v>
                </c:pt>
              </c:strCache>
            </c:strRef>
          </c:tx>
          <c:spPr>
            <a:ln w="15875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3'!$A$4:$A$72</c:f>
              <c:numCache>
                <c:formatCode>[$-416]mmm\-yy;@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'Gráfico 3'!$C$4:$C$72</c:f>
              <c:numCache>
                <c:formatCode>#,##0.00</c:formatCode>
                <c:ptCount val="69"/>
                <c:pt idx="0">
                  <c:v>80.251041666666652</c:v>
                </c:pt>
                <c:pt idx="1">
                  <c:v>80.251041666666652</c:v>
                </c:pt>
                <c:pt idx="2">
                  <c:v>80.251041666666652</c:v>
                </c:pt>
                <c:pt idx="3">
                  <c:v>80.251041666666652</c:v>
                </c:pt>
                <c:pt idx="4">
                  <c:v>80.251041666666652</c:v>
                </c:pt>
                <c:pt idx="5">
                  <c:v>80.251041666666652</c:v>
                </c:pt>
                <c:pt idx="6">
                  <c:v>80.251041666666652</c:v>
                </c:pt>
                <c:pt idx="7">
                  <c:v>80.251041666666652</c:v>
                </c:pt>
                <c:pt idx="8">
                  <c:v>80.251041666666652</c:v>
                </c:pt>
                <c:pt idx="9">
                  <c:v>80.251041666666652</c:v>
                </c:pt>
                <c:pt idx="10">
                  <c:v>80.251041666666652</c:v>
                </c:pt>
                <c:pt idx="11">
                  <c:v>80.251041666666652</c:v>
                </c:pt>
                <c:pt idx="12">
                  <c:v>80.251041666666652</c:v>
                </c:pt>
                <c:pt idx="13">
                  <c:v>80.251041666666652</c:v>
                </c:pt>
                <c:pt idx="14">
                  <c:v>80.251041666666652</c:v>
                </c:pt>
                <c:pt idx="15">
                  <c:v>80.251041666666652</c:v>
                </c:pt>
                <c:pt idx="16">
                  <c:v>80.251041666666652</c:v>
                </c:pt>
                <c:pt idx="17">
                  <c:v>80.251041666666652</c:v>
                </c:pt>
                <c:pt idx="18">
                  <c:v>80.251041666666652</c:v>
                </c:pt>
                <c:pt idx="19">
                  <c:v>80.251041666666652</c:v>
                </c:pt>
                <c:pt idx="20">
                  <c:v>80.251041666666652</c:v>
                </c:pt>
                <c:pt idx="21">
                  <c:v>80.251041666666652</c:v>
                </c:pt>
                <c:pt idx="22">
                  <c:v>80.251041666666652</c:v>
                </c:pt>
                <c:pt idx="23">
                  <c:v>80.251041666666652</c:v>
                </c:pt>
                <c:pt idx="24">
                  <c:v>80.251041666666652</c:v>
                </c:pt>
                <c:pt idx="25">
                  <c:v>80.251041666666652</c:v>
                </c:pt>
                <c:pt idx="26">
                  <c:v>80.251041666666652</c:v>
                </c:pt>
                <c:pt idx="27">
                  <c:v>80.251041666666652</c:v>
                </c:pt>
                <c:pt idx="28">
                  <c:v>80.251041666666652</c:v>
                </c:pt>
                <c:pt idx="29">
                  <c:v>80.251041666666652</c:v>
                </c:pt>
                <c:pt idx="30">
                  <c:v>80.251041666666652</c:v>
                </c:pt>
                <c:pt idx="31">
                  <c:v>80.251041666666652</c:v>
                </c:pt>
                <c:pt idx="32">
                  <c:v>80.251041666666652</c:v>
                </c:pt>
                <c:pt idx="33">
                  <c:v>80.251041666666652</c:v>
                </c:pt>
                <c:pt idx="34">
                  <c:v>80.251041666666652</c:v>
                </c:pt>
                <c:pt idx="35">
                  <c:v>80.251041666666652</c:v>
                </c:pt>
                <c:pt idx="36">
                  <c:v>80.251041666666652</c:v>
                </c:pt>
                <c:pt idx="37">
                  <c:v>80.251041666666652</c:v>
                </c:pt>
                <c:pt idx="38">
                  <c:v>80.251041666666652</c:v>
                </c:pt>
                <c:pt idx="39">
                  <c:v>80.251041666666652</c:v>
                </c:pt>
                <c:pt idx="40">
                  <c:v>80.251041666666652</c:v>
                </c:pt>
                <c:pt idx="41">
                  <c:v>80.251041666666652</c:v>
                </c:pt>
                <c:pt idx="42">
                  <c:v>80.251041666666652</c:v>
                </c:pt>
                <c:pt idx="43">
                  <c:v>80.251041666666652</c:v>
                </c:pt>
                <c:pt idx="44">
                  <c:v>80.251041666666652</c:v>
                </c:pt>
                <c:pt idx="45">
                  <c:v>80.251041666666652</c:v>
                </c:pt>
                <c:pt idx="46">
                  <c:v>80.251041666666652</c:v>
                </c:pt>
                <c:pt idx="47">
                  <c:v>80.251041666666652</c:v>
                </c:pt>
                <c:pt idx="48">
                  <c:v>80.251041666666652</c:v>
                </c:pt>
                <c:pt idx="49">
                  <c:v>80.251041666666652</c:v>
                </c:pt>
                <c:pt idx="50">
                  <c:v>80.251041666666652</c:v>
                </c:pt>
                <c:pt idx="51">
                  <c:v>80.251041666666652</c:v>
                </c:pt>
                <c:pt idx="52">
                  <c:v>80.251041666666652</c:v>
                </c:pt>
                <c:pt idx="53">
                  <c:v>80.251041666666652</c:v>
                </c:pt>
                <c:pt idx="54">
                  <c:v>80.251041666666652</c:v>
                </c:pt>
                <c:pt idx="55">
                  <c:v>80.251041666666652</c:v>
                </c:pt>
                <c:pt idx="56">
                  <c:v>80.251041666666652</c:v>
                </c:pt>
                <c:pt idx="57">
                  <c:v>80.251041666666652</c:v>
                </c:pt>
                <c:pt idx="58">
                  <c:v>80.251041666666652</c:v>
                </c:pt>
                <c:pt idx="59">
                  <c:v>80.251041666666652</c:v>
                </c:pt>
                <c:pt idx="60">
                  <c:v>80.251041666666652</c:v>
                </c:pt>
                <c:pt idx="61">
                  <c:v>80.251041666666652</c:v>
                </c:pt>
                <c:pt idx="62">
                  <c:v>80.251041666666652</c:v>
                </c:pt>
                <c:pt idx="63">
                  <c:v>80.251041666666652</c:v>
                </c:pt>
                <c:pt idx="64">
                  <c:v>80.251041666666652</c:v>
                </c:pt>
                <c:pt idx="65">
                  <c:v>80.251041666666652</c:v>
                </c:pt>
                <c:pt idx="66">
                  <c:v>80.251041666666652</c:v>
                </c:pt>
                <c:pt idx="67">
                  <c:v>80.251041666666652</c:v>
                </c:pt>
                <c:pt idx="68">
                  <c:v>80.251041666666652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1D6-4028-A7B7-240AE1977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736864"/>
        <c:axId val="306737424"/>
      </c:lineChart>
      <c:dateAx>
        <c:axId val="30673686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06737424"/>
        <c:crosses val="autoZero"/>
        <c:auto val="1"/>
        <c:lblOffset val="100"/>
        <c:baseTimeUnit val="months"/>
        <c:majorUnit val="3"/>
      </c:dateAx>
      <c:valAx>
        <c:axId val="306737424"/>
        <c:scaling>
          <c:orientation val="minMax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06736864"/>
        <c:crosses val="autoZero"/>
        <c:crossBetween val="between"/>
      </c:valAx>
      <c:spPr>
        <a:noFill/>
        <a:ln w="9525"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6.6694546492407566E-2"/>
          <c:y val="0.56412588238290251"/>
          <c:w val="0.37626802532036446"/>
          <c:h val="0.13082851790703581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IBC-BR E NUCI </a:t>
            </a:r>
          </a:p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(VAR. % ACUMULADA EM 12 MESES)</a:t>
            </a:r>
          </a:p>
        </c:rich>
      </c:tx>
      <c:layout>
        <c:manualLayout>
          <c:xMode val="edge"/>
          <c:yMode val="edge"/>
          <c:x val="0.3341434731477852"/>
          <c:y val="8.397252313469636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49518810148738E-2"/>
          <c:y val="0.16538350230478763"/>
          <c:w val="0.87009492563429569"/>
          <c:h val="0.5484866655708025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IBC-Br</c:v>
                </c:pt>
              </c:strCache>
            </c:strRef>
          </c:tx>
          <c:spPr>
            <a:ln w="15875" cap="rnd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4'!$A$4:$A$180</c:f>
              <c:numCache>
                <c:formatCode>[$-416]mmm\-yy;@</c:formatCode>
                <c:ptCount val="17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</c:numCache>
            </c:numRef>
          </c:cat>
          <c:val>
            <c:numRef>
              <c:f>'Gráfico 4'!$B$4:$B$180</c:f>
              <c:numCache>
                <c:formatCode>0.00%</c:formatCode>
                <c:ptCount val="177"/>
                <c:pt idx="0">
                  <c:v>6.3188801526466554E-2</c:v>
                </c:pt>
                <c:pt idx="1">
                  <c:v>6.6246938339388217E-2</c:v>
                </c:pt>
                <c:pt idx="2">
                  <c:v>6.1596598189727514E-2</c:v>
                </c:pt>
                <c:pt idx="3">
                  <c:v>6.1191482444733714E-2</c:v>
                </c:pt>
                <c:pt idx="4">
                  <c:v>6.0179754556559439E-2</c:v>
                </c:pt>
                <c:pt idx="5">
                  <c:v>5.6622875738218559E-2</c:v>
                </c:pt>
                <c:pt idx="6">
                  <c:v>5.0863149157601484E-2</c:v>
                </c:pt>
                <c:pt idx="7">
                  <c:v>4.678524739531742E-2</c:v>
                </c:pt>
                <c:pt idx="8">
                  <c:v>4.2925052621621163E-2</c:v>
                </c:pt>
                <c:pt idx="9">
                  <c:v>4.1703345070422504E-2</c:v>
                </c:pt>
                <c:pt idx="10">
                  <c:v>3.7157411169098875E-2</c:v>
                </c:pt>
                <c:pt idx="11">
                  <c:v>3.3724704530276872E-2</c:v>
                </c:pt>
                <c:pt idx="12">
                  <c:v>3.3673445707080418E-2</c:v>
                </c:pt>
                <c:pt idx="13">
                  <c:v>3.2977198094445104E-2</c:v>
                </c:pt>
                <c:pt idx="14">
                  <c:v>3.3066810179134487E-2</c:v>
                </c:pt>
                <c:pt idx="15">
                  <c:v>2.9317831950922413E-2</c:v>
                </c:pt>
                <c:pt idx="16">
                  <c:v>3.035436315355744E-2</c:v>
                </c:pt>
                <c:pt idx="17">
                  <c:v>2.9033778953932554E-2</c:v>
                </c:pt>
                <c:pt idx="18">
                  <c:v>3.2475127211969435E-2</c:v>
                </c:pt>
                <c:pt idx="19">
                  <c:v>3.3431728731456278E-2</c:v>
                </c:pt>
                <c:pt idx="20">
                  <c:v>3.6048498042239085E-2</c:v>
                </c:pt>
                <c:pt idx="21">
                  <c:v>4.017715673995359E-2</c:v>
                </c:pt>
                <c:pt idx="22">
                  <c:v>4.3728154754730575E-2</c:v>
                </c:pt>
                <c:pt idx="23">
                  <c:v>4.4628570999316386E-2</c:v>
                </c:pt>
                <c:pt idx="24">
                  <c:v>4.5366101897862388E-2</c:v>
                </c:pt>
                <c:pt idx="25">
                  <c:v>4.6528461836959911E-2</c:v>
                </c:pt>
                <c:pt idx="26">
                  <c:v>4.8150270519680349E-2</c:v>
                </c:pt>
                <c:pt idx="27">
                  <c:v>5.366191209625204E-2</c:v>
                </c:pt>
                <c:pt idx="28">
                  <c:v>5.3691772198770638E-2</c:v>
                </c:pt>
                <c:pt idx="29">
                  <c:v>5.7330771504581435E-2</c:v>
                </c:pt>
                <c:pt idx="30">
                  <c:v>5.8670354405425451E-2</c:v>
                </c:pt>
                <c:pt idx="31">
                  <c:v>5.9939796538666767E-2</c:v>
                </c:pt>
                <c:pt idx="32">
                  <c:v>6.1001145458657646E-2</c:v>
                </c:pt>
                <c:pt idx="33">
                  <c:v>6.1981822533965003E-2</c:v>
                </c:pt>
                <c:pt idx="34">
                  <c:v>6.1866235556485849E-2</c:v>
                </c:pt>
                <c:pt idx="35">
                  <c:v>6.2418201953085894E-2</c:v>
                </c:pt>
                <c:pt idx="36">
                  <c:v>6.2733559555002261E-2</c:v>
                </c:pt>
                <c:pt idx="37">
                  <c:v>6.4661042933848778E-2</c:v>
                </c:pt>
                <c:pt idx="38">
                  <c:v>6.2865216804765867E-2</c:v>
                </c:pt>
                <c:pt idx="39">
                  <c:v>6.3590590993510387E-2</c:v>
                </c:pt>
                <c:pt idx="40">
                  <c:v>6.2102895698622707E-2</c:v>
                </c:pt>
                <c:pt idx="41">
                  <c:v>6.191727589147189E-2</c:v>
                </c:pt>
                <c:pt idx="42">
                  <c:v>6.1720932171593024E-2</c:v>
                </c:pt>
                <c:pt idx="43">
                  <c:v>5.9189751314598471E-2</c:v>
                </c:pt>
                <c:pt idx="44">
                  <c:v>6.0505831224557438E-2</c:v>
                </c:pt>
                <c:pt idx="45">
                  <c:v>5.5857603409649625E-2</c:v>
                </c:pt>
                <c:pt idx="46">
                  <c:v>4.9799835518490321E-2</c:v>
                </c:pt>
                <c:pt idx="47">
                  <c:v>4.3054784692233561E-2</c:v>
                </c:pt>
                <c:pt idx="48">
                  <c:v>3.3600765245976438E-2</c:v>
                </c:pt>
                <c:pt idx="49">
                  <c:v>2.3207217344130004E-2</c:v>
                </c:pt>
                <c:pt idx="50">
                  <c:v>1.9766859280536897E-2</c:v>
                </c:pt>
                <c:pt idx="51">
                  <c:v>9.3019241239193917E-3</c:v>
                </c:pt>
                <c:pt idx="52">
                  <c:v>2.9646099685010086E-3</c:v>
                </c:pt>
                <c:pt idx="53">
                  <c:v>-5.7326391859784387E-3</c:v>
                </c:pt>
                <c:pt idx="54">
                  <c:v>-1.4711560485586195E-2</c:v>
                </c:pt>
                <c:pt idx="55">
                  <c:v>-1.9877745666625257E-2</c:v>
                </c:pt>
                <c:pt idx="56">
                  <c:v>-2.7635307314732738E-2</c:v>
                </c:pt>
                <c:pt idx="57">
                  <c:v>-3.0125625865214167E-2</c:v>
                </c:pt>
                <c:pt idx="58">
                  <c:v>-2.6046252654477464E-2</c:v>
                </c:pt>
                <c:pt idx="59">
                  <c:v>-1.7111931630143462E-2</c:v>
                </c:pt>
                <c:pt idx="60">
                  <c:v>-5.9307728905022561E-3</c:v>
                </c:pt>
                <c:pt idx="61">
                  <c:v>6.4802450710859105E-3</c:v>
                </c:pt>
                <c:pt idx="62">
                  <c:v>1.7497084910975014E-2</c:v>
                </c:pt>
                <c:pt idx="63">
                  <c:v>3.0839061934677447E-2</c:v>
                </c:pt>
                <c:pt idx="64">
                  <c:v>4.1896492570795196E-2</c:v>
                </c:pt>
                <c:pt idx="65">
                  <c:v>5.226854487442556E-2</c:v>
                </c:pt>
                <c:pt idx="66">
                  <c:v>6.2600875415955715E-2</c:v>
                </c:pt>
                <c:pt idx="67">
                  <c:v>7.2064696485622859E-2</c:v>
                </c:pt>
                <c:pt idx="68">
                  <c:v>8.0494261841412174E-2</c:v>
                </c:pt>
                <c:pt idx="69">
                  <c:v>8.5293705687358612E-2</c:v>
                </c:pt>
                <c:pt idx="70">
                  <c:v>8.8344977498288291E-2</c:v>
                </c:pt>
                <c:pt idx="71">
                  <c:v>8.5847648977328328E-2</c:v>
                </c:pt>
                <c:pt idx="72">
                  <c:v>8.2785342922892413E-2</c:v>
                </c:pt>
                <c:pt idx="73">
                  <c:v>7.9662075155110479E-2</c:v>
                </c:pt>
                <c:pt idx="74">
                  <c:v>6.9756961210365898E-2</c:v>
                </c:pt>
                <c:pt idx="75">
                  <c:v>6.2277046387114954E-2</c:v>
                </c:pt>
                <c:pt idx="76">
                  <c:v>5.8379877654926249E-2</c:v>
                </c:pt>
                <c:pt idx="77">
                  <c:v>5.4962821303204956E-2</c:v>
                </c:pt>
                <c:pt idx="78">
                  <c:v>5.0455676263579274E-2</c:v>
                </c:pt>
                <c:pt idx="79">
                  <c:v>4.7079786672627133E-2</c:v>
                </c:pt>
                <c:pt idx="80">
                  <c:v>4.2596524143379E-2</c:v>
                </c:pt>
                <c:pt idx="81">
                  <c:v>3.9860616899279444E-2</c:v>
                </c:pt>
                <c:pt idx="82">
                  <c:v>3.4808792900203223E-2</c:v>
                </c:pt>
                <c:pt idx="83">
                  <c:v>3.1659461661468047E-2</c:v>
                </c:pt>
                <c:pt idx="84">
                  <c:v>2.7792242391948996E-2</c:v>
                </c:pt>
                <c:pt idx="85">
                  <c:v>2.1986494870821494E-2</c:v>
                </c:pt>
                <c:pt idx="86">
                  <c:v>2.1924650938853762E-2</c:v>
                </c:pt>
                <c:pt idx="87">
                  <c:v>2.0046617245977671E-2</c:v>
                </c:pt>
                <c:pt idx="88">
                  <c:v>1.6747141498087981E-2</c:v>
                </c:pt>
                <c:pt idx="89">
                  <c:v>1.3631566079701951E-2</c:v>
                </c:pt>
                <c:pt idx="90">
                  <c:v>1.2841110595404048E-2</c:v>
                </c:pt>
                <c:pt idx="91">
                  <c:v>1.0684850281648339E-2</c:v>
                </c:pt>
                <c:pt idx="92">
                  <c:v>8.5713947458772033E-3</c:v>
                </c:pt>
                <c:pt idx="93">
                  <c:v>1.0330786097173084E-2</c:v>
                </c:pt>
                <c:pt idx="94">
                  <c:v>1.0370554001251531E-2</c:v>
                </c:pt>
                <c:pt idx="95">
                  <c:v>9.0289728659327384E-3</c:v>
                </c:pt>
                <c:pt idx="96">
                  <c:v>1.2147704778961321E-2</c:v>
                </c:pt>
                <c:pt idx="97">
                  <c:v>1.310849281803117E-2</c:v>
                </c:pt>
                <c:pt idx="98">
                  <c:v>1.3238870926897794E-2</c:v>
                </c:pt>
                <c:pt idx="99">
                  <c:v>1.9116720357599482E-2</c:v>
                </c:pt>
                <c:pt idx="100">
                  <c:v>1.9772614928324383E-2</c:v>
                </c:pt>
                <c:pt idx="101">
                  <c:v>2.0978321616613282E-2</c:v>
                </c:pt>
                <c:pt idx="102">
                  <c:v>2.2360350621577929E-2</c:v>
                </c:pt>
                <c:pt idx="103">
                  <c:v>2.2035529063900494E-2</c:v>
                </c:pt>
                <c:pt idx="104">
                  <c:v>2.5783240013616426E-2</c:v>
                </c:pt>
                <c:pt idx="105">
                  <c:v>2.481997765441557E-2</c:v>
                </c:pt>
                <c:pt idx="106">
                  <c:v>2.5581408934506999E-2</c:v>
                </c:pt>
                <c:pt idx="107">
                  <c:v>2.9058221578430743E-2</c:v>
                </c:pt>
                <c:pt idx="108">
                  <c:v>2.7455385725760451E-2</c:v>
                </c:pt>
                <c:pt idx="109">
                  <c:v>3.1282543561101939E-2</c:v>
                </c:pt>
                <c:pt idx="110">
                  <c:v>3.0880378492423644E-2</c:v>
                </c:pt>
                <c:pt idx="111">
                  <c:v>2.3745268571758738E-2</c:v>
                </c:pt>
                <c:pt idx="112">
                  <c:v>2.2349560279759206E-2</c:v>
                </c:pt>
                <c:pt idx="113">
                  <c:v>1.8524814031610326E-2</c:v>
                </c:pt>
                <c:pt idx="114">
                  <c:v>1.4481260559252362E-2</c:v>
                </c:pt>
                <c:pt idx="115">
                  <c:v>1.1342762674504403E-2</c:v>
                </c:pt>
                <c:pt idx="116">
                  <c:v>8.5481333142611859E-3</c:v>
                </c:pt>
                <c:pt idx="117">
                  <c:v>4.8803041200040642E-3</c:v>
                </c:pt>
                <c:pt idx="118">
                  <c:v>1.1620091365818208E-3</c:v>
                </c:pt>
                <c:pt idx="119">
                  <c:v>-2.5541624333786928E-3</c:v>
                </c:pt>
                <c:pt idx="120">
                  <c:v>-6.5260617596571979E-3</c:v>
                </c:pt>
                <c:pt idx="121">
                  <c:v>-1.4458823662149789E-2</c:v>
                </c:pt>
                <c:pt idx="122">
                  <c:v>-1.4484337295054162E-2</c:v>
                </c:pt>
                <c:pt idx="123">
                  <c:v>-1.6149790577689394E-2</c:v>
                </c:pt>
                <c:pt idx="124">
                  <c:v>-2.0173284791014212E-2</c:v>
                </c:pt>
                <c:pt idx="125">
                  <c:v>-1.9019494699206496E-2</c:v>
                </c:pt>
                <c:pt idx="126">
                  <c:v>-2.1298530627966716E-2</c:v>
                </c:pt>
                <c:pt idx="127">
                  <c:v>-2.3384643327430399E-2</c:v>
                </c:pt>
                <c:pt idx="128">
                  <c:v>-2.9284786320907363E-2</c:v>
                </c:pt>
                <c:pt idx="129">
                  <c:v>-3.3320268788803453E-2</c:v>
                </c:pt>
                <c:pt idx="130">
                  <c:v>-3.6731489172858733E-2</c:v>
                </c:pt>
                <c:pt idx="131">
                  <c:v>-4.1739457017179515E-2</c:v>
                </c:pt>
                <c:pt idx="132">
                  <c:v>-4.5845664334468017E-2</c:v>
                </c:pt>
                <c:pt idx="133">
                  <c:v>-4.555836037985328E-2</c:v>
                </c:pt>
                <c:pt idx="134">
                  <c:v>-5.1477445007008016E-2</c:v>
                </c:pt>
                <c:pt idx="135">
                  <c:v>-5.2537967675121755E-2</c:v>
                </c:pt>
                <c:pt idx="136">
                  <c:v>-5.2439354574833841E-2</c:v>
                </c:pt>
                <c:pt idx="137">
                  <c:v>-5.3528176974003139E-2</c:v>
                </c:pt>
                <c:pt idx="138">
                  <c:v>-5.4190927085624563E-2</c:v>
                </c:pt>
                <c:pt idx="139">
                  <c:v>-5.2102705969871876E-2</c:v>
                </c:pt>
                <c:pt idx="140">
                  <c:v>-4.9559632276879539E-2</c:v>
                </c:pt>
                <c:pt idx="141">
                  <c:v>-4.901194596405023E-2</c:v>
                </c:pt>
                <c:pt idx="142">
                  <c:v>-4.6330313160785952E-2</c:v>
                </c:pt>
                <c:pt idx="143">
                  <c:v>-4.2987446406727137E-2</c:v>
                </c:pt>
                <c:pt idx="144">
                  <c:v>-3.6723619652067052E-2</c:v>
                </c:pt>
                <c:pt idx="145">
                  <c:v>-3.3939066810603546E-2</c:v>
                </c:pt>
                <c:pt idx="146">
                  <c:v>-2.7388915360350707E-2</c:v>
                </c:pt>
                <c:pt idx="147">
                  <c:v>-2.4852242999709451E-2</c:v>
                </c:pt>
                <c:pt idx="148">
                  <c:v>-1.9484704051359492E-2</c:v>
                </c:pt>
                <c:pt idx="149">
                  <c:v>-1.7438247157602227E-2</c:v>
                </c:pt>
                <c:pt idx="150">
                  <c:v>-1.2030719334210405E-2</c:v>
                </c:pt>
                <c:pt idx="151">
                  <c:v>-8.8105996971163947E-3</c:v>
                </c:pt>
                <c:pt idx="152">
                  <c:v>-5.2266843759027903E-3</c:v>
                </c:pt>
                <c:pt idx="153">
                  <c:v>1.7053669628401824E-3</c:v>
                </c:pt>
                <c:pt idx="154">
                  <c:v>5.8713505344911709E-3</c:v>
                </c:pt>
                <c:pt idx="155">
                  <c:v>9.4254742211106191E-3</c:v>
                </c:pt>
                <c:pt idx="156">
                  <c:v>1.1402975444517516E-2</c:v>
                </c:pt>
                <c:pt idx="157">
                  <c:v>1.2093294677833155E-2</c:v>
                </c:pt>
                <c:pt idx="158">
                  <c:v>1.0474028873344698E-2</c:v>
                </c:pt>
                <c:pt idx="159">
                  <c:v>1.4972179442595435E-2</c:v>
                </c:pt>
                <c:pt idx="160">
                  <c:v>1.1098503872075893E-2</c:v>
                </c:pt>
                <c:pt idx="161">
                  <c:v>1.2662780602753498E-2</c:v>
                </c:pt>
                <c:pt idx="162">
                  <c:v>1.3124887735445956E-2</c:v>
                </c:pt>
                <c:pt idx="163">
                  <c:v>1.3645754722816594E-2</c:v>
                </c:pt>
                <c:pt idx="164">
                  <c:v>1.3376437936171159E-2</c:v>
                </c:pt>
                <c:pt idx="165">
                  <c:v>1.347783713097872E-2</c:v>
                </c:pt>
                <c:pt idx="166">
                  <c:v>1.307185518133136E-2</c:v>
                </c:pt>
                <c:pt idx="167">
                  <c:v>1.1661072794108884E-2</c:v>
                </c:pt>
                <c:pt idx="168">
                  <c:v>1.0378839925409444E-2</c:v>
                </c:pt>
                <c:pt idx="169">
                  <c:v>1.2298425433511673E-2</c:v>
                </c:pt>
                <c:pt idx="170">
                  <c:v>1.0721409064407883E-2</c:v>
                </c:pt>
                <c:pt idx="171">
                  <c:v>7.3114174360477957E-3</c:v>
                </c:pt>
                <c:pt idx="172">
                  <c:v>1.3656460603533205E-2</c:v>
                </c:pt>
                <c:pt idx="173">
                  <c:v>1.0936791956007497E-2</c:v>
                </c:pt>
                <c:pt idx="174">
                  <c:v>1.0705027878313622E-2</c:v>
                </c:pt>
                <c:pt idx="175">
                  <c:v>8.2444406473505261E-3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'Gráfico 4'!$C$3</c:f>
              <c:strCache>
                <c:ptCount val="1"/>
                <c:pt idx="0">
                  <c:v>NUCI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4'!$A$4:$A$180</c:f>
              <c:numCache>
                <c:formatCode>[$-416]mmm\-yy;@</c:formatCode>
                <c:ptCount val="17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</c:numCache>
            </c:numRef>
          </c:cat>
          <c:val>
            <c:numRef>
              <c:f>'Gráfico 4'!$C$4:$C$180</c:f>
              <c:numCache>
                <c:formatCode>0.00%</c:formatCode>
                <c:ptCount val="177"/>
                <c:pt idx="0">
                  <c:v>2.8409686549953017E-2</c:v>
                </c:pt>
                <c:pt idx="1">
                  <c:v>2.9960192750890347E-2</c:v>
                </c:pt>
                <c:pt idx="2">
                  <c:v>3.1191124136487058E-2</c:v>
                </c:pt>
                <c:pt idx="3">
                  <c:v>3.210289658057075E-2</c:v>
                </c:pt>
                <c:pt idx="4">
                  <c:v>3.1103225133075618E-2</c:v>
                </c:pt>
                <c:pt idx="5">
                  <c:v>2.7994588406701881E-2</c:v>
                </c:pt>
                <c:pt idx="6">
                  <c:v>2.3014721127928572E-2</c:v>
                </c:pt>
                <c:pt idx="7">
                  <c:v>1.8287013121189855E-2</c:v>
                </c:pt>
                <c:pt idx="8">
                  <c:v>1.3698630136986356E-2</c:v>
                </c:pt>
                <c:pt idx="9">
                  <c:v>9.3477144324600747E-3</c:v>
                </c:pt>
                <c:pt idx="10">
                  <c:v>3.9954922651366243E-3</c:v>
                </c:pt>
                <c:pt idx="11">
                  <c:v>-1.1240547721235172E-3</c:v>
                </c:pt>
                <c:pt idx="12">
                  <c:v>-5.5045871559633586E-3</c:v>
                </c:pt>
                <c:pt idx="13">
                  <c:v>-9.8657445077297012E-3</c:v>
                </c:pt>
                <c:pt idx="14">
                  <c:v>-1.3195290296386442E-2</c:v>
                </c:pt>
                <c:pt idx="15">
                  <c:v>-1.6616008105369895E-2</c:v>
                </c:pt>
                <c:pt idx="16">
                  <c:v>-1.8321692478995955E-2</c:v>
                </c:pt>
                <c:pt idx="17">
                  <c:v>-1.8121077141121655E-2</c:v>
                </c:pt>
                <c:pt idx="18">
                  <c:v>-1.5707336846372155E-2</c:v>
                </c:pt>
                <c:pt idx="19">
                  <c:v>-1.2987012987012991E-2</c:v>
                </c:pt>
                <c:pt idx="20">
                  <c:v>-1.0058931111562752E-2</c:v>
                </c:pt>
                <c:pt idx="21">
                  <c:v>-7.4292692855688625E-3</c:v>
                </c:pt>
                <c:pt idx="22">
                  <c:v>-3.061224489795733E-3</c:v>
                </c:pt>
                <c:pt idx="23">
                  <c:v>9.2071611253197183E-4</c:v>
                </c:pt>
                <c:pt idx="24">
                  <c:v>3.0750307503075724E-3</c:v>
                </c:pt>
                <c:pt idx="25">
                  <c:v>7.8068823831536349E-3</c:v>
                </c:pt>
                <c:pt idx="26">
                  <c:v>9.5659329356099221E-3</c:v>
                </c:pt>
                <c:pt idx="27">
                  <c:v>1.3496806099320136E-2</c:v>
                </c:pt>
                <c:pt idx="28">
                  <c:v>1.5982676840585741E-2</c:v>
                </c:pt>
                <c:pt idx="29">
                  <c:v>1.8661717702855851E-2</c:v>
                </c:pt>
                <c:pt idx="30">
                  <c:v>1.904663852568711E-2</c:v>
                </c:pt>
                <c:pt idx="31">
                  <c:v>1.9325657894736725E-2</c:v>
                </c:pt>
                <c:pt idx="32">
                  <c:v>1.9706455917068766E-2</c:v>
                </c:pt>
                <c:pt idx="33">
                  <c:v>2.1839434020301418E-2</c:v>
                </c:pt>
                <c:pt idx="34">
                  <c:v>2.3234390992835197E-2</c:v>
                </c:pt>
                <c:pt idx="35">
                  <c:v>2.4734260016353149E-2</c:v>
                </c:pt>
                <c:pt idx="36">
                  <c:v>2.7999182505620279E-2</c:v>
                </c:pt>
                <c:pt idx="37">
                  <c:v>2.7010498420140472E-2</c:v>
                </c:pt>
                <c:pt idx="38">
                  <c:v>2.9750382068262748E-2</c:v>
                </c:pt>
                <c:pt idx="39">
                  <c:v>2.9683846701229699E-2</c:v>
                </c:pt>
                <c:pt idx="40">
                  <c:v>2.9737135897695888E-2</c:v>
                </c:pt>
                <c:pt idx="41">
                  <c:v>2.8137651821862342E-2</c:v>
                </c:pt>
                <c:pt idx="42">
                  <c:v>2.7884421095170753E-2</c:v>
                </c:pt>
                <c:pt idx="43">
                  <c:v>2.7833803953206893E-2</c:v>
                </c:pt>
                <c:pt idx="44">
                  <c:v>2.6472068444891805E-2</c:v>
                </c:pt>
                <c:pt idx="45">
                  <c:v>2.2777443307244516E-2</c:v>
                </c:pt>
                <c:pt idx="46">
                  <c:v>1.7805341602480818E-2</c:v>
                </c:pt>
                <c:pt idx="47">
                  <c:v>9.1761420307201469E-3</c:v>
                </c:pt>
                <c:pt idx="48">
                  <c:v>-2.5844930417493472E-3</c:v>
                </c:pt>
                <c:pt idx="49">
                  <c:v>-1.1611750694720091E-2</c:v>
                </c:pt>
                <c:pt idx="50">
                  <c:v>-2.295438804788752E-2</c:v>
                </c:pt>
                <c:pt idx="51">
                  <c:v>-3.2579721591469712E-2</c:v>
                </c:pt>
                <c:pt idx="52">
                  <c:v>-4.0804257835600155E-2</c:v>
                </c:pt>
                <c:pt idx="53">
                  <c:v>-4.8139397519196603E-2</c:v>
                </c:pt>
                <c:pt idx="54">
                  <c:v>-5.6909770001965621E-2</c:v>
                </c:pt>
                <c:pt idx="55">
                  <c:v>-6.4364207221349945E-2</c:v>
                </c:pt>
                <c:pt idx="56">
                  <c:v>-6.8935085310845245E-2</c:v>
                </c:pt>
                <c:pt idx="57">
                  <c:v>-7.1519670362013232E-2</c:v>
                </c:pt>
                <c:pt idx="58">
                  <c:v>-7.0761670761670725E-2</c:v>
                </c:pt>
                <c:pt idx="59">
                  <c:v>-6.1968768531330265E-2</c:v>
                </c:pt>
                <c:pt idx="60">
                  <c:v>-4.9132947976878616E-2</c:v>
                </c:pt>
                <c:pt idx="61">
                  <c:v>-3.6650266090972883E-2</c:v>
                </c:pt>
                <c:pt idx="62">
                  <c:v>-2.2481012658227773E-2</c:v>
                </c:pt>
                <c:pt idx="63">
                  <c:v>-8.1640983773856313E-3</c:v>
                </c:pt>
                <c:pt idx="64">
                  <c:v>4.8294286888614923E-3</c:v>
                </c:pt>
                <c:pt idx="65">
                  <c:v>1.7375116351225239E-2</c:v>
                </c:pt>
                <c:pt idx="66">
                  <c:v>3.1891610213652832E-2</c:v>
                </c:pt>
                <c:pt idx="67">
                  <c:v>4.3309563758389125E-2</c:v>
                </c:pt>
                <c:pt idx="68">
                  <c:v>5.0974196945760664E-2</c:v>
                </c:pt>
                <c:pt idx="69">
                  <c:v>5.7692307692307709E-2</c:v>
                </c:pt>
                <c:pt idx="70">
                  <c:v>6.0920148069804059E-2</c:v>
                </c:pt>
                <c:pt idx="71">
                  <c:v>5.8687177325887685E-2</c:v>
                </c:pt>
                <c:pt idx="72">
                  <c:v>5.4606435384131569E-2</c:v>
                </c:pt>
                <c:pt idx="73">
                  <c:v>4.9093183239524718E-2</c:v>
                </c:pt>
                <c:pt idx="74">
                  <c:v>4.2577437066196877E-2</c:v>
                </c:pt>
                <c:pt idx="75">
                  <c:v>3.4880131700792294E-2</c:v>
                </c:pt>
                <c:pt idx="76">
                  <c:v>2.8223744759177993E-2</c:v>
                </c:pt>
                <c:pt idx="77">
                  <c:v>2.1246314933415E-2</c:v>
                </c:pt>
                <c:pt idx="78">
                  <c:v>1.3230986769013464E-2</c:v>
                </c:pt>
                <c:pt idx="79">
                  <c:v>6.5333199316517376E-3</c:v>
                </c:pt>
                <c:pt idx="80">
                  <c:v>2.2046297224171951E-3</c:v>
                </c:pt>
                <c:pt idx="81">
                  <c:v>-2.5974025974024872E-3</c:v>
                </c:pt>
                <c:pt idx="82">
                  <c:v>-6.5796032299868523E-3</c:v>
                </c:pt>
                <c:pt idx="83">
                  <c:v>-1.0648885350318493E-2</c:v>
                </c:pt>
                <c:pt idx="84">
                  <c:v>-1.3516199562711217E-2</c:v>
                </c:pt>
                <c:pt idx="85">
                  <c:v>-1.4307004470938911E-2</c:v>
                </c:pt>
                <c:pt idx="86">
                  <c:v>-1.5103338632750263E-2</c:v>
                </c:pt>
                <c:pt idx="87">
                  <c:v>-1.5907735136209911E-2</c:v>
                </c:pt>
                <c:pt idx="88">
                  <c:v>-1.6807558428642566E-2</c:v>
                </c:pt>
                <c:pt idx="89">
                  <c:v>-1.7220784391797861E-2</c:v>
                </c:pt>
                <c:pt idx="90">
                  <c:v>-1.654704944178631E-2</c:v>
                </c:pt>
                <c:pt idx="91">
                  <c:v>-1.4379868184541844E-2</c:v>
                </c:pt>
                <c:pt idx="92">
                  <c:v>-1.3298670132986912E-2</c:v>
                </c:pt>
                <c:pt idx="93">
                  <c:v>-1.1919070512820595E-2</c:v>
                </c:pt>
                <c:pt idx="94">
                  <c:v>-1.0135474159558511E-2</c:v>
                </c:pt>
                <c:pt idx="95">
                  <c:v>-6.6391711095462602E-3</c:v>
                </c:pt>
                <c:pt idx="96">
                  <c:v>-5.2387668748741234E-3</c:v>
                </c:pt>
                <c:pt idx="97">
                  <c:v>-4.8382219534319759E-3</c:v>
                </c:pt>
                <c:pt idx="98">
                  <c:v>-3.6319612590800521E-3</c:v>
                </c:pt>
                <c:pt idx="99">
                  <c:v>-2.0206102242875668E-3</c:v>
                </c:pt>
                <c:pt idx="100">
                  <c:v>-7.0807202103972955E-4</c:v>
                </c:pt>
                <c:pt idx="101">
                  <c:v>1.316722374151702E-3</c:v>
                </c:pt>
                <c:pt idx="102">
                  <c:v>2.5339549969594088E-3</c:v>
                </c:pt>
                <c:pt idx="103">
                  <c:v>2.1276595744681437E-3</c:v>
                </c:pt>
                <c:pt idx="104">
                  <c:v>2.4321037697607739E-3</c:v>
                </c:pt>
                <c:pt idx="105">
                  <c:v>2.9396857577295155E-3</c:v>
                </c:pt>
                <c:pt idx="106">
                  <c:v>4.1565287915652505E-3</c:v>
                </c:pt>
                <c:pt idx="107">
                  <c:v>2.9367088607596958E-3</c:v>
                </c:pt>
                <c:pt idx="108">
                  <c:v>3.544662750658345E-3</c:v>
                </c:pt>
                <c:pt idx="109">
                  <c:v>3.8488807859820007E-3</c:v>
                </c:pt>
                <c:pt idx="110">
                  <c:v>3.8477116241395493E-3</c:v>
                </c:pt>
                <c:pt idx="111">
                  <c:v>3.4419923061346225E-3</c:v>
                </c:pt>
                <c:pt idx="112">
                  <c:v>2.7330701488004205E-3</c:v>
                </c:pt>
                <c:pt idx="113">
                  <c:v>8.0922516690273838E-4</c:v>
                </c:pt>
                <c:pt idx="114">
                  <c:v>-1.9209382266707209E-3</c:v>
                </c:pt>
                <c:pt idx="115">
                  <c:v>-4.1451824891315381E-3</c:v>
                </c:pt>
                <c:pt idx="116">
                  <c:v>-5.9644156894459455E-3</c:v>
                </c:pt>
                <c:pt idx="117">
                  <c:v>-8.8942793612289961E-3</c:v>
                </c:pt>
                <c:pt idx="118">
                  <c:v>-1.2518929833417403E-2</c:v>
                </c:pt>
                <c:pt idx="119">
                  <c:v>-1.6054119547657675E-2</c:v>
                </c:pt>
                <c:pt idx="120">
                  <c:v>-1.9981834695731227E-2</c:v>
                </c:pt>
                <c:pt idx="121">
                  <c:v>-2.3610130158409737E-2</c:v>
                </c:pt>
                <c:pt idx="122">
                  <c:v>-2.8142021383901539E-2</c:v>
                </c:pt>
                <c:pt idx="123">
                  <c:v>-3.2384987893462447E-2</c:v>
                </c:pt>
                <c:pt idx="124">
                  <c:v>-3.7149202503533152E-2</c:v>
                </c:pt>
                <c:pt idx="125">
                  <c:v>-4.1843541540327656E-2</c:v>
                </c:pt>
                <c:pt idx="126">
                  <c:v>-4.5380875202593374E-2</c:v>
                </c:pt>
                <c:pt idx="127">
                  <c:v>-4.8832487309644734E-2</c:v>
                </c:pt>
                <c:pt idx="128">
                  <c:v>-5.2984846943964103E-2</c:v>
                </c:pt>
                <c:pt idx="129">
                  <c:v>-5.5476239037324238E-2</c:v>
                </c:pt>
                <c:pt idx="130">
                  <c:v>-5.8991923116246014E-2</c:v>
                </c:pt>
                <c:pt idx="131">
                  <c:v>-5.9620318111852311E-2</c:v>
                </c:pt>
                <c:pt idx="132">
                  <c:v>-6.1682627947688307E-2</c:v>
                </c:pt>
                <c:pt idx="133">
                  <c:v>-6.3656091763976685E-2</c:v>
                </c:pt>
                <c:pt idx="134">
                  <c:v>-6.4452516865594278E-2</c:v>
                </c:pt>
                <c:pt idx="135">
                  <c:v>-6.3497028464185035E-2</c:v>
                </c:pt>
                <c:pt idx="136">
                  <c:v>-6.1333612916753988E-2</c:v>
                </c:pt>
                <c:pt idx="137">
                  <c:v>-5.7594936708860511E-2</c:v>
                </c:pt>
                <c:pt idx="138">
                  <c:v>-5.3056027164685604E-2</c:v>
                </c:pt>
                <c:pt idx="139">
                  <c:v>-4.899135446685865E-2</c:v>
                </c:pt>
                <c:pt idx="140">
                  <c:v>-4.349226804123707E-2</c:v>
                </c:pt>
                <c:pt idx="141">
                  <c:v>-3.9732239257179836E-2</c:v>
                </c:pt>
                <c:pt idx="142">
                  <c:v>-3.4332898739678264E-2</c:v>
                </c:pt>
                <c:pt idx="143">
                  <c:v>-3.2736796158882586E-2</c:v>
                </c:pt>
                <c:pt idx="144">
                  <c:v>-2.6338893766461591E-2</c:v>
                </c:pt>
                <c:pt idx="145">
                  <c:v>-2.0637898686678868E-2</c:v>
                </c:pt>
                <c:pt idx="146">
                  <c:v>-1.4754825826491902E-2</c:v>
                </c:pt>
                <c:pt idx="147">
                  <c:v>-1.102204408817653E-2</c:v>
                </c:pt>
                <c:pt idx="148">
                  <c:v>-6.8133586507315158E-3</c:v>
                </c:pt>
                <c:pt idx="149">
                  <c:v>-4.4772778150885539E-3</c:v>
                </c:pt>
                <c:pt idx="150">
                  <c:v>-2.8014343343792936E-3</c:v>
                </c:pt>
                <c:pt idx="151">
                  <c:v>-8.978675645341383E-4</c:v>
                </c:pt>
                <c:pt idx="152">
                  <c:v>-1.1227124733357297E-3</c:v>
                </c:pt>
                <c:pt idx="153">
                  <c:v>1.236788846413317E-3</c:v>
                </c:pt>
                <c:pt idx="154">
                  <c:v>2.362736273627597E-3</c:v>
                </c:pt>
                <c:pt idx="155">
                  <c:v>7.2202166064982976E-3</c:v>
                </c:pt>
                <c:pt idx="156">
                  <c:v>6.4247069431919712E-3</c:v>
                </c:pt>
                <c:pt idx="157">
                  <c:v>7.8882127563666415E-3</c:v>
                </c:pt>
                <c:pt idx="158">
                  <c:v>9.1205945276431333E-3</c:v>
                </c:pt>
                <c:pt idx="159">
                  <c:v>1.1257458065968784E-2</c:v>
                </c:pt>
                <c:pt idx="160">
                  <c:v>1.2370670265406947E-2</c:v>
                </c:pt>
                <c:pt idx="161">
                  <c:v>1.4391724758264113E-2</c:v>
                </c:pt>
                <c:pt idx="162">
                  <c:v>1.5057871670974388E-2</c:v>
                </c:pt>
                <c:pt idx="163">
                  <c:v>1.6737811727701501E-2</c:v>
                </c:pt>
                <c:pt idx="164">
                  <c:v>2.0456333595594289E-2</c:v>
                </c:pt>
                <c:pt idx="165">
                  <c:v>2.1673217293655345E-2</c:v>
                </c:pt>
                <c:pt idx="166">
                  <c:v>2.2000224492086495E-2</c:v>
                </c:pt>
                <c:pt idx="167">
                  <c:v>1.9601254480286601E-2</c:v>
                </c:pt>
                <c:pt idx="168">
                  <c:v>1.8815096875350212E-2</c:v>
                </c:pt>
                <c:pt idx="169">
                  <c:v>1.5876565295170231E-2</c:v>
                </c:pt>
                <c:pt idx="170">
                  <c:v>1.2162463735773343E-2</c:v>
                </c:pt>
                <c:pt idx="171">
                  <c:v>7.5698541689859233E-3</c:v>
                </c:pt>
                <c:pt idx="172">
                  <c:v>4.2212841590756334E-3</c:v>
                </c:pt>
                <c:pt idx="173">
                  <c:v>7.7588117933946599E-4</c:v>
                </c:pt>
                <c:pt idx="174">
                  <c:v>-6.6423115244118591E-4</c:v>
                </c:pt>
                <c:pt idx="175">
                  <c:v>-2.7621257319634385E-3</c:v>
                </c:pt>
                <c:pt idx="176">
                  <c:v>-7.04923449719164E-3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740784"/>
        <c:axId val="306741344"/>
      </c:lineChart>
      <c:dateAx>
        <c:axId val="30674078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06741344"/>
        <c:crosses val="autoZero"/>
        <c:auto val="1"/>
        <c:lblOffset val="100"/>
        <c:baseTimeUnit val="months"/>
        <c:majorUnit val="12"/>
        <c:majorTimeUnit val="months"/>
      </c:dateAx>
      <c:valAx>
        <c:axId val="306741344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06740784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2280964389447398"/>
          <c:y val="0.5757426602180461"/>
          <c:w val="0.18742040330023432"/>
          <c:h val="0.128841679265246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Taxa de desemprego (% da força de trabalho)</a:t>
            </a:r>
          </a:p>
        </c:rich>
      </c:tx>
      <c:layout>
        <c:manualLayout>
          <c:xMode val="edge"/>
          <c:yMode val="edge"/>
          <c:x val="0.21792308596965776"/>
          <c:y val="2.352249338429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98484928778216E-2"/>
          <c:y val="0.11346291746607749"/>
          <c:w val="0.92301966605579711"/>
          <c:h val="0.601880794386588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19050">
              <a:solidFill>
                <a:srgbClr val="005D84"/>
              </a:solidFill>
            </a:ln>
          </c:spPr>
          <c:marker>
            <c:symbol val="none"/>
          </c:marker>
          <c:cat>
            <c:numRef>
              <c:f>'Gráfico 5'!$A$4:$A$93</c:f>
              <c:numCache>
                <c:formatCode>[$-416]mmm/yy;@</c:formatCode>
                <c:ptCount val="90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</c:numCache>
            </c:numRef>
          </c:cat>
          <c:val>
            <c:numRef>
              <c:f>'Gráfico 5'!$B$4:$B$93</c:f>
              <c:numCache>
                <c:formatCode>0.00%</c:formatCode>
                <c:ptCount val="90"/>
                <c:pt idx="0">
                  <c:v>7.9408767635595803E-2</c:v>
                </c:pt>
                <c:pt idx="1">
                  <c:v>7.7488965179009314E-2</c:v>
                </c:pt>
                <c:pt idx="2">
                  <c:v>7.6066501003337533E-2</c:v>
                </c:pt>
                <c:pt idx="3">
                  <c:v>7.5185473411154349E-2</c:v>
                </c:pt>
                <c:pt idx="4">
                  <c:v>7.4328953104564985E-2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7.9657090856445581E-2</c:v>
                </c:pt>
                <c:pt idx="13">
                  <c:v>7.8273147003050533E-2</c:v>
                </c:pt>
                <c:pt idx="14">
                  <c:v>7.5682905499254077E-2</c:v>
                </c:pt>
                <c:pt idx="15">
                  <c:v>7.4227058352085318E-2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6.4708657218450691E-2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6.765458682050865E-2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8.0010432654207667E-2</c:v>
                </c:pt>
                <c:pt idx="38">
                  <c:v>8.1228757907823107E-2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8.7124946474272796E-2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8.9448312801285484E-2</c:v>
                </c:pt>
                <c:pt idx="46">
                  <c:v>9.4919932093678952E-2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0.12020558002936857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0.12808557058318129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0.12585466381618227</c:v>
                </c:pt>
                <c:pt idx="72">
                  <c:v>0.13122311297602665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0.12309848070407801</c:v>
                </c:pt>
                <c:pt idx="77">
                  <c:v>0.12123997166216707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0.11575210795789795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0.124859062183186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0.11831065492725647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4A2-4C8A-9821-74397A891040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Taxa de desemprego com ajuste sazonal</c:v>
                </c:pt>
              </c:strCache>
            </c:strRef>
          </c:tx>
          <c:spPr>
            <a:ln w="1905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5'!$A$4:$A$93</c:f>
              <c:numCache>
                <c:formatCode>[$-416]mmm/yy;@</c:formatCode>
                <c:ptCount val="90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</c:numCache>
            </c:numRef>
          </c:cat>
          <c:val>
            <c:numRef>
              <c:f>'Gráfico 5'!$C$4:$C$93</c:f>
              <c:numCache>
                <c:formatCode>0.00%</c:formatCode>
                <c:ptCount val="90"/>
                <c:pt idx="0">
                  <c:v>7.4647821814159826E-2</c:v>
                </c:pt>
                <c:pt idx="1">
                  <c:v>7.1577295274020653E-2</c:v>
                </c:pt>
                <c:pt idx="2">
                  <c:v>7.1713000302855226E-2</c:v>
                </c:pt>
                <c:pt idx="3">
                  <c:v>7.1839204437302476E-2</c:v>
                </c:pt>
                <c:pt idx="4">
                  <c:v>7.1690600395495241E-2</c:v>
                </c:pt>
                <c:pt idx="5">
                  <c:v>7.1137632159226541E-2</c:v>
                </c:pt>
                <c:pt idx="6">
                  <c:v>7.0794951476335383E-2</c:v>
                </c:pt>
                <c:pt idx="7">
                  <c:v>7.1619778355783065E-2</c:v>
                </c:pt>
                <c:pt idx="8">
                  <c:v>7.3361601075345353E-2</c:v>
                </c:pt>
                <c:pt idx="9">
                  <c:v>7.6497685807741078E-2</c:v>
                </c:pt>
                <c:pt idx="10">
                  <c:v>7.7605140113172849E-2</c:v>
                </c:pt>
                <c:pt idx="11">
                  <c:v>7.7103510772604064E-2</c:v>
                </c:pt>
                <c:pt idx="12">
                  <c:v>7.4537381767105892E-2</c:v>
                </c:pt>
                <c:pt idx="13">
                  <c:v>7.2378072927549553E-2</c:v>
                </c:pt>
                <c:pt idx="14">
                  <c:v>7.1400720580373403E-2</c:v>
                </c:pt>
                <c:pt idx="15">
                  <c:v>7.1068148743487228E-2</c:v>
                </c:pt>
                <c:pt idx="16">
                  <c:v>7.0392154652644909E-2</c:v>
                </c:pt>
                <c:pt idx="17">
                  <c:v>6.9779971816882724E-2</c:v>
                </c:pt>
                <c:pt idx="18">
                  <c:v>6.9945009423567905E-2</c:v>
                </c:pt>
                <c:pt idx="19">
                  <c:v>7.0139815642563053E-2</c:v>
                </c:pt>
                <c:pt idx="20">
                  <c:v>7.0439934037613339E-2</c:v>
                </c:pt>
                <c:pt idx="21">
                  <c:v>6.9372961105292022E-2</c:v>
                </c:pt>
                <c:pt idx="22">
                  <c:v>6.8835136903150754E-2</c:v>
                </c:pt>
                <c:pt idx="23">
                  <c:v>6.6938928244960227E-2</c:v>
                </c:pt>
                <c:pt idx="24">
                  <c:v>6.6113636252933233E-2</c:v>
                </c:pt>
                <c:pt idx="25">
                  <c:v>6.5408088574292325E-2</c:v>
                </c:pt>
                <c:pt idx="26">
                  <c:v>6.5530293535436226E-2</c:v>
                </c:pt>
                <c:pt idx="27">
                  <c:v>6.5480671983360744E-2</c:v>
                </c:pt>
                <c:pt idx="28">
                  <c:v>6.6807945372640898E-2</c:v>
                </c:pt>
                <c:pt idx="29">
                  <c:v>6.794044485035633E-2</c:v>
                </c:pt>
                <c:pt idx="30">
                  <c:v>6.8741238520771186E-2</c:v>
                </c:pt>
                <c:pt idx="31">
                  <c:v>6.943057856901963E-2</c:v>
                </c:pt>
                <c:pt idx="32">
                  <c:v>7.0653398306777818E-2</c:v>
                </c:pt>
                <c:pt idx="33">
                  <c:v>7.2170458699860954E-2</c:v>
                </c:pt>
                <c:pt idx="34">
                  <c:v>7.2319994724015804E-2</c:v>
                </c:pt>
                <c:pt idx="35">
                  <c:v>7.3252220744997432E-2</c:v>
                </c:pt>
                <c:pt idx="36">
                  <c:v>7.3537600070663442E-2</c:v>
                </c:pt>
                <c:pt idx="37">
                  <c:v>7.4211523273165242E-2</c:v>
                </c:pt>
                <c:pt idx="38">
                  <c:v>7.7264674000356665E-2</c:v>
                </c:pt>
                <c:pt idx="39">
                  <c:v>8.0333817052277282E-2</c:v>
                </c:pt>
                <c:pt idx="40">
                  <c:v>8.3590226327631953E-2</c:v>
                </c:pt>
                <c:pt idx="41">
                  <c:v>8.6608186582304444E-2</c:v>
                </c:pt>
                <c:pt idx="42">
                  <c:v>9.0114865887490847E-2</c:v>
                </c:pt>
                <c:pt idx="43">
                  <c:v>9.2782500486251127E-2</c:v>
                </c:pt>
                <c:pt idx="44">
                  <c:v>9.5367279319760204E-2</c:v>
                </c:pt>
                <c:pt idx="45">
                  <c:v>9.6300466215824637E-2</c:v>
                </c:pt>
                <c:pt idx="46">
                  <c:v>9.8706512755620535E-2</c:v>
                </c:pt>
                <c:pt idx="47">
                  <c:v>0.10086320459950621</c:v>
                </c:pt>
                <c:pt idx="48">
                  <c:v>0.10302230498716985</c:v>
                </c:pt>
                <c:pt idx="49">
                  <c:v>0.10612131543587987</c:v>
                </c:pt>
                <c:pt idx="50">
                  <c:v>0.10799512383957509</c:v>
                </c:pt>
                <c:pt idx="51">
                  <c:v>0.11077705905906836</c:v>
                </c:pt>
                <c:pt idx="52">
                  <c:v>0.11410453888098843</c:v>
                </c:pt>
                <c:pt idx="53">
                  <c:v>0.11734030455352372</c:v>
                </c:pt>
                <c:pt idx="54">
                  <c:v>0.11957356173452387</c:v>
                </c:pt>
                <c:pt idx="55">
                  <c:v>0.12158375629319329</c:v>
                </c:pt>
                <c:pt idx="56">
                  <c:v>0.12367870803465929</c:v>
                </c:pt>
                <c:pt idx="57">
                  <c:v>0.12662608810845977</c:v>
                </c:pt>
                <c:pt idx="58">
                  <c:v>0.12883678288665987</c:v>
                </c:pt>
                <c:pt idx="59">
                  <c:v>0.13015647566543631</c:v>
                </c:pt>
                <c:pt idx="60">
                  <c:v>0.13144054565584404</c:v>
                </c:pt>
                <c:pt idx="61">
                  <c:v>0.13056355390947219</c:v>
                </c:pt>
                <c:pt idx="62">
                  <c:v>0.12955743119153534</c:v>
                </c:pt>
                <c:pt idx="63">
                  <c:v>0.12803524356002485</c:v>
                </c:pt>
                <c:pt idx="64">
                  <c:v>0.12677043414889103</c:v>
                </c:pt>
                <c:pt idx="65">
                  <c:v>0.12571354035666601</c:v>
                </c:pt>
                <c:pt idx="66">
                  <c:v>0.1258866470209602</c:v>
                </c:pt>
                <c:pt idx="67">
                  <c:v>0.12558621252310256</c:v>
                </c:pt>
                <c:pt idx="68">
                  <c:v>0.12523296685183771</c:v>
                </c:pt>
                <c:pt idx="69">
                  <c:v>0.12416063433125704</c:v>
                </c:pt>
                <c:pt idx="70">
                  <c:v>0.12444630421544201</c:v>
                </c:pt>
                <c:pt idx="71">
                  <c:v>0.12430452296369579</c:v>
                </c:pt>
                <c:pt idx="72">
                  <c:v>0.12515405795584369</c:v>
                </c:pt>
                <c:pt idx="73">
                  <c:v>0.12348816062009121</c:v>
                </c:pt>
                <c:pt idx="74">
                  <c:v>0.12381992737818877</c:v>
                </c:pt>
                <c:pt idx="75">
                  <c:v>0.12280819740461586</c:v>
                </c:pt>
                <c:pt idx="76">
                  <c:v>0.12203405213813423</c:v>
                </c:pt>
                <c:pt idx="77">
                  <c:v>0.1212736965325461</c:v>
                </c:pt>
                <c:pt idx="78">
                  <c:v>0.12044806033623859</c:v>
                </c:pt>
                <c:pt idx="79">
                  <c:v>0.12071526987480463</c:v>
                </c:pt>
                <c:pt idx="80">
                  <c:v>0.12063795365630225</c:v>
                </c:pt>
                <c:pt idx="81">
                  <c:v>0.12202982841593986</c:v>
                </c:pt>
                <c:pt idx="82">
                  <c:v>0.12307099342920819</c:v>
                </c:pt>
                <c:pt idx="83">
                  <c:v>0.12274074205791946</c:v>
                </c:pt>
                <c:pt idx="84">
                  <c:v>0.12099657169880836</c:v>
                </c:pt>
                <c:pt idx="85">
                  <c:v>0.12036045886129121</c:v>
                </c:pt>
                <c:pt idx="86">
                  <c:v>0.11981405802739739</c:v>
                </c:pt>
                <c:pt idx="87">
                  <c:v>0.1190855351651563</c:v>
                </c:pt>
                <c:pt idx="88">
                  <c:v>0.11862849616441727</c:v>
                </c:pt>
                <c:pt idx="89">
                  <c:v>0.11849067954334075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4A2-4C8A-9821-74397A89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744704"/>
        <c:axId val="306745264"/>
      </c:lineChart>
      <c:dateAx>
        <c:axId val="30674470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06745264"/>
        <c:crosses val="autoZero"/>
        <c:auto val="1"/>
        <c:lblOffset val="100"/>
        <c:baseTimeUnit val="months"/>
      </c:dateAx>
      <c:valAx>
        <c:axId val="306745264"/>
        <c:scaling>
          <c:orientation val="minMax"/>
          <c:min val="4.0000000000000008E-2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06744704"/>
        <c:crosses val="autoZero"/>
        <c:crossBetween val="between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321431713309151"/>
          <c:y val="0.60917338709677427"/>
          <c:w val="0.83958246800241043"/>
          <c:h val="8.446072923191888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TAXA DE JURO NOMINAL E REAL </a:t>
            </a:r>
            <a:r>
              <a:rPr lang="pt-BR" sz="1000" b="1" i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EX-ANTE</a:t>
            </a:r>
          </a:p>
          <a:p>
            <a:pPr algn="ctr" rtl="0"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29999393221008663"/>
          <c:y val="1.21745109317254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448467933040755E-2"/>
          <c:y val="0.12552630421344343"/>
          <c:w val="0.91885791119577065"/>
          <c:h val="0.56058546930384068"/>
        </c:manualLayout>
      </c:layou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Juro real</c:v>
                </c:pt>
              </c:strCache>
            </c:strRef>
          </c:tx>
          <c:spPr>
            <a:ln w="19050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6'!$A$4:$A$156</c:f>
              <c:numCache>
                <c:formatCode>[$-416]mmm\-yy;@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</c:numCache>
            </c:numRef>
          </c:cat>
          <c:val>
            <c:numRef>
              <c:f>'Gráfico 6'!$B$4:$B$156</c:f>
              <c:numCache>
                <c:formatCode>0.00%</c:formatCode>
                <c:ptCount val="153"/>
                <c:pt idx="0">
                  <c:v>8.054046256671632E-2</c:v>
                </c:pt>
                <c:pt idx="1">
                  <c:v>7.9314476443151261E-2</c:v>
                </c:pt>
                <c:pt idx="2">
                  <c:v>7.8138418128603782E-2</c:v>
                </c:pt>
                <c:pt idx="3">
                  <c:v>7.4306782098425783E-2</c:v>
                </c:pt>
                <c:pt idx="4">
                  <c:v>7.2979742496814382E-2</c:v>
                </c:pt>
                <c:pt idx="5">
                  <c:v>7.061910722138709E-2</c:v>
                </c:pt>
                <c:pt idx="6">
                  <c:v>7.1601685985247521E-2</c:v>
                </c:pt>
                <c:pt idx="7">
                  <c:v>7.4326364887084218E-2</c:v>
                </c:pt>
                <c:pt idx="8">
                  <c:v>7.1389076299516407E-2</c:v>
                </c:pt>
                <c:pt idx="9">
                  <c:v>7.2630898132176602E-2</c:v>
                </c:pt>
                <c:pt idx="10">
                  <c:v>7.4789308933301157E-2</c:v>
                </c:pt>
                <c:pt idx="11">
                  <c:v>7.6022605597622528E-2</c:v>
                </c:pt>
                <c:pt idx="12">
                  <c:v>7.4662773213624245E-2</c:v>
                </c:pt>
                <c:pt idx="13">
                  <c:v>7.3426820526799386E-2</c:v>
                </c:pt>
                <c:pt idx="14">
                  <c:v>8.0228718228919638E-2</c:v>
                </c:pt>
                <c:pt idx="15">
                  <c:v>8.4283114644191137E-2</c:v>
                </c:pt>
                <c:pt idx="16">
                  <c:v>8.6944056879646903E-2</c:v>
                </c:pt>
                <c:pt idx="17">
                  <c:v>8.9481199428843583E-2</c:v>
                </c:pt>
                <c:pt idx="18">
                  <c:v>8.8259811001526911E-2</c:v>
                </c:pt>
                <c:pt idx="19">
                  <c:v>8.8575694507284197E-2</c:v>
                </c:pt>
                <c:pt idx="20">
                  <c:v>8.8396022481625591E-2</c:v>
                </c:pt>
                <c:pt idx="21">
                  <c:v>9.6482997780432234E-2</c:v>
                </c:pt>
                <c:pt idx="22">
                  <c:v>8.5750883601774186E-2</c:v>
                </c:pt>
                <c:pt idx="23">
                  <c:v>6.675254612418513E-2</c:v>
                </c:pt>
                <c:pt idx="24">
                  <c:v>5.9921267350469209E-2</c:v>
                </c:pt>
                <c:pt idx="25">
                  <c:v>5.6778014839346636E-2</c:v>
                </c:pt>
                <c:pt idx="26">
                  <c:v>5.2599926787177509E-2</c:v>
                </c:pt>
                <c:pt idx="27">
                  <c:v>5.4905179489394662E-2</c:v>
                </c:pt>
                <c:pt idx="28">
                  <c:v>5.0734909019272356E-2</c:v>
                </c:pt>
                <c:pt idx="29">
                  <c:v>4.98462186258537E-2</c:v>
                </c:pt>
                <c:pt idx="30">
                  <c:v>4.9013260937663228E-2</c:v>
                </c:pt>
                <c:pt idx="31">
                  <c:v>4.9505041120716742E-2</c:v>
                </c:pt>
                <c:pt idx="32">
                  <c:v>5.2866215826943508E-2</c:v>
                </c:pt>
                <c:pt idx="33">
                  <c:v>5.4321474432408534E-2</c:v>
                </c:pt>
                <c:pt idx="34">
                  <c:v>5.5188505229469165E-2</c:v>
                </c:pt>
                <c:pt idx="35">
                  <c:v>5.7898586055582735E-2</c:v>
                </c:pt>
                <c:pt idx="36">
                  <c:v>5.6730125322874025E-2</c:v>
                </c:pt>
                <c:pt idx="37">
                  <c:v>5.9493186504815165E-2</c:v>
                </c:pt>
                <c:pt idx="38">
                  <c:v>6.0183298542094699E-2</c:v>
                </c:pt>
                <c:pt idx="39">
                  <c:v>6.6470551716563131E-2</c:v>
                </c:pt>
                <c:pt idx="40">
                  <c:v>6.4187255231570317E-2</c:v>
                </c:pt>
                <c:pt idx="41">
                  <c:v>6.737126213768696E-2</c:v>
                </c:pt>
                <c:pt idx="42">
                  <c:v>5.8978400568132638E-2</c:v>
                </c:pt>
                <c:pt idx="43">
                  <c:v>5.7344569223581443E-2</c:v>
                </c:pt>
                <c:pt idx="44">
                  <c:v>5.8082042923118804E-2</c:v>
                </c:pt>
                <c:pt idx="45">
                  <c:v>5.6697357543969762E-2</c:v>
                </c:pt>
                <c:pt idx="46">
                  <c:v>6.3340679382931642E-2</c:v>
                </c:pt>
                <c:pt idx="47">
                  <c:v>6.3074250869499027E-2</c:v>
                </c:pt>
                <c:pt idx="48">
                  <c:v>6.6277709790604433E-2</c:v>
                </c:pt>
                <c:pt idx="49">
                  <c:v>6.790316615936054E-2</c:v>
                </c:pt>
                <c:pt idx="50">
                  <c:v>6.5361780573101491E-2</c:v>
                </c:pt>
                <c:pt idx="51">
                  <c:v>6.7701466299093127E-2</c:v>
                </c:pt>
                <c:pt idx="52">
                  <c:v>6.9188913523582363E-2</c:v>
                </c:pt>
                <c:pt idx="53">
                  <c:v>7.1614960858219723E-2</c:v>
                </c:pt>
                <c:pt idx="54">
                  <c:v>6.8773309825727269E-2</c:v>
                </c:pt>
                <c:pt idx="55">
                  <c:v>5.4730922105124202E-2</c:v>
                </c:pt>
                <c:pt idx="56">
                  <c:v>4.4812851579403068E-2</c:v>
                </c:pt>
                <c:pt idx="57">
                  <c:v>4.4206079089983419E-2</c:v>
                </c:pt>
                <c:pt idx="58">
                  <c:v>3.8825708236430945E-2</c:v>
                </c:pt>
                <c:pt idx="59">
                  <c:v>4.4171371637329981E-2</c:v>
                </c:pt>
                <c:pt idx="60">
                  <c:v>4.0244123511994578E-2</c:v>
                </c:pt>
                <c:pt idx="61">
                  <c:v>3.7466828588134771E-2</c:v>
                </c:pt>
                <c:pt idx="62">
                  <c:v>3.3383915022761723E-2</c:v>
                </c:pt>
                <c:pt idx="63">
                  <c:v>2.6712727996474284E-2</c:v>
                </c:pt>
                <c:pt idx="64">
                  <c:v>2.2632229500712642E-2</c:v>
                </c:pt>
                <c:pt idx="65">
                  <c:v>1.9746509048508498E-2</c:v>
                </c:pt>
                <c:pt idx="66">
                  <c:v>1.8358819728623743E-2</c:v>
                </c:pt>
                <c:pt idx="67">
                  <c:v>1.806958519842361E-2</c:v>
                </c:pt>
                <c:pt idx="68">
                  <c:v>1.779288483966468E-2</c:v>
                </c:pt>
                <c:pt idx="69">
                  <c:v>1.6887203137795792E-2</c:v>
                </c:pt>
                <c:pt idx="70">
                  <c:v>1.7150233003995652E-2</c:v>
                </c:pt>
                <c:pt idx="71">
                  <c:v>1.5727951005394258E-2</c:v>
                </c:pt>
                <c:pt idx="72">
                  <c:v>1.616146826917686E-2</c:v>
                </c:pt>
                <c:pt idx="73">
                  <c:v>2.0900330005210632E-2</c:v>
                </c:pt>
                <c:pt idx="74">
                  <c:v>2.2192333557498056E-2</c:v>
                </c:pt>
                <c:pt idx="75">
                  <c:v>2.3350559862187925E-2</c:v>
                </c:pt>
                <c:pt idx="76">
                  <c:v>2.8821444994454826E-2</c:v>
                </c:pt>
                <c:pt idx="77">
                  <c:v>3.5017835347103343E-2</c:v>
                </c:pt>
                <c:pt idx="78">
                  <c:v>3.3275510539642728E-2</c:v>
                </c:pt>
                <c:pt idx="79">
                  <c:v>3.9501556563724893E-2</c:v>
                </c:pt>
                <c:pt idx="80">
                  <c:v>3.6887010819830923E-2</c:v>
                </c:pt>
                <c:pt idx="81">
                  <c:v>4.0331746656054435E-2</c:v>
                </c:pt>
                <c:pt idx="82">
                  <c:v>4.2127976330691874E-2</c:v>
                </c:pt>
                <c:pt idx="83">
                  <c:v>4.2719728404375656E-2</c:v>
                </c:pt>
                <c:pt idx="84">
                  <c:v>5.4547014045244868E-2</c:v>
                </c:pt>
                <c:pt idx="85">
                  <c:v>4.8374934017042515E-2</c:v>
                </c:pt>
                <c:pt idx="86">
                  <c:v>4.8651166478365093E-2</c:v>
                </c:pt>
                <c:pt idx="87">
                  <c:v>4.9179400913190285E-2</c:v>
                </c:pt>
                <c:pt idx="88">
                  <c:v>4.8197967490632543E-2</c:v>
                </c:pt>
                <c:pt idx="89">
                  <c:v>4.6265896826295227E-2</c:v>
                </c:pt>
                <c:pt idx="90">
                  <c:v>4.6629213483146081E-2</c:v>
                </c:pt>
                <c:pt idx="91">
                  <c:v>4.6054578554197478E-2</c:v>
                </c:pt>
                <c:pt idx="92">
                  <c:v>5.1566054841854836E-2</c:v>
                </c:pt>
                <c:pt idx="93">
                  <c:v>5.4453381725440231E-2</c:v>
                </c:pt>
                <c:pt idx="94">
                  <c:v>5.5834131500366313E-2</c:v>
                </c:pt>
                <c:pt idx="95">
                  <c:v>5.9309968541931157E-2</c:v>
                </c:pt>
                <c:pt idx="96">
                  <c:v>5.7333345241497469E-2</c:v>
                </c:pt>
                <c:pt idx="97">
                  <c:v>6.1125943848817421E-2</c:v>
                </c:pt>
                <c:pt idx="98">
                  <c:v>6.5983737755298089E-2</c:v>
                </c:pt>
                <c:pt idx="99">
                  <c:v>7.1605333986962005E-2</c:v>
                </c:pt>
                <c:pt idx="100">
                  <c:v>7.316198840615229E-2</c:v>
                </c:pt>
                <c:pt idx="101">
                  <c:v>7.7413851161746594E-2</c:v>
                </c:pt>
                <c:pt idx="102">
                  <c:v>7.6428462843737055E-2</c:v>
                </c:pt>
                <c:pt idx="103">
                  <c:v>8.2514230088016838E-2</c:v>
                </c:pt>
                <c:pt idx="104">
                  <c:v>9.1610813728577156E-2</c:v>
                </c:pt>
                <c:pt idx="105">
                  <c:v>8.4978060356407203E-2</c:v>
                </c:pt>
                <c:pt idx="106">
                  <c:v>8.3624819138325979E-2</c:v>
                </c:pt>
                <c:pt idx="107">
                  <c:v>8.3236296567023471E-2</c:v>
                </c:pt>
                <c:pt idx="108">
                  <c:v>7.1829510159787224E-2</c:v>
                </c:pt>
                <c:pt idx="109">
                  <c:v>6.8855285193577087E-2</c:v>
                </c:pt>
                <c:pt idx="110">
                  <c:v>6.7205469875614821E-2</c:v>
                </c:pt>
                <c:pt idx="111">
                  <c:v>6.462305178777128E-2</c:v>
                </c:pt>
                <c:pt idx="112">
                  <c:v>6.7165351855926092E-2</c:v>
                </c:pt>
                <c:pt idx="113">
                  <c:v>7.0163619277294531E-2</c:v>
                </c:pt>
                <c:pt idx="114">
                  <c:v>7.1391901142054293E-2</c:v>
                </c:pt>
                <c:pt idx="115">
                  <c:v>7.3196084659139959E-2</c:v>
                </c:pt>
                <c:pt idx="116">
                  <c:v>6.925611456089209E-2</c:v>
                </c:pt>
                <c:pt idx="117">
                  <c:v>7.0162161647604249E-2</c:v>
                </c:pt>
                <c:pt idx="118">
                  <c:v>6.8911791191983873E-2</c:v>
                </c:pt>
                <c:pt idx="119">
                  <c:v>6.414117326429114E-2</c:v>
                </c:pt>
                <c:pt idx="120">
                  <c:v>5.7510647710417029E-2</c:v>
                </c:pt>
                <c:pt idx="121">
                  <c:v>5.295566502463056E-2</c:v>
                </c:pt>
                <c:pt idx="122">
                  <c:v>4.8836571086421587E-2</c:v>
                </c:pt>
                <c:pt idx="123">
                  <c:v>4.5266177876952307E-2</c:v>
                </c:pt>
                <c:pt idx="124">
                  <c:v>4.3272363904939715E-2</c:v>
                </c:pt>
                <c:pt idx="125">
                  <c:v>4.1592185903983614E-2</c:v>
                </c:pt>
                <c:pt idx="126">
                  <c:v>3.4088369823470188E-2</c:v>
                </c:pt>
                <c:pt idx="127">
                  <c:v>3.024384962606419E-2</c:v>
                </c:pt>
                <c:pt idx="128">
                  <c:v>2.9287416404027766E-2</c:v>
                </c:pt>
                <c:pt idx="129">
                  <c:v>2.9683123730023464E-2</c:v>
                </c:pt>
                <c:pt idx="130">
                  <c:v>2.8618112790446348E-2</c:v>
                </c:pt>
                <c:pt idx="131">
                  <c:v>2.8231626349517924E-2</c:v>
                </c:pt>
                <c:pt idx="132">
                  <c:v>2.7891789821529178E-2</c:v>
                </c:pt>
                <c:pt idx="133">
                  <c:v>2.5459439539839535E-2</c:v>
                </c:pt>
                <c:pt idx="134">
                  <c:v>2.2234536578216835E-2</c:v>
                </c:pt>
                <c:pt idx="135">
                  <c:v>2.2341613428765061E-2</c:v>
                </c:pt>
                <c:pt idx="136">
                  <c:v>2.8780561355734147E-2</c:v>
                </c:pt>
                <c:pt idx="137">
                  <c:v>3.1165274544707744E-2</c:v>
                </c:pt>
                <c:pt idx="138">
                  <c:v>3.4704736046944573E-2</c:v>
                </c:pt>
                <c:pt idx="139">
                  <c:v>4.3188630599283018E-2</c:v>
                </c:pt>
                <c:pt idx="140">
                  <c:v>3.8380146210080568E-2</c:v>
                </c:pt>
                <c:pt idx="141">
                  <c:v>2.8882128745760349E-2</c:v>
                </c:pt>
                <c:pt idx="142">
                  <c:v>3.0279084110708565E-2</c:v>
                </c:pt>
                <c:pt idx="143">
                  <c:v>2.6100356351728582E-2</c:v>
                </c:pt>
                <c:pt idx="144">
                  <c:v>2.315296338702777E-2</c:v>
                </c:pt>
                <c:pt idx="145">
                  <c:v>2.4689101978398131E-2</c:v>
                </c:pt>
                <c:pt idx="146">
                  <c:v>2.5150100742150849E-2</c:v>
                </c:pt>
                <c:pt idx="147">
                  <c:v>2.7567460845849157E-2</c:v>
                </c:pt>
                <c:pt idx="148">
                  <c:v>2.6080316667617565E-2</c:v>
                </c:pt>
                <c:pt idx="149">
                  <c:v>2.1328916482913574E-2</c:v>
                </c:pt>
                <c:pt idx="150">
                  <c:v>1.7058964133402021E-2</c:v>
                </c:pt>
                <c:pt idx="151">
                  <c:v>1.710114153848874E-2</c:v>
                </c:pt>
                <c:pt idx="152">
                  <c:v>1.3169337805938541E-2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BAE-4618-86FF-B5D45E5237E3}"/>
            </c:ext>
          </c:extLst>
        </c:ser>
        <c:ser>
          <c:idx val="0"/>
          <c:order val="1"/>
          <c:tx>
            <c:strRef>
              <c:f>'Gráfico 6'!$C$3</c:f>
              <c:strCache>
                <c:ptCount val="1"/>
                <c:pt idx="0">
                  <c:v>Taxa Selic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6'!$A$4:$A$156</c:f>
              <c:numCache>
                <c:formatCode>[$-416]mmm\-yy;@</c:formatCode>
                <c:ptCount val="15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</c:numCache>
            </c:numRef>
          </c:cat>
          <c:val>
            <c:numRef>
              <c:f>'Gráfico 6'!$C$4:$C$156</c:f>
              <c:numCache>
                <c:formatCode>0.00%</c:formatCode>
                <c:ptCount val="153"/>
                <c:pt idx="0">
                  <c:v>0.13</c:v>
                </c:pt>
                <c:pt idx="1">
                  <c:v>0.13</c:v>
                </c:pt>
                <c:pt idx="2">
                  <c:v>0.1275</c:v>
                </c:pt>
                <c:pt idx="3">
                  <c:v>0.125</c:v>
                </c:pt>
                <c:pt idx="4">
                  <c:v>0.125</c:v>
                </c:pt>
                <c:pt idx="5">
                  <c:v>0.12</c:v>
                </c:pt>
                <c:pt idx="6">
                  <c:v>0.115</c:v>
                </c:pt>
                <c:pt idx="7">
                  <c:v>0.115</c:v>
                </c:pt>
                <c:pt idx="8">
                  <c:v>0.1125</c:v>
                </c:pt>
                <c:pt idx="9">
                  <c:v>0.1125</c:v>
                </c:pt>
                <c:pt idx="10">
                  <c:v>0.1125</c:v>
                </c:pt>
                <c:pt idx="11">
                  <c:v>0.1125</c:v>
                </c:pt>
                <c:pt idx="12">
                  <c:v>0.1125</c:v>
                </c:pt>
                <c:pt idx="13">
                  <c:v>0.1125</c:v>
                </c:pt>
                <c:pt idx="14">
                  <c:v>0.1125</c:v>
                </c:pt>
                <c:pt idx="15">
                  <c:v>0.11749999999999999</c:v>
                </c:pt>
                <c:pt idx="16">
                  <c:v>0.11749999999999999</c:v>
                </c:pt>
                <c:pt idx="17">
                  <c:v>0.1225</c:v>
                </c:pt>
                <c:pt idx="18">
                  <c:v>0.13</c:v>
                </c:pt>
                <c:pt idx="19">
                  <c:v>0.13</c:v>
                </c:pt>
                <c:pt idx="20">
                  <c:v>0.13750000000000001</c:v>
                </c:pt>
                <c:pt idx="21">
                  <c:v>0.13750000000000001</c:v>
                </c:pt>
                <c:pt idx="22">
                  <c:v>0.13750000000000001</c:v>
                </c:pt>
                <c:pt idx="23">
                  <c:v>0.13750000000000001</c:v>
                </c:pt>
                <c:pt idx="24">
                  <c:v>0.1275</c:v>
                </c:pt>
                <c:pt idx="25">
                  <c:v>0.1275</c:v>
                </c:pt>
                <c:pt idx="26">
                  <c:v>0.1125</c:v>
                </c:pt>
                <c:pt idx="27">
                  <c:v>0.1125</c:v>
                </c:pt>
                <c:pt idx="28">
                  <c:v>0.10249999999999999</c:v>
                </c:pt>
                <c:pt idx="29">
                  <c:v>9.2499999999999999E-2</c:v>
                </c:pt>
                <c:pt idx="30">
                  <c:v>8.7499999999999994E-2</c:v>
                </c:pt>
                <c:pt idx="31">
                  <c:v>8.7499999999999994E-2</c:v>
                </c:pt>
                <c:pt idx="32">
                  <c:v>8.7499999999999994E-2</c:v>
                </c:pt>
                <c:pt idx="33">
                  <c:v>8.7499999999999994E-2</c:v>
                </c:pt>
                <c:pt idx="34">
                  <c:v>8.7499999999999994E-2</c:v>
                </c:pt>
                <c:pt idx="35">
                  <c:v>8.7499999999999994E-2</c:v>
                </c:pt>
                <c:pt idx="36">
                  <c:v>8.7499999999999994E-2</c:v>
                </c:pt>
                <c:pt idx="37">
                  <c:v>8.7499999999999994E-2</c:v>
                </c:pt>
                <c:pt idx="38">
                  <c:v>8.7499999999999994E-2</c:v>
                </c:pt>
                <c:pt idx="39">
                  <c:v>8.7499999999999994E-2</c:v>
                </c:pt>
                <c:pt idx="40">
                  <c:v>9.5000000000000001E-2</c:v>
                </c:pt>
                <c:pt idx="41">
                  <c:v>0.10249999999999999</c:v>
                </c:pt>
                <c:pt idx="42">
                  <c:v>0.1075</c:v>
                </c:pt>
                <c:pt idx="43">
                  <c:v>0.1075</c:v>
                </c:pt>
                <c:pt idx="44">
                  <c:v>0.1075</c:v>
                </c:pt>
                <c:pt idx="45">
                  <c:v>0.1075</c:v>
                </c:pt>
                <c:pt idx="46">
                  <c:v>0.1075</c:v>
                </c:pt>
                <c:pt idx="47">
                  <c:v>0.1075</c:v>
                </c:pt>
                <c:pt idx="48">
                  <c:v>0.1125</c:v>
                </c:pt>
                <c:pt idx="49">
                  <c:v>0.1125</c:v>
                </c:pt>
                <c:pt idx="50">
                  <c:v>0.11749999999999999</c:v>
                </c:pt>
                <c:pt idx="51">
                  <c:v>0.12</c:v>
                </c:pt>
                <c:pt idx="52">
                  <c:v>0.12</c:v>
                </c:pt>
                <c:pt idx="53">
                  <c:v>0.1225</c:v>
                </c:pt>
                <c:pt idx="54">
                  <c:v>0.125</c:v>
                </c:pt>
                <c:pt idx="55">
                  <c:v>0.125</c:v>
                </c:pt>
                <c:pt idx="56">
                  <c:v>0.12</c:v>
                </c:pt>
                <c:pt idx="57">
                  <c:v>0.115</c:v>
                </c:pt>
                <c:pt idx="58">
                  <c:v>0.115</c:v>
                </c:pt>
                <c:pt idx="59">
                  <c:v>0.11</c:v>
                </c:pt>
                <c:pt idx="60">
                  <c:v>0.105</c:v>
                </c:pt>
                <c:pt idx="61">
                  <c:v>0.105</c:v>
                </c:pt>
                <c:pt idx="62">
                  <c:v>9.7500000000000003E-2</c:v>
                </c:pt>
                <c:pt idx="63">
                  <c:v>0.09</c:v>
                </c:pt>
                <c:pt idx="64">
                  <c:v>0.09</c:v>
                </c:pt>
                <c:pt idx="65">
                  <c:v>8.5000000000000006E-2</c:v>
                </c:pt>
                <c:pt idx="66">
                  <c:v>0.08</c:v>
                </c:pt>
                <c:pt idx="67">
                  <c:v>0.08</c:v>
                </c:pt>
                <c:pt idx="68">
                  <c:v>7.4999999999999997E-2</c:v>
                </c:pt>
                <c:pt idx="69">
                  <c:v>7.2499999999999995E-2</c:v>
                </c:pt>
                <c:pt idx="70">
                  <c:v>7.2499999999999995E-2</c:v>
                </c:pt>
                <c:pt idx="71">
                  <c:v>7.2499999999999995E-2</c:v>
                </c:pt>
                <c:pt idx="72">
                  <c:v>7.2499999999999995E-2</c:v>
                </c:pt>
                <c:pt idx="73">
                  <c:v>7.2499999999999995E-2</c:v>
                </c:pt>
                <c:pt idx="74">
                  <c:v>7.2499999999999995E-2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0.08</c:v>
                </c:pt>
                <c:pt idx="78">
                  <c:v>8.5000000000000006E-2</c:v>
                </c:pt>
                <c:pt idx="79">
                  <c:v>8.5000000000000006E-2</c:v>
                </c:pt>
                <c:pt idx="80">
                  <c:v>0.09</c:v>
                </c:pt>
                <c:pt idx="81">
                  <c:v>9.5000000000000001E-2</c:v>
                </c:pt>
                <c:pt idx="82">
                  <c:v>0.1</c:v>
                </c:pt>
                <c:pt idx="83">
                  <c:v>0.1</c:v>
                </c:pt>
                <c:pt idx="84">
                  <c:v>0.105</c:v>
                </c:pt>
                <c:pt idx="85">
                  <c:v>0.1075</c:v>
                </c:pt>
                <c:pt idx="86">
                  <c:v>0.1075</c:v>
                </c:pt>
                <c:pt idx="87">
                  <c:v>0.11</c:v>
                </c:pt>
                <c:pt idx="88">
                  <c:v>0.11</c:v>
                </c:pt>
                <c:pt idx="89">
                  <c:v>0.11</c:v>
                </c:pt>
                <c:pt idx="90">
                  <c:v>0.11</c:v>
                </c:pt>
                <c:pt idx="91">
                  <c:v>0.11</c:v>
                </c:pt>
                <c:pt idx="92">
                  <c:v>0.11</c:v>
                </c:pt>
                <c:pt idx="93">
                  <c:v>0.11</c:v>
                </c:pt>
                <c:pt idx="94">
                  <c:v>0.1125</c:v>
                </c:pt>
                <c:pt idx="95">
                  <c:v>0.11749999999999999</c:v>
                </c:pt>
                <c:pt idx="96">
                  <c:v>0.1225</c:v>
                </c:pt>
                <c:pt idx="97">
                  <c:v>0.1225</c:v>
                </c:pt>
                <c:pt idx="98">
                  <c:v>0.1275</c:v>
                </c:pt>
                <c:pt idx="99">
                  <c:v>0.1275</c:v>
                </c:pt>
                <c:pt idx="100">
                  <c:v>0.13250000000000001</c:v>
                </c:pt>
                <c:pt idx="101">
                  <c:v>0.13750000000000001</c:v>
                </c:pt>
                <c:pt idx="102">
                  <c:v>0.13750000000000001</c:v>
                </c:pt>
                <c:pt idx="103">
                  <c:v>0.14249999999999999</c:v>
                </c:pt>
                <c:pt idx="104">
                  <c:v>0.14249999999999999</c:v>
                </c:pt>
                <c:pt idx="105">
                  <c:v>0.14249999999999999</c:v>
                </c:pt>
                <c:pt idx="106">
                  <c:v>0.14249999999999999</c:v>
                </c:pt>
                <c:pt idx="107">
                  <c:v>0.14249999999999999</c:v>
                </c:pt>
                <c:pt idx="108">
                  <c:v>0.14249999999999999</c:v>
                </c:pt>
                <c:pt idx="109">
                  <c:v>0.14249999999999999</c:v>
                </c:pt>
                <c:pt idx="110">
                  <c:v>0.14249999999999999</c:v>
                </c:pt>
                <c:pt idx="111">
                  <c:v>0.14249999999999999</c:v>
                </c:pt>
                <c:pt idx="112">
                  <c:v>0.14249999999999999</c:v>
                </c:pt>
                <c:pt idx="113">
                  <c:v>0.14249999999999999</c:v>
                </c:pt>
                <c:pt idx="114">
                  <c:v>0.14249999999999999</c:v>
                </c:pt>
                <c:pt idx="115">
                  <c:v>0.14249999999999999</c:v>
                </c:pt>
                <c:pt idx="116">
                  <c:v>0.14249999999999999</c:v>
                </c:pt>
                <c:pt idx="117">
                  <c:v>0.14000000000000001</c:v>
                </c:pt>
                <c:pt idx="118">
                  <c:v>0.14000000000000001</c:v>
                </c:pt>
                <c:pt idx="119">
                  <c:v>0.13750000000000001</c:v>
                </c:pt>
                <c:pt idx="120">
                  <c:v>0.13</c:v>
                </c:pt>
                <c:pt idx="121">
                  <c:v>0.1225</c:v>
                </c:pt>
                <c:pt idx="122">
                  <c:v>0.1225</c:v>
                </c:pt>
                <c:pt idx="123">
                  <c:v>0.1125</c:v>
                </c:pt>
                <c:pt idx="124">
                  <c:v>0.1125</c:v>
                </c:pt>
                <c:pt idx="125">
                  <c:v>0.10249999999999999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8.2500000000000004E-2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6.7500000000000004E-2</c:v>
                </c:pt>
                <c:pt idx="134">
                  <c:v>6.5000000000000002E-2</c:v>
                </c:pt>
                <c:pt idx="135">
                  <c:v>6.5000000000000002E-2</c:v>
                </c:pt>
                <c:pt idx="136">
                  <c:v>6.5000000000000002E-2</c:v>
                </c:pt>
                <c:pt idx="137">
                  <c:v>6.5000000000000002E-2</c:v>
                </c:pt>
                <c:pt idx="138">
                  <c:v>6.5000000000000002E-2</c:v>
                </c:pt>
                <c:pt idx="139">
                  <c:v>6.5000000000000002E-2</c:v>
                </c:pt>
                <c:pt idx="140">
                  <c:v>6.5000000000000002E-2</c:v>
                </c:pt>
                <c:pt idx="141">
                  <c:v>6.5000000000000002E-2</c:v>
                </c:pt>
                <c:pt idx="142">
                  <c:v>6.5000000000000002E-2</c:v>
                </c:pt>
                <c:pt idx="143">
                  <c:v>6.5000000000000002E-2</c:v>
                </c:pt>
                <c:pt idx="144">
                  <c:v>6.5000000000000002E-2</c:v>
                </c:pt>
                <c:pt idx="145">
                  <c:v>6.5000000000000002E-2</c:v>
                </c:pt>
                <c:pt idx="146">
                  <c:v>6.5000000000000002E-2</c:v>
                </c:pt>
                <c:pt idx="147">
                  <c:v>6.5000000000000002E-2</c:v>
                </c:pt>
                <c:pt idx="148">
                  <c:v>6.5000000000000002E-2</c:v>
                </c:pt>
                <c:pt idx="149">
                  <c:v>6.5000000000000002E-2</c:v>
                </c:pt>
                <c:pt idx="150">
                  <c:v>6.5000000000000002E-2</c:v>
                </c:pt>
                <c:pt idx="151">
                  <c:v>0.06</c:v>
                </c:pt>
                <c:pt idx="152">
                  <c:v>5.5E-2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BAE-4618-86FF-B5D45E523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748624"/>
        <c:axId val="306749184"/>
      </c:lineChart>
      <c:dateAx>
        <c:axId val="30674862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06749184"/>
        <c:crosses val="autoZero"/>
        <c:auto val="1"/>
        <c:lblOffset val="100"/>
        <c:baseTimeUnit val="months"/>
        <c:majorUnit val="6"/>
      </c:dateAx>
      <c:valAx>
        <c:axId val="306749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06748624"/>
        <c:crosses val="autoZero"/>
        <c:crossBetween val="between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6841633476281184E-2"/>
          <c:y val="0.5905664614622379"/>
          <c:w val="0.4498158593400568"/>
          <c:h val="8.32798134870012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8: Despesas discricionárias e obrigatórias federais acumuladas em 12 meses (R$ bilhões - a preços de AGO/19)</a:t>
            </a:r>
          </a:p>
        </c:rich>
      </c:tx>
      <c:layout>
        <c:manualLayout>
          <c:xMode val="edge"/>
          <c:yMode val="edge"/>
          <c:x val="0.11920454047804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0.10821642432767706"/>
          <c:w val="0.85934241157783697"/>
          <c:h val="0.59574540492083161"/>
        </c:manualLayout>
      </c:layout>
      <c:lineChart>
        <c:grouping val="standard"/>
        <c:varyColors val="0"/>
        <c:ser>
          <c:idx val="2"/>
          <c:order val="1"/>
          <c:tx>
            <c:strRef>
              <c:f>'Gráfico 8'!$C$3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04"/>
              <c:layout>
                <c:manualLayout>
                  <c:x val="-5.9311326057380376E-2"/>
                  <c:y val="0.11136068432829616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latin typeface="Cambria" panose="02040503050406030204" pitchFamily="18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Ago/19:</a:t>
                    </a:r>
                  </a:p>
                  <a:p>
                    <a:pPr>
                      <a:defRPr sz="1050" b="1">
                        <a:latin typeface="Cambria" panose="02040503050406030204" pitchFamily="18" charset="0"/>
                      </a:defRPr>
                    </a:pPr>
                    <a:r>
                      <a:rPr lang="en-US" sz="1050" b="1">
                        <a:latin typeface="Cambria" panose="02040503050406030204" pitchFamily="18" charset="0"/>
                      </a:rPr>
                      <a:t> 1.273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240676021339112E-2"/>
                      <c:h val="8.94047459084679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8'!$A$4:$A$108</c:f>
              <c:numCache>
                <c:formatCode>[$-416]mmm/yy;@</c:formatCode>
                <c:ptCount val="10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</c:numCache>
            </c:numRef>
          </c:cat>
          <c:val>
            <c:numRef>
              <c:f>'Gráfico 8'!$C$4:$C$108</c:f>
              <c:numCache>
                <c:formatCode>#,##0</c:formatCode>
                <c:ptCount val="105"/>
                <c:pt idx="0">
                  <c:v>971600.00222099898</c:v>
                </c:pt>
                <c:pt idx="1">
                  <c:v>980846.07960112463</c:v>
                </c:pt>
                <c:pt idx="2">
                  <c:v>982285.64217335486</c:v>
                </c:pt>
                <c:pt idx="3">
                  <c:v>972440.58016289037</c:v>
                </c:pt>
                <c:pt idx="4">
                  <c:v>981233.89076715591</c:v>
                </c:pt>
                <c:pt idx="5">
                  <c:v>981590.6060387122</c:v>
                </c:pt>
                <c:pt idx="6">
                  <c:v>989701.58015706716</c:v>
                </c:pt>
                <c:pt idx="7">
                  <c:v>997026.35883885191</c:v>
                </c:pt>
                <c:pt idx="8">
                  <c:v>995890.4000782792</c:v>
                </c:pt>
                <c:pt idx="9">
                  <c:v>996047.62625880633</c:v>
                </c:pt>
                <c:pt idx="10">
                  <c:v>1000154.6077014229</c:v>
                </c:pt>
                <c:pt idx="11">
                  <c:v>999587.99427973945</c:v>
                </c:pt>
                <c:pt idx="12">
                  <c:v>1007130.7679172689</c:v>
                </c:pt>
                <c:pt idx="13">
                  <c:v>1007304.9592643527</c:v>
                </c:pt>
                <c:pt idx="14">
                  <c:v>1010581.3211753214</c:v>
                </c:pt>
                <c:pt idx="15">
                  <c:v>1016472.8796241221</c:v>
                </c:pt>
                <c:pt idx="16">
                  <c:v>1024078.2701000994</c:v>
                </c:pt>
                <c:pt idx="17">
                  <c:v>1029044.2161022527</c:v>
                </c:pt>
                <c:pt idx="18">
                  <c:v>1029392.3251655789</c:v>
                </c:pt>
                <c:pt idx="19">
                  <c:v>1031859.1387080093</c:v>
                </c:pt>
                <c:pt idx="20">
                  <c:v>1038204.5402075057</c:v>
                </c:pt>
                <c:pt idx="21">
                  <c:v>1043287.8486372982</c:v>
                </c:pt>
                <c:pt idx="22">
                  <c:v>1046795.9578408033</c:v>
                </c:pt>
                <c:pt idx="23">
                  <c:v>1056965.0828157542</c:v>
                </c:pt>
                <c:pt idx="24">
                  <c:v>1057028.9553098923</c:v>
                </c:pt>
                <c:pt idx="25">
                  <c:v>1058198.4911868889</c:v>
                </c:pt>
                <c:pt idx="26">
                  <c:v>1061831.4904666627</c:v>
                </c:pt>
                <c:pt idx="27">
                  <c:v>1065493.0773869341</c:v>
                </c:pt>
                <c:pt idx="28">
                  <c:v>1076978.2530279548</c:v>
                </c:pt>
                <c:pt idx="29">
                  <c:v>1078196.0073243952</c:v>
                </c:pt>
                <c:pt idx="30">
                  <c:v>1086878.5727800115</c:v>
                </c:pt>
                <c:pt idx="31">
                  <c:v>1091739.9007225016</c:v>
                </c:pt>
                <c:pt idx="32">
                  <c:v>1097371.4021838573</c:v>
                </c:pt>
                <c:pt idx="33">
                  <c:v>1111253.1444032723</c:v>
                </c:pt>
                <c:pt idx="34">
                  <c:v>1122725.0418077433</c:v>
                </c:pt>
                <c:pt idx="35">
                  <c:v>1127145.3077092371</c:v>
                </c:pt>
                <c:pt idx="36">
                  <c:v>1127491.6128813587</c:v>
                </c:pt>
                <c:pt idx="37">
                  <c:v>1143617.5064667896</c:v>
                </c:pt>
                <c:pt idx="38">
                  <c:v>1147371.4701175897</c:v>
                </c:pt>
                <c:pt idx="39">
                  <c:v>1151645.1487097088</c:v>
                </c:pt>
                <c:pt idx="40">
                  <c:v>1141757.2768365457</c:v>
                </c:pt>
                <c:pt idx="41">
                  <c:v>1149834.0866618101</c:v>
                </c:pt>
                <c:pt idx="42">
                  <c:v>1153420.0314260949</c:v>
                </c:pt>
                <c:pt idx="43">
                  <c:v>1156829.4081529852</c:v>
                </c:pt>
                <c:pt idx="44">
                  <c:v>1168795.8924920545</c:v>
                </c:pt>
                <c:pt idx="45">
                  <c:v>1172187.250705983</c:v>
                </c:pt>
                <c:pt idx="46">
                  <c:v>1172317.9007721359</c:v>
                </c:pt>
                <c:pt idx="47">
                  <c:v>1180328.4631502829</c:v>
                </c:pt>
                <c:pt idx="48">
                  <c:v>1191071.0184383355</c:v>
                </c:pt>
                <c:pt idx="49">
                  <c:v>1193683.4264998618</c:v>
                </c:pt>
                <c:pt idx="50">
                  <c:v>1198878.7524241179</c:v>
                </c:pt>
                <c:pt idx="51">
                  <c:v>1199766.526482723</c:v>
                </c:pt>
                <c:pt idx="52">
                  <c:v>1207616.1268080901</c:v>
                </c:pt>
                <c:pt idx="53">
                  <c:v>1210297.1339849893</c:v>
                </c:pt>
                <c:pt idx="54">
                  <c:v>1212834.015985559</c:v>
                </c:pt>
                <c:pt idx="55">
                  <c:v>1215743.8592254056</c:v>
                </c:pt>
                <c:pt idx="56">
                  <c:v>1200501.4951674468</c:v>
                </c:pt>
                <c:pt idx="57">
                  <c:v>1184589.1259173353</c:v>
                </c:pt>
                <c:pt idx="58">
                  <c:v>1194226.9112438143</c:v>
                </c:pt>
                <c:pt idx="59">
                  <c:v>1191816.0915908956</c:v>
                </c:pt>
                <c:pt idx="60">
                  <c:v>1255725.7063221291</c:v>
                </c:pt>
                <c:pt idx="61">
                  <c:v>1262835.4199777856</c:v>
                </c:pt>
                <c:pt idx="62">
                  <c:v>1270108.3109762</c:v>
                </c:pt>
                <c:pt idx="63">
                  <c:v>1273747.9013964394</c:v>
                </c:pt>
                <c:pt idx="64">
                  <c:v>1265457.020356098</c:v>
                </c:pt>
                <c:pt idx="65">
                  <c:v>1266108.6980091482</c:v>
                </c:pt>
                <c:pt idx="66">
                  <c:v>1263098.1325166477</c:v>
                </c:pt>
                <c:pt idx="67">
                  <c:v>1268782.7703775889</c:v>
                </c:pt>
                <c:pt idx="68">
                  <c:v>1274564.0354356556</c:v>
                </c:pt>
                <c:pt idx="69">
                  <c:v>1286690.5386898317</c:v>
                </c:pt>
                <c:pt idx="70">
                  <c:v>1268954.0783794858</c:v>
                </c:pt>
                <c:pt idx="71">
                  <c:v>1276288.1216207612</c:v>
                </c:pt>
                <c:pt idx="72">
                  <c:v>1235735.5856540792</c:v>
                </c:pt>
                <c:pt idx="73">
                  <c:v>1228093.6580753624</c:v>
                </c:pt>
                <c:pt idx="74">
                  <c:v>1229158.9029891831</c:v>
                </c:pt>
                <c:pt idx="75">
                  <c:v>1232296.9444854909</c:v>
                </c:pt>
                <c:pt idx="76">
                  <c:v>1234880.5003769656</c:v>
                </c:pt>
                <c:pt idx="77">
                  <c:v>1245368.0529323563</c:v>
                </c:pt>
                <c:pt idx="78">
                  <c:v>1257616.5286491066</c:v>
                </c:pt>
                <c:pt idx="79">
                  <c:v>1254492.5819257379</c:v>
                </c:pt>
                <c:pt idx="80">
                  <c:v>1259034.6530300449</c:v>
                </c:pt>
                <c:pt idx="81">
                  <c:v>1263972.9498006708</c:v>
                </c:pt>
                <c:pt idx="82">
                  <c:v>1269544.2565036893</c:v>
                </c:pt>
                <c:pt idx="83">
                  <c:v>1262492.1853815562</c:v>
                </c:pt>
                <c:pt idx="84">
                  <c:v>1253729.4688911964</c:v>
                </c:pt>
                <c:pt idx="85">
                  <c:v>1255072.5293810731</c:v>
                </c:pt>
                <c:pt idx="86">
                  <c:v>1255839.9415229582</c:v>
                </c:pt>
                <c:pt idx="87">
                  <c:v>1267241.5625860891</c:v>
                </c:pt>
                <c:pt idx="88">
                  <c:v>1278739.9937260181</c:v>
                </c:pt>
                <c:pt idx="89">
                  <c:v>1271327.9781734457</c:v>
                </c:pt>
                <c:pt idx="90">
                  <c:v>1260407.7458128615</c:v>
                </c:pt>
                <c:pt idx="91">
                  <c:v>1258886.8421770611</c:v>
                </c:pt>
                <c:pt idx="92">
                  <c:v>1265225.3015680658</c:v>
                </c:pt>
                <c:pt idx="93">
                  <c:v>1266354.8470779262</c:v>
                </c:pt>
                <c:pt idx="94">
                  <c:v>1266900.0600021307</c:v>
                </c:pt>
                <c:pt idx="95">
                  <c:v>1270703.6883284457</c:v>
                </c:pt>
                <c:pt idx="96">
                  <c:v>1272168.791848937</c:v>
                </c:pt>
                <c:pt idx="97">
                  <c:v>1270180.1531872917</c:v>
                </c:pt>
                <c:pt idx="98">
                  <c:v>1271745.4001047916</c:v>
                </c:pt>
                <c:pt idx="99">
                  <c:v>1272394.5487042214</c:v>
                </c:pt>
                <c:pt idx="100">
                  <c:v>1274770.0851762297</c:v>
                </c:pt>
                <c:pt idx="101">
                  <c:v>1273775.5709150662</c:v>
                </c:pt>
                <c:pt idx="102">
                  <c:v>1275909.6211513763</c:v>
                </c:pt>
                <c:pt idx="103">
                  <c:v>1277140.688406446</c:v>
                </c:pt>
                <c:pt idx="104">
                  <c:v>1273284.2305434549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2544"/>
        <c:axId val="307611968"/>
      </c:lineChar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04"/>
              <c:layout>
                <c:manualLayout>
                  <c:x val="-6.2489813114865012E-2"/>
                  <c:y val="-0.1683366600652754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>
                        <a:latin typeface="Cambria" panose="02040503050406030204" pitchFamily="18" charset="0"/>
                      </a:defRPr>
                    </a:pPr>
                    <a:r>
                      <a:rPr lang="en-US" sz="1050" b="1"/>
                      <a:t>Ago/19:</a:t>
                    </a:r>
                  </a:p>
                  <a:p>
                    <a:pPr>
                      <a:defRPr sz="1050" b="1">
                        <a:latin typeface="Cambria" panose="02040503050406030204" pitchFamily="18" charset="0"/>
                      </a:defRPr>
                    </a:pPr>
                    <a:r>
                      <a:rPr lang="en-US" sz="1050" b="1"/>
                      <a:t> 120 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8'!$A$4:$A$108</c:f>
              <c:numCache>
                <c:formatCode>[$-416]mmm/yy;@</c:formatCode>
                <c:ptCount val="10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</c:numCache>
            </c:numRef>
          </c:cat>
          <c:val>
            <c:numRef>
              <c:f>'Gráfico 8'!$B$4:$B$108</c:f>
              <c:numCache>
                <c:formatCode>#,##0</c:formatCode>
                <c:ptCount val="105"/>
                <c:pt idx="0">
                  <c:v>153183.81928360226</c:v>
                </c:pt>
                <c:pt idx="1">
                  <c:v>159627.55989968008</c:v>
                </c:pt>
                <c:pt idx="2">
                  <c:v>158136.71484333201</c:v>
                </c:pt>
                <c:pt idx="3">
                  <c:v>155524.84958763068</c:v>
                </c:pt>
                <c:pt idx="4">
                  <c:v>155924.47359981781</c:v>
                </c:pt>
                <c:pt idx="5">
                  <c:v>154305.2402154913</c:v>
                </c:pt>
                <c:pt idx="6">
                  <c:v>156332.75907997054</c:v>
                </c:pt>
                <c:pt idx="7">
                  <c:v>154933.55514459262</c:v>
                </c:pt>
                <c:pt idx="8">
                  <c:v>156727.96104283252</c:v>
                </c:pt>
                <c:pt idx="9">
                  <c:v>142596.90803082022</c:v>
                </c:pt>
                <c:pt idx="10">
                  <c:v>141632.30508878152</c:v>
                </c:pt>
                <c:pt idx="11">
                  <c:v>140002.05587366893</c:v>
                </c:pt>
                <c:pt idx="12">
                  <c:v>146641.6872478037</c:v>
                </c:pt>
                <c:pt idx="13">
                  <c:v>147541.58080286952</c:v>
                </c:pt>
                <c:pt idx="14">
                  <c:v>148444.01970673547</c:v>
                </c:pt>
                <c:pt idx="15">
                  <c:v>152627.30517501116</c:v>
                </c:pt>
                <c:pt idx="16">
                  <c:v>156589.90226324351</c:v>
                </c:pt>
                <c:pt idx="17">
                  <c:v>157938.94108059679</c:v>
                </c:pt>
                <c:pt idx="18">
                  <c:v>161389.60075865645</c:v>
                </c:pt>
                <c:pt idx="19">
                  <c:v>163289.01384184044</c:v>
                </c:pt>
                <c:pt idx="20">
                  <c:v>164218.63701537673</c:v>
                </c:pt>
                <c:pt idx="21">
                  <c:v>163929.46540377877</c:v>
                </c:pt>
                <c:pt idx="22">
                  <c:v>167154.32049951382</c:v>
                </c:pt>
                <c:pt idx="23">
                  <c:v>169052.64981402268</c:v>
                </c:pt>
                <c:pt idx="24">
                  <c:v>161002.34958488206</c:v>
                </c:pt>
                <c:pt idx="25">
                  <c:v>166427.48269647284</c:v>
                </c:pt>
                <c:pt idx="26">
                  <c:v>168353.8163315361</c:v>
                </c:pt>
                <c:pt idx="27">
                  <c:v>165160.65905249331</c:v>
                </c:pt>
                <c:pt idx="28">
                  <c:v>166451.69170128045</c:v>
                </c:pt>
                <c:pt idx="29">
                  <c:v>167453.32715022992</c:v>
                </c:pt>
                <c:pt idx="30">
                  <c:v>165842.97745268873</c:v>
                </c:pt>
                <c:pt idx="31">
                  <c:v>167560.53170534721</c:v>
                </c:pt>
                <c:pt idx="32">
                  <c:v>166384.48164853823</c:v>
                </c:pt>
                <c:pt idx="33">
                  <c:v>168571.34955769466</c:v>
                </c:pt>
                <c:pt idx="34">
                  <c:v>169525.44199021775</c:v>
                </c:pt>
                <c:pt idx="35">
                  <c:v>170874.47623297365</c:v>
                </c:pt>
                <c:pt idx="36">
                  <c:v>172759.21351295887</c:v>
                </c:pt>
                <c:pt idx="37">
                  <c:v>173477.19419209124</c:v>
                </c:pt>
                <c:pt idx="38">
                  <c:v>176852.2906072381</c:v>
                </c:pt>
                <c:pt idx="39">
                  <c:v>179020.78189901036</c:v>
                </c:pt>
                <c:pt idx="40">
                  <c:v>176923.83606677252</c:v>
                </c:pt>
                <c:pt idx="41">
                  <c:v>181631.01430562537</c:v>
                </c:pt>
                <c:pt idx="42">
                  <c:v>180008.09158324491</c:v>
                </c:pt>
                <c:pt idx="43">
                  <c:v>180627.82883717894</c:v>
                </c:pt>
                <c:pt idx="44">
                  <c:v>188386.5935163016</c:v>
                </c:pt>
                <c:pt idx="45">
                  <c:v>195069.63852599918</c:v>
                </c:pt>
                <c:pt idx="46">
                  <c:v>195627.22826297177</c:v>
                </c:pt>
                <c:pt idx="47">
                  <c:v>195260.91332241287</c:v>
                </c:pt>
                <c:pt idx="48">
                  <c:v>192511.575468678</c:v>
                </c:pt>
                <c:pt idx="49">
                  <c:v>184575.04582415181</c:v>
                </c:pt>
                <c:pt idx="50">
                  <c:v>182333.55463781301</c:v>
                </c:pt>
                <c:pt idx="51">
                  <c:v>179102.06512176068</c:v>
                </c:pt>
                <c:pt idx="52">
                  <c:v>175959.32579913177</c:v>
                </c:pt>
                <c:pt idx="53">
                  <c:v>169751.02508649093</c:v>
                </c:pt>
                <c:pt idx="54">
                  <c:v>169382.60599034853</c:v>
                </c:pt>
                <c:pt idx="55">
                  <c:v>165433.10564204268</c:v>
                </c:pt>
                <c:pt idx="56">
                  <c:v>159648.94148714881</c:v>
                </c:pt>
                <c:pt idx="57">
                  <c:v>153607.32434593598</c:v>
                </c:pt>
                <c:pt idx="58">
                  <c:v>148064.10530069258</c:v>
                </c:pt>
                <c:pt idx="59">
                  <c:v>145186.26703946525</c:v>
                </c:pt>
                <c:pt idx="60">
                  <c:v>153111.21717369446</c:v>
                </c:pt>
                <c:pt idx="61">
                  <c:v>150287.81647339702</c:v>
                </c:pt>
                <c:pt idx="62">
                  <c:v>151257.09818587897</c:v>
                </c:pt>
                <c:pt idx="63">
                  <c:v>151374.61822382227</c:v>
                </c:pt>
                <c:pt idx="64">
                  <c:v>153386.09365320136</c:v>
                </c:pt>
                <c:pt idx="65">
                  <c:v>151930.25930947333</c:v>
                </c:pt>
                <c:pt idx="66">
                  <c:v>149735.93485088352</c:v>
                </c:pt>
                <c:pt idx="67">
                  <c:v>147899.14011512641</c:v>
                </c:pt>
                <c:pt idx="68">
                  <c:v>145208.78706159769</c:v>
                </c:pt>
                <c:pt idx="69">
                  <c:v>142468.75544436023</c:v>
                </c:pt>
                <c:pt idx="70">
                  <c:v>140549.93490337458</c:v>
                </c:pt>
                <c:pt idx="71">
                  <c:v>144150.85975518861</c:v>
                </c:pt>
                <c:pt idx="72">
                  <c:v>157338.98299192701</c:v>
                </c:pt>
                <c:pt idx="73">
                  <c:v>149262.83390216884</c:v>
                </c:pt>
                <c:pt idx="74">
                  <c:v>146071.0314956959</c:v>
                </c:pt>
                <c:pt idx="75">
                  <c:v>144937.18406013737</c:v>
                </c:pt>
                <c:pt idx="76">
                  <c:v>139075.38732404099</c:v>
                </c:pt>
                <c:pt idx="77">
                  <c:v>139906.55442020122</c:v>
                </c:pt>
                <c:pt idx="78">
                  <c:v>138678.19362181128</c:v>
                </c:pt>
                <c:pt idx="79">
                  <c:v>136638.99832771884</c:v>
                </c:pt>
                <c:pt idx="80">
                  <c:v>136414.91340989282</c:v>
                </c:pt>
                <c:pt idx="81">
                  <c:v>135615.30309124922</c:v>
                </c:pt>
                <c:pt idx="82">
                  <c:v>134906.81060763949</c:v>
                </c:pt>
                <c:pt idx="83">
                  <c:v>130404.64000022248</c:v>
                </c:pt>
                <c:pt idx="84">
                  <c:v>125204.24362527956</c:v>
                </c:pt>
                <c:pt idx="85">
                  <c:v>125656.20631592868</c:v>
                </c:pt>
                <c:pt idx="86">
                  <c:v>124287.72243565966</c:v>
                </c:pt>
                <c:pt idx="87">
                  <c:v>126345.93350514694</c:v>
                </c:pt>
                <c:pt idx="88">
                  <c:v>129284.64523522802</c:v>
                </c:pt>
                <c:pt idx="89">
                  <c:v>128437.63825457716</c:v>
                </c:pt>
                <c:pt idx="90">
                  <c:v>133279.57745564234</c:v>
                </c:pt>
                <c:pt idx="91">
                  <c:v>134582.18290963004</c:v>
                </c:pt>
                <c:pt idx="92">
                  <c:v>134741.48602489024</c:v>
                </c:pt>
                <c:pt idx="93">
                  <c:v>135672.03027224951</c:v>
                </c:pt>
                <c:pt idx="94">
                  <c:v>137884.6762708631</c:v>
                </c:pt>
                <c:pt idx="95">
                  <c:v>140209.04291918257</c:v>
                </c:pt>
                <c:pt idx="96">
                  <c:v>133657.21930005122</c:v>
                </c:pt>
                <c:pt idx="97">
                  <c:v>133067.99239414633</c:v>
                </c:pt>
                <c:pt idx="98">
                  <c:v>133875.73530522463</c:v>
                </c:pt>
                <c:pt idx="99">
                  <c:v>129345.458199546</c:v>
                </c:pt>
                <c:pt idx="100">
                  <c:v>127547.81950125771</c:v>
                </c:pt>
                <c:pt idx="101">
                  <c:v>126992.54139557737</c:v>
                </c:pt>
                <c:pt idx="102">
                  <c:v>120282.14020966412</c:v>
                </c:pt>
                <c:pt idx="103">
                  <c:v>121633.24717777922</c:v>
                </c:pt>
                <c:pt idx="104">
                  <c:v>120468.49729489216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13088"/>
        <c:axId val="307612528"/>
      </c:lineChart>
      <c:dateAx>
        <c:axId val="30675254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07611968"/>
        <c:crosses val="autoZero"/>
        <c:auto val="1"/>
        <c:lblOffset val="100"/>
        <c:baseTimeUnit val="months"/>
        <c:majorUnit val="6"/>
        <c:majorTimeUnit val="months"/>
      </c:dateAx>
      <c:valAx>
        <c:axId val="307611968"/>
        <c:scaling>
          <c:orientation val="minMax"/>
          <c:min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06752544"/>
        <c:crosses val="autoZero"/>
        <c:crossBetween val="between"/>
        <c:dispUnits>
          <c:builtInUnit val="thousands"/>
        </c:dispUnits>
      </c:valAx>
      <c:valAx>
        <c:axId val="307612528"/>
        <c:scaling>
          <c:orientation val="minMax"/>
          <c:max val="230000"/>
          <c:min val="110000"/>
        </c:scaling>
        <c:delete val="0"/>
        <c:axPos val="r"/>
        <c:numFmt formatCode="#,##0" sourceLinked="1"/>
        <c:majorTickMark val="out"/>
        <c:minorTickMark val="none"/>
        <c:tickLblPos val="nextTo"/>
        <c:crossAx val="307613088"/>
        <c:crosses val="max"/>
        <c:crossBetween val="between"/>
        <c:majorUnit val="15000"/>
        <c:dispUnits>
          <c:builtInUnit val="thousands"/>
        </c:dispUnits>
      </c:valAx>
      <c:dateAx>
        <c:axId val="307613088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307612528"/>
        <c:crosses val="autoZero"/>
        <c:auto val="1"/>
        <c:lblOffset val="100"/>
        <c:baseTimeUnit val="months"/>
      </c:date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852459378124188E-2"/>
          <c:y val="0.8333063443211729"/>
          <c:w val="0.8802022036606062"/>
          <c:h val="5.094406643087465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9: DESPESAS PRIMÁRIAS SELECIONADAS ACUMULADAS EM 12 MESES (R$ BILHÕES A PREÇOS DE AGO/19)</a:t>
            </a:r>
          </a:p>
        </c:rich>
      </c:tx>
      <c:layout>
        <c:manualLayout>
          <c:xMode val="edge"/>
          <c:yMode val="edge"/>
          <c:x val="0.13075029829727527"/>
          <c:y val="3.281311231683519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991835214305186E-2"/>
          <c:y val="0.11195928753180662"/>
          <c:w val="0.90480656486277466"/>
          <c:h val="0.65467701386398724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Investimentos e inversões financeiras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0957481062210869E-2"/>
                  <c:y val="-7.303544432293700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Dez/07:</a:t>
                    </a:r>
                  </a:p>
                  <a:p>
                    <a:r>
                      <a:rPr lang="en-US" sz="800" b="1"/>
                      <a:t> 43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2"/>
              <c:layout>
                <c:manualLayout>
                  <c:x val="-4.3044281380806397E-2"/>
                  <c:y val="-7.85715858913643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Set/14:</a:t>
                    </a:r>
                  </a:p>
                  <a:p>
                    <a:r>
                      <a:rPr lang="en-US" sz="800" b="1"/>
                      <a:t> 106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9"/>
              <c:layout>
                <c:manualLayout>
                  <c:x val="-6.0261993933128845E-2"/>
                  <c:y val="-0.10685735681225549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Ago/18:</a:t>
                    </a:r>
                  </a:p>
                  <a:p>
                    <a:r>
                      <a:rPr lang="en-US" sz="800" b="1"/>
                      <a:t> 54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1"/>
              <c:layout>
                <c:manualLayout>
                  <c:x val="-2.1522140690403159E-3"/>
                  <c:y val="-9.742876650529176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Ago/19:</a:t>
                    </a:r>
                  </a:p>
                  <a:p>
                    <a:r>
                      <a:rPr lang="en-US" sz="800" b="1"/>
                      <a:t> 50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9'!$A$4:$A$155</c:f>
              <c:numCache>
                <c:formatCode>[$-416]mmm/yy;@</c:formatCode>
                <c:ptCount val="15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</c:numCache>
            </c:numRef>
          </c:cat>
          <c:val>
            <c:numRef>
              <c:f>'Gráfico 9'!$B$4:$B$155</c:f>
              <c:numCache>
                <c:formatCode>#,##0.00</c:formatCode>
                <c:ptCount val="152"/>
                <c:pt idx="11">
                  <c:v>42561.166047532635</c:v>
                </c:pt>
                <c:pt idx="12">
                  <c:v>42809.446881882664</c:v>
                </c:pt>
                <c:pt idx="13">
                  <c:v>43150.723114082022</c:v>
                </c:pt>
                <c:pt idx="14">
                  <c:v>43544.995165240049</c:v>
                </c:pt>
                <c:pt idx="15">
                  <c:v>43427.68499847038</c:v>
                </c:pt>
                <c:pt idx="16">
                  <c:v>44696.104349506859</c:v>
                </c:pt>
                <c:pt idx="17">
                  <c:v>46568.605610571183</c:v>
                </c:pt>
                <c:pt idx="18">
                  <c:v>49496.188027356795</c:v>
                </c:pt>
                <c:pt idx="19">
                  <c:v>50141.674036576012</c:v>
                </c:pt>
                <c:pt idx="20">
                  <c:v>51885.851838675895</c:v>
                </c:pt>
                <c:pt idx="21">
                  <c:v>51737.8894203651</c:v>
                </c:pt>
                <c:pt idx="22">
                  <c:v>53886.669827685975</c:v>
                </c:pt>
                <c:pt idx="23">
                  <c:v>51699.885730290451</c:v>
                </c:pt>
                <c:pt idx="24">
                  <c:v>51934.710851874217</c:v>
                </c:pt>
                <c:pt idx="25">
                  <c:v>52032.277902977745</c:v>
                </c:pt>
                <c:pt idx="26">
                  <c:v>51971.908084674193</c:v>
                </c:pt>
                <c:pt idx="27">
                  <c:v>53471.848823722132</c:v>
                </c:pt>
                <c:pt idx="28">
                  <c:v>54080.922001152336</c:v>
                </c:pt>
                <c:pt idx="29">
                  <c:v>54412.541264406042</c:v>
                </c:pt>
                <c:pt idx="30">
                  <c:v>54126.99285477274</c:v>
                </c:pt>
                <c:pt idx="31">
                  <c:v>52176.7236580065</c:v>
                </c:pt>
                <c:pt idx="32">
                  <c:v>54036.536388765671</c:v>
                </c:pt>
                <c:pt idx="33">
                  <c:v>56613.413653754556</c:v>
                </c:pt>
                <c:pt idx="34">
                  <c:v>56794.662216024153</c:v>
                </c:pt>
                <c:pt idx="35">
                  <c:v>59719.024656622816</c:v>
                </c:pt>
                <c:pt idx="36">
                  <c:v>62236.671600974201</c:v>
                </c:pt>
                <c:pt idx="37">
                  <c:v>64152.529463872466</c:v>
                </c:pt>
                <c:pt idx="38">
                  <c:v>68606.138372655434</c:v>
                </c:pt>
                <c:pt idx="39">
                  <c:v>69332.118389858544</c:v>
                </c:pt>
                <c:pt idx="40">
                  <c:v>71831.818187636905</c:v>
                </c:pt>
                <c:pt idx="41">
                  <c:v>72636.483530764541</c:v>
                </c:pt>
                <c:pt idx="42">
                  <c:v>75315.698999311324</c:v>
                </c:pt>
                <c:pt idx="43">
                  <c:v>75782.9308704836</c:v>
                </c:pt>
                <c:pt idx="44">
                  <c:v>77747.777607462383</c:v>
                </c:pt>
                <c:pt idx="45">
                  <c:v>80041.130369326187</c:v>
                </c:pt>
                <c:pt idx="46">
                  <c:v>81018.005429341487</c:v>
                </c:pt>
                <c:pt idx="47">
                  <c:v>75041.734992044643</c:v>
                </c:pt>
                <c:pt idx="48">
                  <c:v>82528.48054133504</c:v>
                </c:pt>
                <c:pt idx="49">
                  <c:v>80800.486437282394</c:v>
                </c:pt>
                <c:pt idx="50">
                  <c:v>78995.815075127277</c:v>
                </c:pt>
                <c:pt idx="51">
                  <c:v>79823.713322457843</c:v>
                </c:pt>
                <c:pt idx="52">
                  <c:v>78866.61921110726</c:v>
                </c:pt>
                <c:pt idx="53">
                  <c:v>81051.032040921622</c:v>
                </c:pt>
                <c:pt idx="54">
                  <c:v>80743.098939938049</c:v>
                </c:pt>
                <c:pt idx="55">
                  <c:v>81767.281762497078</c:v>
                </c:pt>
                <c:pt idx="56">
                  <c:v>79064.278665288541</c:v>
                </c:pt>
                <c:pt idx="57">
                  <c:v>78325.355029577229</c:v>
                </c:pt>
                <c:pt idx="58">
                  <c:v>76857.104011847085</c:v>
                </c:pt>
                <c:pt idx="59">
                  <c:v>82841.710779501387</c:v>
                </c:pt>
                <c:pt idx="60">
                  <c:v>81984.402374586411</c:v>
                </c:pt>
                <c:pt idx="61">
                  <c:v>82429.923266054277</c:v>
                </c:pt>
                <c:pt idx="62">
                  <c:v>86228.37447084162</c:v>
                </c:pt>
                <c:pt idx="63">
                  <c:v>88577.460100253084</c:v>
                </c:pt>
                <c:pt idx="64">
                  <c:v>90333.393517785022</c:v>
                </c:pt>
                <c:pt idx="65">
                  <c:v>92398.457114854144</c:v>
                </c:pt>
                <c:pt idx="66">
                  <c:v>93670.003300288488</c:v>
                </c:pt>
                <c:pt idx="67">
                  <c:v>94085.694085241572</c:v>
                </c:pt>
                <c:pt idx="68">
                  <c:v>92747.828188523607</c:v>
                </c:pt>
                <c:pt idx="69">
                  <c:v>93743.164926254365</c:v>
                </c:pt>
                <c:pt idx="70">
                  <c:v>94549.617547077374</c:v>
                </c:pt>
                <c:pt idx="71">
                  <c:v>88961.136462804832</c:v>
                </c:pt>
                <c:pt idx="72">
                  <c:v>91024.855522768688</c:v>
                </c:pt>
                <c:pt idx="73">
                  <c:v>92057.257665250174</c:v>
                </c:pt>
                <c:pt idx="74">
                  <c:v>89222.701585223956</c:v>
                </c:pt>
                <c:pt idx="75">
                  <c:v>89718.071355189633</c:v>
                </c:pt>
                <c:pt idx="76">
                  <c:v>87472.201011424986</c:v>
                </c:pt>
                <c:pt idx="77">
                  <c:v>86470.703896265462</c:v>
                </c:pt>
                <c:pt idx="78">
                  <c:v>85516.069717345483</c:v>
                </c:pt>
                <c:pt idx="79">
                  <c:v>84669.901045767532</c:v>
                </c:pt>
                <c:pt idx="80">
                  <c:v>86757.728551968525</c:v>
                </c:pt>
                <c:pt idx="81">
                  <c:v>88352.754464887839</c:v>
                </c:pt>
                <c:pt idx="82">
                  <c:v>89074.727628047738</c:v>
                </c:pt>
                <c:pt idx="83">
                  <c:v>89035.661837899184</c:v>
                </c:pt>
                <c:pt idx="84">
                  <c:v>90335.973743473922</c:v>
                </c:pt>
                <c:pt idx="85">
                  <c:v>91899.287674258303</c:v>
                </c:pt>
                <c:pt idx="86">
                  <c:v>92618.681196755031</c:v>
                </c:pt>
                <c:pt idx="87">
                  <c:v>93148.786667366221</c:v>
                </c:pt>
                <c:pt idx="88">
                  <c:v>97688.057054284</c:v>
                </c:pt>
                <c:pt idx="89">
                  <c:v>95994.386219885448</c:v>
                </c:pt>
                <c:pt idx="90">
                  <c:v>96927.971263389554</c:v>
                </c:pt>
                <c:pt idx="91">
                  <c:v>100968.3082030613</c:v>
                </c:pt>
                <c:pt idx="92">
                  <c:v>106222.3847974166</c:v>
                </c:pt>
                <c:pt idx="93">
                  <c:v>104646.5267801279</c:v>
                </c:pt>
                <c:pt idx="94">
                  <c:v>104374.27096290253</c:v>
                </c:pt>
                <c:pt idx="95">
                  <c:v>102804.51414463106</c:v>
                </c:pt>
                <c:pt idx="96">
                  <c:v>97436.0994138526</c:v>
                </c:pt>
                <c:pt idx="97">
                  <c:v>96412.665479455274</c:v>
                </c:pt>
                <c:pt idx="98">
                  <c:v>94116.275431857415</c:v>
                </c:pt>
                <c:pt idx="99">
                  <c:v>90111.27925140255</c:v>
                </c:pt>
                <c:pt idx="100">
                  <c:v>85356.066237488427</c:v>
                </c:pt>
                <c:pt idx="101">
                  <c:v>83212.50726620428</c:v>
                </c:pt>
                <c:pt idx="102">
                  <c:v>79760.045651501336</c:v>
                </c:pt>
                <c:pt idx="103">
                  <c:v>76096.111886451559</c:v>
                </c:pt>
                <c:pt idx="104">
                  <c:v>71156.523881440735</c:v>
                </c:pt>
                <c:pt idx="105">
                  <c:v>67481.546548268336</c:v>
                </c:pt>
                <c:pt idx="106">
                  <c:v>65560.213100795227</c:v>
                </c:pt>
                <c:pt idx="107">
                  <c:v>67505.992921393205</c:v>
                </c:pt>
                <c:pt idx="108">
                  <c:v>64031.728775118601</c:v>
                </c:pt>
                <c:pt idx="109">
                  <c:v>64284.49331094521</c:v>
                </c:pt>
                <c:pt idx="110">
                  <c:v>64621.24265735755</c:v>
                </c:pt>
                <c:pt idx="111">
                  <c:v>65584.180622167158</c:v>
                </c:pt>
                <c:pt idx="112">
                  <c:v>63726.858187684746</c:v>
                </c:pt>
                <c:pt idx="113">
                  <c:v>63224.296601597998</c:v>
                </c:pt>
                <c:pt idx="114">
                  <c:v>62606.9547385693</c:v>
                </c:pt>
                <c:pt idx="115">
                  <c:v>61100.024481384229</c:v>
                </c:pt>
                <c:pt idx="116">
                  <c:v>59384.206459260167</c:v>
                </c:pt>
                <c:pt idx="117">
                  <c:v>57683.733869514581</c:v>
                </c:pt>
                <c:pt idx="118">
                  <c:v>59629.343324607951</c:v>
                </c:pt>
                <c:pt idx="119">
                  <c:v>72088.32905890487</c:v>
                </c:pt>
                <c:pt idx="120">
                  <c:v>67089.009344461752</c:v>
                </c:pt>
                <c:pt idx="121">
                  <c:v>64349.636584470529</c:v>
                </c:pt>
                <c:pt idx="122">
                  <c:v>62201.929252026021</c:v>
                </c:pt>
                <c:pt idx="123">
                  <c:v>58638.065438496305</c:v>
                </c:pt>
                <c:pt idx="124">
                  <c:v>59650.909679087395</c:v>
                </c:pt>
                <c:pt idx="125">
                  <c:v>60146.578991136594</c:v>
                </c:pt>
                <c:pt idx="126">
                  <c:v>58646.837818830107</c:v>
                </c:pt>
                <c:pt idx="127">
                  <c:v>58145.1399260752</c:v>
                </c:pt>
                <c:pt idx="128">
                  <c:v>56261.451847603021</c:v>
                </c:pt>
                <c:pt idx="129">
                  <c:v>56408.731749332015</c:v>
                </c:pt>
                <c:pt idx="130">
                  <c:v>53554.610767387552</c:v>
                </c:pt>
                <c:pt idx="131">
                  <c:v>49096.607102301918</c:v>
                </c:pt>
                <c:pt idx="132">
                  <c:v>49368.469697500164</c:v>
                </c:pt>
                <c:pt idx="133">
                  <c:v>49136.135490516506</c:v>
                </c:pt>
                <c:pt idx="134">
                  <c:v>51860.676960728531</c:v>
                </c:pt>
                <c:pt idx="135">
                  <c:v>53023.629245328128</c:v>
                </c:pt>
                <c:pt idx="136">
                  <c:v>52338.683207837363</c:v>
                </c:pt>
                <c:pt idx="137">
                  <c:v>53090.360647955196</c:v>
                </c:pt>
                <c:pt idx="138">
                  <c:v>53318.768687937831</c:v>
                </c:pt>
                <c:pt idx="139">
                  <c:v>54157.421773915819</c:v>
                </c:pt>
                <c:pt idx="140">
                  <c:v>54719.711839296804</c:v>
                </c:pt>
                <c:pt idx="141">
                  <c:v>55484.609313501489</c:v>
                </c:pt>
                <c:pt idx="142">
                  <c:v>57201.347839413989</c:v>
                </c:pt>
                <c:pt idx="143">
                  <c:v>55085.012210277731</c:v>
                </c:pt>
                <c:pt idx="144">
                  <c:v>54844.853130309479</c:v>
                </c:pt>
                <c:pt idx="145">
                  <c:v>55325.913557026601</c:v>
                </c:pt>
                <c:pt idx="146">
                  <c:v>52359.784668967601</c:v>
                </c:pt>
                <c:pt idx="147">
                  <c:v>54635.075427977463</c:v>
                </c:pt>
                <c:pt idx="148">
                  <c:v>54390.165368395348</c:v>
                </c:pt>
                <c:pt idx="149">
                  <c:v>51126.96586384195</c:v>
                </c:pt>
                <c:pt idx="150">
                  <c:v>50851.269883534565</c:v>
                </c:pt>
                <c:pt idx="151">
                  <c:v>49726.587886407011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Previdência (INSS)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555288176379874E-2"/>
                  <c:y val="-9.767871076277301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Dez/07:</a:t>
                    </a:r>
                  </a:p>
                  <a:p>
                    <a:r>
                      <a:rPr lang="en-US" sz="800" b="1"/>
                      <a:t> 362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9"/>
              <c:layout>
                <c:manualLayout>
                  <c:x val="-0.11191513159009643"/>
                  <c:y val="-6.91429955844006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Ago/18:</a:t>
                    </a:r>
                  </a:p>
                  <a:p>
                    <a:r>
                      <a:rPr lang="en-US" sz="800" b="1"/>
                      <a:t> 609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1"/>
              <c:layout>
                <c:manualLayout>
                  <c:x val="-1.7217712552322684E-2"/>
                  <c:y val="-7.542872245570976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Ago/19:</a:t>
                    </a:r>
                  </a:p>
                  <a:p>
                    <a:r>
                      <a:rPr lang="en-US" sz="800" b="1"/>
                      <a:t> 619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9'!$A$4:$A$155</c:f>
              <c:numCache>
                <c:formatCode>[$-416]mmm/yy;@</c:formatCode>
                <c:ptCount val="15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</c:numCache>
            </c:numRef>
          </c:cat>
          <c:val>
            <c:numRef>
              <c:f>'Gráfico 9'!$C$4:$C$155</c:f>
              <c:numCache>
                <c:formatCode>#,##0.00</c:formatCode>
                <c:ptCount val="152"/>
                <c:pt idx="11">
                  <c:v>361778.72196019237</c:v>
                </c:pt>
                <c:pt idx="12">
                  <c:v>366580.8186714559</c:v>
                </c:pt>
                <c:pt idx="13">
                  <c:v>366793.04791411664</c:v>
                </c:pt>
                <c:pt idx="14">
                  <c:v>364576.25720697088</c:v>
                </c:pt>
                <c:pt idx="15">
                  <c:v>366943.64067514712</c:v>
                </c:pt>
                <c:pt idx="16">
                  <c:v>367734.81642485119</c:v>
                </c:pt>
                <c:pt idx="17">
                  <c:v>368886.04035238351</c:v>
                </c:pt>
                <c:pt idx="18">
                  <c:v>369037.10963469167</c:v>
                </c:pt>
                <c:pt idx="19">
                  <c:v>372891.12890788785</c:v>
                </c:pt>
                <c:pt idx="20">
                  <c:v>371084.78650249616</c:v>
                </c:pt>
                <c:pt idx="21">
                  <c:v>371185.30053009378</c:v>
                </c:pt>
                <c:pt idx="22">
                  <c:v>375798.75534843601</c:v>
                </c:pt>
                <c:pt idx="23">
                  <c:v>368771.07264785556</c:v>
                </c:pt>
                <c:pt idx="24">
                  <c:v>370790.0405941811</c:v>
                </c:pt>
                <c:pt idx="25">
                  <c:v>372539.91559906851</c:v>
                </c:pt>
                <c:pt idx="26">
                  <c:v>375651.23228274583</c:v>
                </c:pt>
                <c:pt idx="27">
                  <c:v>377262.3850427529</c:v>
                </c:pt>
                <c:pt idx="28">
                  <c:v>378918.58946040989</c:v>
                </c:pt>
                <c:pt idx="29">
                  <c:v>380470.21441285976</c:v>
                </c:pt>
                <c:pt idx="30">
                  <c:v>382721.1313644406</c:v>
                </c:pt>
                <c:pt idx="31">
                  <c:v>385504.50935618294</c:v>
                </c:pt>
                <c:pt idx="32">
                  <c:v>388152.73603806371</c:v>
                </c:pt>
                <c:pt idx="33">
                  <c:v>390970.54190422152</c:v>
                </c:pt>
                <c:pt idx="34">
                  <c:v>393389.61334438802</c:v>
                </c:pt>
                <c:pt idx="35">
                  <c:v>396323.96645413083</c:v>
                </c:pt>
                <c:pt idx="36">
                  <c:v>393866.31989535963</c:v>
                </c:pt>
                <c:pt idx="37">
                  <c:v>398083.79037008388</c:v>
                </c:pt>
                <c:pt idx="38">
                  <c:v>405510.05978913954</c:v>
                </c:pt>
                <c:pt idx="39">
                  <c:v>407618.25509578153</c:v>
                </c:pt>
                <c:pt idx="40">
                  <c:v>409528.57687791553</c:v>
                </c:pt>
                <c:pt idx="41">
                  <c:v>411325.44959249039</c:v>
                </c:pt>
                <c:pt idx="42">
                  <c:v>413392.5163381712</c:v>
                </c:pt>
                <c:pt idx="43">
                  <c:v>417216.67265363125</c:v>
                </c:pt>
                <c:pt idx="44">
                  <c:v>420496.34437923913</c:v>
                </c:pt>
                <c:pt idx="45">
                  <c:v>422456.8501180954</c:v>
                </c:pt>
                <c:pt idx="46">
                  <c:v>424592.87508882862</c:v>
                </c:pt>
                <c:pt idx="47">
                  <c:v>427547.65069702832</c:v>
                </c:pt>
                <c:pt idx="48">
                  <c:v>429637.16118512716</c:v>
                </c:pt>
                <c:pt idx="49">
                  <c:v>431187.42715388193</c:v>
                </c:pt>
                <c:pt idx="50">
                  <c:v>426590.21463870152</c:v>
                </c:pt>
                <c:pt idx="51">
                  <c:v>432415.42301899148</c:v>
                </c:pt>
                <c:pt idx="52">
                  <c:v>434043.97056179075</c:v>
                </c:pt>
                <c:pt idx="53">
                  <c:v>435395.50313013006</c:v>
                </c:pt>
                <c:pt idx="54">
                  <c:v>437120.82427188969</c:v>
                </c:pt>
                <c:pt idx="55">
                  <c:v>437100.78829686297</c:v>
                </c:pt>
                <c:pt idx="56">
                  <c:v>438505.39631114359</c:v>
                </c:pt>
                <c:pt idx="57">
                  <c:v>439650.84504004114</c:v>
                </c:pt>
                <c:pt idx="58">
                  <c:v>441113.46669763827</c:v>
                </c:pt>
                <c:pt idx="59">
                  <c:v>442658.11541099631</c:v>
                </c:pt>
                <c:pt idx="60">
                  <c:v>444511.94463187992</c:v>
                </c:pt>
                <c:pt idx="61">
                  <c:v>446974.30605108477</c:v>
                </c:pt>
                <c:pt idx="62">
                  <c:v>449587.63153394673</c:v>
                </c:pt>
                <c:pt idx="63">
                  <c:v>451950.40246306034</c:v>
                </c:pt>
                <c:pt idx="64">
                  <c:v>454751.43183572969</c:v>
                </c:pt>
                <c:pt idx="65">
                  <c:v>457477.95973026025</c:v>
                </c:pt>
                <c:pt idx="66">
                  <c:v>460302.04256474954</c:v>
                </c:pt>
                <c:pt idx="67">
                  <c:v>463006.95733537513</c:v>
                </c:pt>
                <c:pt idx="68">
                  <c:v>466040.10251695378</c:v>
                </c:pt>
                <c:pt idx="69">
                  <c:v>469218.81590013357</c:v>
                </c:pt>
                <c:pt idx="70">
                  <c:v>471724.33816823002</c:v>
                </c:pt>
                <c:pt idx="71">
                  <c:v>472464.53233835677</c:v>
                </c:pt>
                <c:pt idx="72">
                  <c:v>477635.73204025463</c:v>
                </c:pt>
                <c:pt idx="73">
                  <c:v>477520.13277523092</c:v>
                </c:pt>
                <c:pt idx="74">
                  <c:v>480540.93364991632</c:v>
                </c:pt>
                <c:pt idx="75">
                  <c:v>484235.47370892018</c:v>
                </c:pt>
                <c:pt idx="76">
                  <c:v>486211.52264326275</c:v>
                </c:pt>
                <c:pt idx="77">
                  <c:v>487954.41248789238</c:v>
                </c:pt>
                <c:pt idx="78">
                  <c:v>489827.55484515498</c:v>
                </c:pt>
                <c:pt idx="79">
                  <c:v>491891.67207044136</c:v>
                </c:pt>
                <c:pt idx="80">
                  <c:v>494883.7147668525</c:v>
                </c:pt>
                <c:pt idx="81">
                  <c:v>496949.04753451218</c:v>
                </c:pt>
                <c:pt idx="82">
                  <c:v>498595.5351145083</c:v>
                </c:pt>
                <c:pt idx="83">
                  <c:v>501790.70586921228</c:v>
                </c:pt>
                <c:pt idx="84">
                  <c:v>501787.31869216647</c:v>
                </c:pt>
                <c:pt idx="85">
                  <c:v>503250.48390889796</c:v>
                </c:pt>
                <c:pt idx="86">
                  <c:v>503475.68623937882</c:v>
                </c:pt>
                <c:pt idx="87">
                  <c:v>498741.27339145221</c:v>
                </c:pt>
                <c:pt idx="88">
                  <c:v>500541.78576616058</c:v>
                </c:pt>
                <c:pt idx="89">
                  <c:v>503643.8175249538</c:v>
                </c:pt>
                <c:pt idx="90">
                  <c:v>506619.37126289308</c:v>
                </c:pt>
                <c:pt idx="91">
                  <c:v>508106.38872026431</c:v>
                </c:pt>
                <c:pt idx="92">
                  <c:v>510594.01328049036</c:v>
                </c:pt>
                <c:pt idx="93">
                  <c:v>511208.0405255839</c:v>
                </c:pt>
                <c:pt idx="94">
                  <c:v>516482.26931309985</c:v>
                </c:pt>
                <c:pt idx="95">
                  <c:v>520775.73697657604</c:v>
                </c:pt>
                <c:pt idx="96">
                  <c:v>521238.69490220083</c:v>
                </c:pt>
                <c:pt idx="97">
                  <c:v>524780.86490668135</c:v>
                </c:pt>
                <c:pt idx="98">
                  <c:v>526765.09907666594</c:v>
                </c:pt>
                <c:pt idx="99">
                  <c:v>528308.37543154717</c:v>
                </c:pt>
                <c:pt idx="100">
                  <c:v>530221.826569197</c:v>
                </c:pt>
                <c:pt idx="101">
                  <c:v>529843.46286538476</c:v>
                </c:pt>
                <c:pt idx="102">
                  <c:v>528409.4106106906</c:v>
                </c:pt>
                <c:pt idx="103">
                  <c:v>523799.69609668665</c:v>
                </c:pt>
                <c:pt idx="104">
                  <c:v>514131.52408864885</c:v>
                </c:pt>
                <c:pt idx="105">
                  <c:v>528780.51948225359</c:v>
                </c:pt>
                <c:pt idx="106">
                  <c:v>528983.72940126492</c:v>
                </c:pt>
                <c:pt idx="107">
                  <c:v>528085.44729860849</c:v>
                </c:pt>
                <c:pt idx="108">
                  <c:v>528803.51158374397</c:v>
                </c:pt>
                <c:pt idx="109">
                  <c:v>531092.21359541034</c:v>
                </c:pt>
                <c:pt idx="110">
                  <c:v>533441.26322809444</c:v>
                </c:pt>
                <c:pt idx="111">
                  <c:v>535996.42349282803</c:v>
                </c:pt>
                <c:pt idx="112">
                  <c:v>538936.6238586317</c:v>
                </c:pt>
                <c:pt idx="113">
                  <c:v>541540.92568557302</c:v>
                </c:pt>
                <c:pt idx="114">
                  <c:v>544514.9576379559</c:v>
                </c:pt>
                <c:pt idx="115">
                  <c:v>553071.60383655969</c:v>
                </c:pt>
                <c:pt idx="116">
                  <c:v>567009.175204903</c:v>
                </c:pt>
                <c:pt idx="117">
                  <c:v>556054.15624109295</c:v>
                </c:pt>
                <c:pt idx="118">
                  <c:v>560372.42164388415</c:v>
                </c:pt>
                <c:pt idx="119">
                  <c:v>566020.08986870025</c:v>
                </c:pt>
                <c:pt idx="120">
                  <c:v>569067.09311297932</c:v>
                </c:pt>
                <c:pt idx="121">
                  <c:v>571079.59237604379</c:v>
                </c:pt>
                <c:pt idx="122">
                  <c:v>572750.37496000563</c:v>
                </c:pt>
                <c:pt idx="123">
                  <c:v>575556.57237127842</c:v>
                </c:pt>
                <c:pt idx="124">
                  <c:v>581636.16533395776</c:v>
                </c:pt>
                <c:pt idx="125">
                  <c:v>584071.05972226686</c:v>
                </c:pt>
                <c:pt idx="126">
                  <c:v>587096.66355371079</c:v>
                </c:pt>
                <c:pt idx="127">
                  <c:v>589540.9073499298</c:v>
                </c:pt>
                <c:pt idx="128">
                  <c:v>594016.52477505233</c:v>
                </c:pt>
                <c:pt idx="129">
                  <c:v>597680.10294359061</c:v>
                </c:pt>
                <c:pt idx="130">
                  <c:v>596919.64053262619</c:v>
                </c:pt>
                <c:pt idx="131">
                  <c:v>600735.65045628999</c:v>
                </c:pt>
                <c:pt idx="132">
                  <c:v>602800.67860411818</c:v>
                </c:pt>
                <c:pt idx="133">
                  <c:v>604134.33485303808</c:v>
                </c:pt>
                <c:pt idx="134">
                  <c:v>610849.99863746634</c:v>
                </c:pt>
                <c:pt idx="135">
                  <c:v>611533.13590457104</c:v>
                </c:pt>
                <c:pt idx="136">
                  <c:v>607961.06663237512</c:v>
                </c:pt>
                <c:pt idx="137">
                  <c:v>608342.80576141318</c:v>
                </c:pt>
                <c:pt idx="138">
                  <c:v>608535.70156162302</c:v>
                </c:pt>
                <c:pt idx="139">
                  <c:v>608725.65517920628</c:v>
                </c:pt>
                <c:pt idx="140">
                  <c:v>609330.5217311834</c:v>
                </c:pt>
                <c:pt idx="141">
                  <c:v>608577.89953968243</c:v>
                </c:pt>
                <c:pt idx="142">
                  <c:v>608375.38374590024</c:v>
                </c:pt>
                <c:pt idx="143">
                  <c:v>609746.28414078627</c:v>
                </c:pt>
                <c:pt idx="144">
                  <c:v>610877.06025425158</c:v>
                </c:pt>
                <c:pt idx="145">
                  <c:v>611502.45420924562</c:v>
                </c:pt>
                <c:pt idx="146">
                  <c:v>613460.35358483705</c:v>
                </c:pt>
                <c:pt idx="147">
                  <c:v>613955.19745911169</c:v>
                </c:pt>
                <c:pt idx="148">
                  <c:v>613924.49440429558</c:v>
                </c:pt>
                <c:pt idx="149">
                  <c:v>615299.52116822684</c:v>
                </c:pt>
                <c:pt idx="150">
                  <c:v>616854.67176431534</c:v>
                </c:pt>
                <c:pt idx="151">
                  <c:v>619424.91301964934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Pessoal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474300530427562E-2"/>
                  <c:y val="-7.278550006545569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Dez/07:</a:t>
                    </a:r>
                  </a:p>
                  <a:p>
                    <a:r>
                      <a:rPr lang="en-US" sz="800" b="1"/>
                      <a:t> 230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9"/>
              <c:layout>
                <c:manualLayout>
                  <c:x val="-6.4566422071209481E-2"/>
                  <c:y val="-0.11000022024790999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Ago/18:</a:t>
                    </a:r>
                  </a:p>
                  <a:p>
                    <a:r>
                      <a:rPr lang="en-US" sz="800" b="1"/>
                      <a:t> 309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1"/>
              <c:layout>
                <c:manualLayout>
                  <c:x val="0"/>
                  <c:y val="-9.114303963398262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Ago/19:</a:t>
                    </a:r>
                  </a:p>
                  <a:p>
                    <a:r>
                      <a:rPr lang="en-US" sz="800" b="1"/>
                      <a:t> 312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9'!$A$4:$A$155</c:f>
              <c:numCache>
                <c:formatCode>[$-416]mmm/yy;@</c:formatCode>
                <c:ptCount val="15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</c:numCache>
            </c:numRef>
          </c:cat>
          <c:val>
            <c:numRef>
              <c:f>'Gráfico 9'!$D$4:$D$155</c:f>
              <c:numCache>
                <c:formatCode>#,##0.00</c:formatCode>
                <c:ptCount val="152"/>
                <c:pt idx="11">
                  <c:v>229774.53387950349</c:v>
                </c:pt>
                <c:pt idx="12">
                  <c:v>233059.90022535878</c:v>
                </c:pt>
                <c:pt idx="13">
                  <c:v>233340.52061394125</c:v>
                </c:pt>
                <c:pt idx="14">
                  <c:v>230925.21505841948</c:v>
                </c:pt>
                <c:pt idx="15">
                  <c:v>231262.16006155856</c:v>
                </c:pt>
                <c:pt idx="16">
                  <c:v>231745.60655141322</c:v>
                </c:pt>
                <c:pt idx="17">
                  <c:v>232548.92650355672</c:v>
                </c:pt>
                <c:pt idx="18">
                  <c:v>234764.42246334543</c:v>
                </c:pt>
                <c:pt idx="19">
                  <c:v>235330.39032310207</c:v>
                </c:pt>
                <c:pt idx="20">
                  <c:v>236420.70307712944</c:v>
                </c:pt>
                <c:pt idx="21">
                  <c:v>237986.49655394413</c:v>
                </c:pt>
                <c:pt idx="22">
                  <c:v>241313.95887633477</c:v>
                </c:pt>
                <c:pt idx="23">
                  <c:v>244669.62096960589</c:v>
                </c:pt>
                <c:pt idx="24">
                  <c:v>250414.30434511832</c:v>
                </c:pt>
                <c:pt idx="25">
                  <c:v>252442.83749052644</c:v>
                </c:pt>
                <c:pt idx="26">
                  <c:v>255353.57006499104</c:v>
                </c:pt>
                <c:pt idx="27">
                  <c:v>258117.40408896364</c:v>
                </c:pt>
                <c:pt idx="28">
                  <c:v>259905.90641311961</c:v>
                </c:pt>
                <c:pt idx="29">
                  <c:v>261441.23054158481</c:v>
                </c:pt>
                <c:pt idx="30">
                  <c:v>262871.21429706982</c:v>
                </c:pt>
                <c:pt idx="31">
                  <c:v>265539.64144528587</c:v>
                </c:pt>
                <c:pt idx="32">
                  <c:v>267612.17965679726</c:v>
                </c:pt>
                <c:pt idx="33">
                  <c:v>269179.54644111561</c:v>
                </c:pt>
                <c:pt idx="34">
                  <c:v>269949.92898413318</c:v>
                </c:pt>
                <c:pt idx="35">
                  <c:v>270524.72979325982</c:v>
                </c:pt>
                <c:pt idx="36">
                  <c:v>265336.18930607883</c:v>
                </c:pt>
                <c:pt idx="37">
                  <c:v>266077.35589635943</c:v>
                </c:pt>
                <c:pt idx="38">
                  <c:v>271942.277807076</c:v>
                </c:pt>
                <c:pt idx="39">
                  <c:v>272460.3262634881</c:v>
                </c:pt>
                <c:pt idx="40">
                  <c:v>274133.14945336513</c:v>
                </c:pt>
                <c:pt idx="41">
                  <c:v>274794.09565945773</c:v>
                </c:pt>
                <c:pt idx="42">
                  <c:v>276068.87602266803</c:v>
                </c:pt>
                <c:pt idx="43">
                  <c:v>277722.46652247792</c:v>
                </c:pt>
                <c:pt idx="44">
                  <c:v>278852.16656990122</c:v>
                </c:pt>
                <c:pt idx="45">
                  <c:v>279927.78802232334</c:v>
                </c:pt>
                <c:pt idx="46">
                  <c:v>281189.5797608624</c:v>
                </c:pt>
                <c:pt idx="47">
                  <c:v>282586.31852884137</c:v>
                </c:pt>
                <c:pt idx="48">
                  <c:v>283638.11895735905</c:v>
                </c:pt>
                <c:pt idx="49">
                  <c:v>284697.07113014435</c:v>
                </c:pt>
                <c:pt idx="50">
                  <c:v>280963.39913547749</c:v>
                </c:pt>
                <c:pt idx="51">
                  <c:v>286749.85858009965</c:v>
                </c:pt>
                <c:pt idx="52">
                  <c:v>287768.13967978687</c:v>
                </c:pt>
                <c:pt idx="53">
                  <c:v>288842.98044683761</c:v>
                </c:pt>
                <c:pt idx="54">
                  <c:v>289619.14969341212</c:v>
                </c:pt>
                <c:pt idx="55">
                  <c:v>289108.3593107356</c:v>
                </c:pt>
                <c:pt idx="56">
                  <c:v>288885.42235034669</c:v>
                </c:pt>
                <c:pt idx="57">
                  <c:v>288330.84729745192</c:v>
                </c:pt>
                <c:pt idx="58">
                  <c:v>287332.31290835579</c:v>
                </c:pt>
                <c:pt idx="59">
                  <c:v>285652.42641272058</c:v>
                </c:pt>
                <c:pt idx="60">
                  <c:v>285094.96307968756</c:v>
                </c:pt>
                <c:pt idx="61">
                  <c:v>284985.70124624076</c:v>
                </c:pt>
                <c:pt idx="62">
                  <c:v>284086.39569257281</c:v>
                </c:pt>
                <c:pt idx="63">
                  <c:v>282224.36591899995</c:v>
                </c:pt>
                <c:pt idx="64">
                  <c:v>281934.23552065907</c:v>
                </c:pt>
                <c:pt idx="65">
                  <c:v>282406.0518676861</c:v>
                </c:pt>
                <c:pt idx="66">
                  <c:v>282318.78231724468</c:v>
                </c:pt>
                <c:pt idx="67">
                  <c:v>282162.10455995041</c:v>
                </c:pt>
                <c:pt idx="68">
                  <c:v>281574.40454655967</c:v>
                </c:pt>
                <c:pt idx="69">
                  <c:v>281436.24352940515</c:v>
                </c:pt>
                <c:pt idx="70">
                  <c:v>282094.31245214655</c:v>
                </c:pt>
                <c:pt idx="71">
                  <c:v>281327.86015898641</c:v>
                </c:pt>
                <c:pt idx="72">
                  <c:v>280149.11728723871</c:v>
                </c:pt>
                <c:pt idx="73">
                  <c:v>279848.025691827</c:v>
                </c:pt>
                <c:pt idx="74">
                  <c:v>279902.99090777762</c:v>
                </c:pt>
                <c:pt idx="75">
                  <c:v>281355.6055824667</c:v>
                </c:pt>
                <c:pt idx="76">
                  <c:v>282030.14153488667</c:v>
                </c:pt>
                <c:pt idx="77">
                  <c:v>282724.53208367794</c:v>
                </c:pt>
                <c:pt idx="78">
                  <c:v>283966.04233190382</c:v>
                </c:pt>
                <c:pt idx="79">
                  <c:v>284874.27409384568</c:v>
                </c:pt>
                <c:pt idx="80">
                  <c:v>285554.0718043542</c:v>
                </c:pt>
                <c:pt idx="81">
                  <c:v>286514.90552995662</c:v>
                </c:pt>
                <c:pt idx="82">
                  <c:v>287249.17168252205</c:v>
                </c:pt>
                <c:pt idx="83">
                  <c:v>288396.3666627683</c:v>
                </c:pt>
                <c:pt idx="84">
                  <c:v>290806.53487471421</c:v>
                </c:pt>
                <c:pt idx="85">
                  <c:v>291763.94834246673</c:v>
                </c:pt>
                <c:pt idx="86">
                  <c:v>292520.92803311691</c:v>
                </c:pt>
                <c:pt idx="87">
                  <c:v>289188.45754566981</c:v>
                </c:pt>
                <c:pt idx="88">
                  <c:v>289119.45598668279</c:v>
                </c:pt>
                <c:pt idx="89">
                  <c:v>288819.15377984516</c:v>
                </c:pt>
                <c:pt idx="90">
                  <c:v>289282.9070732079</c:v>
                </c:pt>
                <c:pt idx="91">
                  <c:v>289649.78768011148</c:v>
                </c:pt>
                <c:pt idx="92">
                  <c:v>290383.59489874326</c:v>
                </c:pt>
                <c:pt idx="93">
                  <c:v>290865.15635795443</c:v>
                </c:pt>
                <c:pt idx="94">
                  <c:v>293607.77616680611</c:v>
                </c:pt>
                <c:pt idx="95">
                  <c:v>293991.45658657461</c:v>
                </c:pt>
                <c:pt idx="96">
                  <c:v>293354.08658794902</c:v>
                </c:pt>
                <c:pt idx="97">
                  <c:v>293123.14045346784</c:v>
                </c:pt>
                <c:pt idx="98">
                  <c:v>292658.75592164381</c:v>
                </c:pt>
                <c:pt idx="99">
                  <c:v>292493.786535502</c:v>
                </c:pt>
                <c:pt idx="100">
                  <c:v>292328.56832399679</c:v>
                </c:pt>
                <c:pt idx="101">
                  <c:v>292145.26793556637</c:v>
                </c:pt>
                <c:pt idx="102">
                  <c:v>291561.69301387871</c:v>
                </c:pt>
                <c:pt idx="103">
                  <c:v>290860.56084608485</c:v>
                </c:pt>
                <c:pt idx="104">
                  <c:v>290068.91423481022</c:v>
                </c:pt>
                <c:pt idx="105">
                  <c:v>289357.63935960166</c:v>
                </c:pt>
                <c:pt idx="106">
                  <c:v>289588.86061317188</c:v>
                </c:pt>
                <c:pt idx="107">
                  <c:v>289031.66385184706</c:v>
                </c:pt>
                <c:pt idx="108">
                  <c:v>288176.04618325474</c:v>
                </c:pt>
                <c:pt idx="109">
                  <c:v>287787.34359661292</c:v>
                </c:pt>
                <c:pt idx="110">
                  <c:v>287605.49349863967</c:v>
                </c:pt>
                <c:pt idx="111">
                  <c:v>286793.40069982677</c:v>
                </c:pt>
                <c:pt idx="112">
                  <c:v>285823.97660712653</c:v>
                </c:pt>
                <c:pt idx="113">
                  <c:v>285020.26067877968</c:v>
                </c:pt>
                <c:pt idx="114">
                  <c:v>283824.53575667297</c:v>
                </c:pt>
                <c:pt idx="115">
                  <c:v>283280.0107009334</c:v>
                </c:pt>
                <c:pt idx="116">
                  <c:v>283352.71295419359</c:v>
                </c:pt>
                <c:pt idx="117">
                  <c:v>283399.86266702716</c:v>
                </c:pt>
                <c:pt idx="118">
                  <c:v>285764.17010419711</c:v>
                </c:pt>
                <c:pt idx="119">
                  <c:v>287493.06725550914</c:v>
                </c:pt>
                <c:pt idx="120">
                  <c:v>288941.39835430175</c:v>
                </c:pt>
                <c:pt idx="121">
                  <c:v>290787.91073806625</c:v>
                </c:pt>
                <c:pt idx="122">
                  <c:v>292383.50419421954</c:v>
                </c:pt>
                <c:pt idx="123">
                  <c:v>294056.10406980797</c:v>
                </c:pt>
                <c:pt idx="124">
                  <c:v>300580.02561503602</c:v>
                </c:pt>
                <c:pt idx="125">
                  <c:v>302499.04995228502</c:v>
                </c:pt>
                <c:pt idx="126">
                  <c:v>304979.40669775801</c:v>
                </c:pt>
                <c:pt idx="127">
                  <c:v>306938.64978882932</c:v>
                </c:pt>
                <c:pt idx="128">
                  <c:v>308534.24547656882</c:v>
                </c:pt>
                <c:pt idx="129">
                  <c:v>309389.88485111628</c:v>
                </c:pt>
                <c:pt idx="130">
                  <c:v>305620.92164349806</c:v>
                </c:pt>
                <c:pt idx="131">
                  <c:v>306296.74828574288</c:v>
                </c:pt>
                <c:pt idx="132">
                  <c:v>307049.55923951045</c:v>
                </c:pt>
                <c:pt idx="133">
                  <c:v>307121.83911368431</c:v>
                </c:pt>
                <c:pt idx="134">
                  <c:v>311370.06612233492</c:v>
                </c:pt>
                <c:pt idx="135">
                  <c:v>311783.90451879811</c:v>
                </c:pt>
                <c:pt idx="136">
                  <c:v>307650.23981292971</c:v>
                </c:pt>
                <c:pt idx="137">
                  <c:v>307408.87029396347</c:v>
                </c:pt>
                <c:pt idx="138">
                  <c:v>307494.84300807206</c:v>
                </c:pt>
                <c:pt idx="139">
                  <c:v>308518.73111977323</c:v>
                </c:pt>
                <c:pt idx="140">
                  <c:v>308327.57519021764</c:v>
                </c:pt>
                <c:pt idx="141">
                  <c:v>308695.60904017882</c:v>
                </c:pt>
                <c:pt idx="142">
                  <c:v>308794.36603134056</c:v>
                </c:pt>
                <c:pt idx="143">
                  <c:v>310020.44146035495</c:v>
                </c:pt>
                <c:pt idx="144">
                  <c:v>309538.83647671185</c:v>
                </c:pt>
                <c:pt idx="145">
                  <c:v>309936.33327249857</c:v>
                </c:pt>
                <c:pt idx="146">
                  <c:v>310060.83510402957</c:v>
                </c:pt>
                <c:pt idx="147">
                  <c:v>310561.62706530024</c:v>
                </c:pt>
                <c:pt idx="148">
                  <c:v>310880.36542906851</c:v>
                </c:pt>
                <c:pt idx="149">
                  <c:v>311539.42090252205</c:v>
                </c:pt>
                <c:pt idx="150">
                  <c:v>312212.96429946925</c:v>
                </c:pt>
                <c:pt idx="151">
                  <c:v>311542.6910709673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617008"/>
        <c:axId val="307617568"/>
      </c:lineChart>
      <c:dateAx>
        <c:axId val="307617008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noFill/>
          </a:ln>
        </c:spPr>
        <c:crossAx val="307617568"/>
        <c:crosses val="autoZero"/>
        <c:auto val="1"/>
        <c:lblOffset val="100"/>
        <c:baseTimeUnit val="months"/>
        <c:majorUnit val="6"/>
        <c:majorTimeUnit val="months"/>
      </c:dateAx>
      <c:valAx>
        <c:axId val="307617568"/>
        <c:scaling>
          <c:orientation val="minMax"/>
          <c:max val="7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07617008"/>
        <c:crosses val="autoZero"/>
        <c:crossBetween val="between"/>
        <c:majorUnit val="50000"/>
        <c:dispUnits>
          <c:builtInUnit val="thousands"/>
        </c:dispUnits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9263671643308646E-2"/>
          <c:y val="0.89488878841624675"/>
          <c:w val="0.91160365367994711"/>
          <c:h val="5.168253317762548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10: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569647292072362"/>
          <c:y val="2.779630959513763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82651765303531E-2"/>
          <c:y val="0.10966369354936947"/>
          <c:w val="0.90379078119267353"/>
          <c:h val="0.652832535166779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0.10862408353775195"/>
                  <c:y val="-4.5741449116967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233039325183959E-2"/>
                      <c:h val="9.1798107255520484E-2"/>
                    </c:manualLayout>
                  </c15:layout>
                </c:ext>
              </c:extLst>
            </c:dLbl>
            <c:dLbl>
              <c:idx val="199"/>
              <c:layout>
                <c:manualLayout>
                  <c:x val="-7.8999333482001367E-3"/>
                  <c:y val="9.463722397476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Ago/09:</a:t>
                    </a:r>
                  </a:p>
                  <a:p>
                    <a:r>
                      <a:rPr lang="en-US"/>
                      <a:t>-1,51%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19807154540425E-2"/>
                      <c:h val="9.321766561514195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10'!$A$4:$A$203</c:f>
              <c:numCache>
                <c:formatCode>[$-416]mmm/yy;@</c:formatCode>
                <c:ptCount val="20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</c:numCache>
            </c:numRef>
          </c:cat>
          <c:val>
            <c:numRef>
              <c:f>'Gráfico 10'!$B$4:$B$203</c:f>
              <c:numCache>
                <c:formatCode>0.00%</c:formatCode>
                <c:ptCount val="200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2.625280544380916E-2</c:v>
                </c:pt>
                <c:pt idx="8">
                  <c:v>2.4695438103266413E-2</c:v>
                </c:pt>
                <c:pt idx="9">
                  <c:v>2.4611380560566207E-2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2.2007098716851907E-2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2.7172949208910616E-2</c:v>
                </c:pt>
                <c:pt idx="25">
                  <c:v>2.5570682853507609E-2</c:v>
                </c:pt>
                <c:pt idx="26">
                  <c:v>2.5958148115559201E-2</c:v>
                </c:pt>
                <c:pt idx="27">
                  <c:v>2.9018650741542671E-2</c:v>
                </c:pt>
                <c:pt idx="28">
                  <c:v>2.7550766126758584E-2</c:v>
                </c:pt>
                <c:pt idx="29">
                  <c:v>2.7685188365090187E-2</c:v>
                </c:pt>
                <c:pt idx="30">
                  <c:v>2.8270043739936298E-2</c:v>
                </c:pt>
                <c:pt idx="31">
                  <c:v>2.8380435212312032E-2</c:v>
                </c:pt>
                <c:pt idx="32">
                  <c:v>2.7599437179653494E-2</c:v>
                </c:pt>
                <c:pt idx="33">
                  <c:v>2.7736399204922619E-2</c:v>
                </c:pt>
                <c:pt idx="34">
                  <c:v>2.6515062144067146E-2</c:v>
                </c:pt>
                <c:pt idx="35">
                  <c:v>2.5680348308379095E-2</c:v>
                </c:pt>
                <c:pt idx="36">
                  <c:v>2.3052405048198766E-2</c:v>
                </c:pt>
                <c:pt idx="37">
                  <c:v>2.3384545956881612E-2</c:v>
                </c:pt>
                <c:pt idx="38">
                  <c:v>2.2514682666584709E-2</c:v>
                </c:pt>
                <c:pt idx="39">
                  <c:v>2.333295075563982E-2</c:v>
                </c:pt>
                <c:pt idx="40">
                  <c:v>2.3539975395178676E-2</c:v>
                </c:pt>
                <c:pt idx="41">
                  <c:v>2.3711182324381498E-2</c:v>
                </c:pt>
                <c:pt idx="42">
                  <c:v>2.2596836134115585E-2</c:v>
                </c:pt>
                <c:pt idx="43">
                  <c:v>2.3550227803873461E-2</c:v>
                </c:pt>
                <c:pt idx="44">
                  <c:v>2.2127285091485451E-2</c:v>
                </c:pt>
                <c:pt idx="45">
                  <c:v>2.2503962147326757E-2</c:v>
                </c:pt>
                <c:pt idx="46">
                  <c:v>2.2092048478824965E-2</c:v>
                </c:pt>
                <c:pt idx="47">
                  <c:v>2.1312569859851731E-2</c:v>
                </c:pt>
                <c:pt idx="48">
                  <c:v>2.4577396085955293E-2</c:v>
                </c:pt>
                <c:pt idx="49">
                  <c:v>2.4086719591040664E-2</c:v>
                </c:pt>
                <c:pt idx="50">
                  <c:v>2.3137468624693149E-2</c:v>
                </c:pt>
                <c:pt idx="51">
                  <c:v>2.230733811908818E-2</c:v>
                </c:pt>
                <c:pt idx="52">
                  <c:v>2.2920150902587744E-2</c:v>
                </c:pt>
                <c:pt idx="53">
                  <c:v>2.2108956746926707E-2</c:v>
                </c:pt>
                <c:pt idx="54">
                  <c:v>2.2399995756076478E-2</c:v>
                </c:pt>
                <c:pt idx="55">
                  <c:v>2.0745695328352236E-2</c:v>
                </c:pt>
                <c:pt idx="56">
                  <c:v>2.0855848718808408E-2</c:v>
                </c:pt>
                <c:pt idx="57">
                  <c:v>2.1481207548744299E-2</c:v>
                </c:pt>
                <c:pt idx="58">
                  <c:v>2.3104823374865077E-2</c:v>
                </c:pt>
                <c:pt idx="59">
                  <c:v>2.1850357234539861E-2</c:v>
                </c:pt>
                <c:pt idx="60">
                  <c:v>2.3426741809408392E-2</c:v>
                </c:pt>
                <c:pt idx="61">
                  <c:v>2.3688231658443155E-2</c:v>
                </c:pt>
                <c:pt idx="62">
                  <c:v>2.6024941794778267E-2</c:v>
                </c:pt>
                <c:pt idx="63">
                  <c:v>2.6400783743059306E-2</c:v>
                </c:pt>
                <c:pt idx="64">
                  <c:v>2.5989200847037236E-2</c:v>
                </c:pt>
                <c:pt idx="65">
                  <c:v>2.6208820246867409E-2</c:v>
                </c:pt>
                <c:pt idx="66">
                  <c:v>2.6773295504338549E-2</c:v>
                </c:pt>
                <c:pt idx="67">
                  <c:v>2.7744075096751634E-2</c:v>
                </c:pt>
                <c:pt idx="68">
                  <c:v>2.8799854387354745E-2</c:v>
                </c:pt>
                <c:pt idx="69">
                  <c:v>2.9890609110779599E-2</c:v>
                </c:pt>
                <c:pt idx="70">
                  <c:v>2.6999958594099781E-2</c:v>
                </c:pt>
                <c:pt idx="71">
                  <c:v>2.2930044250889726E-2</c:v>
                </c:pt>
                <c:pt idx="72">
                  <c:v>1.9022793737614844E-2</c:v>
                </c:pt>
                <c:pt idx="73">
                  <c:v>1.7937695640706013E-2</c:v>
                </c:pt>
                <c:pt idx="74">
                  <c:v>1.6167415505303054E-2</c:v>
                </c:pt>
                <c:pt idx="75">
                  <c:v>1.4216794580251732E-2</c:v>
                </c:pt>
                <c:pt idx="76">
                  <c:v>1.2518436880167827E-2</c:v>
                </c:pt>
                <c:pt idx="77">
                  <c:v>9.9061358156638437E-3</c:v>
                </c:pt>
                <c:pt idx="78">
                  <c:v>7.9795183331242171E-3</c:v>
                </c:pt>
                <c:pt idx="79">
                  <c:v>6.8972964595397229E-3</c:v>
                </c:pt>
                <c:pt idx="80">
                  <c:v>2.7721181768411395E-3</c:v>
                </c:pt>
                <c:pt idx="81">
                  <c:v>1.8034394318156011E-3</c:v>
                </c:pt>
                <c:pt idx="82">
                  <c:v>6.0463202359447212E-3</c:v>
                </c:pt>
                <c:pt idx="83">
                  <c:v>1.2734087039747263E-2</c:v>
                </c:pt>
                <c:pt idx="84">
                  <c:v>1.5179099827448382E-2</c:v>
                </c:pt>
                <c:pt idx="85">
                  <c:v>1.4523632627854862E-2</c:v>
                </c:pt>
                <c:pt idx="86">
                  <c:v>1.1507171616009245E-2</c:v>
                </c:pt>
                <c:pt idx="87">
                  <c:v>1.296534205982771E-2</c:v>
                </c:pt>
                <c:pt idx="88">
                  <c:v>1.2471066939985342E-2</c:v>
                </c:pt>
                <c:pt idx="89">
                  <c:v>1.2836505573257611E-2</c:v>
                </c:pt>
                <c:pt idx="90">
                  <c:v>1.2375882221680132E-2</c:v>
                </c:pt>
                <c:pt idx="91">
                  <c:v>1.2089667734759722E-2</c:v>
                </c:pt>
                <c:pt idx="92">
                  <c:v>2.0900680634759881E-2</c:v>
                </c:pt>
                <c:pt idx="93">
                  <c:v>1.9570449454316914E-2</c:v>
                </c:pt>
                <c:pt idx="94">
                  <c:v>1.6951141841772249E-2</c:v>
                </c:pt>
                <c:pt idx="95">
                  <c:v>2.0258969462779226E-2</c:v>
                </c:pt>
                <c:pt idx="96">
                  <c:v>2.0098831002265054E-2</c:v>
                </c:pt>
                <c:pt idx="97">
                  <c:v>2.0661414310957291E-2</c:v>
                </c:pt>
                <c:pt idx="98">
                  <c:v>2.3857594408305014E-2</c:v>
                </c:pt>
                <c:pt idx="99">
                  <c:v>2.328747065177432E-2</c:v>
                </c:pt>
                <c:pt idx="100">
                  <c:v>2.4433787023079186E-2</c:v>
                </c:pt>
                <c:pt idx="101">
                  <c:v>2.6294118047185844E-2</c:v>
                </c:pt>
                <c:pt idx="102">
                  <c:v>2.8492288165335881E-2</c:v>
                </c:pt>
                <c:pt idx="103">
                  <c:v>2.7868604922841898E-2</c:v>
                </c:pt>
                <c:pt idx="104">
                  <c:v>2.3078355014480401E-2</c:v>
                </c:pt>
                <c:pt idx="105">
                  <c:v>2.3865277223523169E-2</c:v>
                </c:pt>
                <c:pt idx="106">
                  <c:v>2.4408834183347439E-2</c:v>
                </c:pt>
                <c:pt idx="107">
                  <c:v>2.1258541293311683E-2</c:v>
                </c:pt>
                <c:pt idx="108">
                  <c:v>2.2549559964005188E-2</c:v>
                </c:pt>
                <c:pt idx="109">
                  <c:v>2.3010469900932237E-2</c:v>
                </c:pt>
                <c:pt idx="110">
                  <c:v>2.2281368296083744E-2</c:v>
                </c:pt>
                <c:pt idx="111">
                  <c:v>2.1290013488945374E-2</c:v>
                </c:pt>
                <c:pt idx="112">
                  <c:v>2.0493030941774348E-2</c:v>
                </c:pt>
                <c:pt idx="113">
                  <c:v>1.8690157468607096E-2</c:v>
                </c:pt>
                <c:pt idx="114">
                  <c:v>1.6989674206176603E-2</c:v>
                </c:pt>
                <c:pt idx="115">
                  <c:v>1.6646909340599314E-2</c:v>
                </c:pt>
                <c:pt idx="116">
                  <c:v>1.5458516150738793E-2</c:v>
                </c:pt>
                <c:pt idx="117">
                  <c:v>1.5030560408935681E-2</c:v>
                </c:pt>
                <c:pt idx="118">
                  <c:v>1.2688367305388545E-2</c:v>
                </c:pt>
                <c:pt idx="119">
                  <c:v>1.7879597845474063E-2</c:v>
                </c:pt>
                <c:pt idx="120">
                  <c:v>1.8911744334034399E-2</c:v>
                </c:pt>
                <c:pt idx="121">
                  <c:v>1.6244298381236217E-2</c:v>
                </c:pt>
                <c:pt idx="122">
                  <c:v>1.483367546621284E-2</c:v>
                </c:pt>
                <c:pt idx="123">
                  <c:v>1.3778632277102838E-2</c:v>
                </c:pt>
                <c:pt idx="124">
                  <c:v>1.4405023045552742E-2</c:v>
                </c:pt>
                <c:pt idx="125">
                  <c:v>1.4162529490571757E-2</c:v>
                </c:pt>
                <c:pt idx="126">
                  <c:v>1.402693132367475E-2</c:v>
                </c:pt>
                <c:pt idx="127">
                  <c:v>1.3697039835094703E-2</c:v>
                </c:pt>
                <c:pt idx="128">
                  <c:v>1.1323156082762433E-2</c:v>
                </c:pt>
                <c:pt idx="129">
                  <c:v>1.030797232413783E-2</c:v>
                </c:pt>
                <c:pt idx="130">
                  <c:v>1.6754626630189742E-2</c:v>
                </c:pt>
                <c:pt idx="131">
                  <c:v>1.412154595112518E-2</c:v>
                </c:pt>
                <c:pt idx="132">
                  <c:v>1.1483108105590613E-2</c:v>
                </c:pt>
                <c:pt idx="133">
                  <c:v>1.2053485963149646E-2</c:v>
                </c:pt>
                <c:pt idx="134">
                  <c:v>1.2346353435107494E-2</c:v>
                </c:pt>
                <c:pt idx="135">
                  <c:v>1.4039673590668839E-2</c:v>
                </c:pt>
                <c:pt idx="136">
                  <c:v>1.0999471208106779E-2</c:v>
                </c:pt>
                <c:pt idx="137">
                  <c:v>1.0210877454872529E-2</c:v>
                </c:pt>
                <c:pt idx="138">
                  <c:v>9.1449568132314675E-3</c:v>
                </c:pt>
                <c:pt idx="139">
                  <c:v>6.9835933074796561E-3</c:v>
                </c:pt>
                <c:pt idx="140">
                  <c:v>5.1267670568033614E-3</c:v>
                </c:pt>
                <c:pt idx="141">
                  <c:v>5.0341722279910149E-3</c:v>
                </c:pt>
                <c:pt idx="142">
                  <c:v>-1.1277614304892325E-3</c:v>
                </c:pt>
                <c:pt idx="143">
                  <c:v>-3.5424590047925678E-3</c:v>
                </c:pt>
                <c:pt idx="144">
                  <c:v>-3.9564969443741877E-3</c:v>
                </c:pt>
                <c:pt idx="145">
                  <c:v>-4.5139212830907641E-3</c:v>
                </c:pt>
                <c:pt idx="146">
                  <c:v>-4.7704869018657626E-3</c:v>
                </c:pt>
                <c:pt idx="147">
                  <c:v>-5.8160594586598264E-3</c:v>
                </c:pt>
                <c:pt idx="148">
                  <c:v>-5.4305030585779755E-3</c:v>
                </c:pt>
                <c:pt idx="149">
                  <c:v>-6.390505476065891E-3</c:v>
                </c:pt>
                <c:pt idx="150">
                  <c:v>-7.0671931419985963E-3</c:v>
                </c:pt>
                <c:pt idx="151">
                  <c:v>-6.2049034278975866E-3</c:v>
                </c:pt>
                <c:pt idx="152">
                  <c:v>-3.8171236217746322E-3</c:v>
                </c:pt>
                <c:pt idx="153">
                  <c:v>-6.6924458137410771E-3</c:v>
                </c:pt>
                <c:pt idx="154">
                  <c:v>-9.1852437409376039E-3</c:v>
                </c:pt>
                <c:pt idx="155">
                  <c:v>-1.9456258201600383E-2</c:v>
                </c:pt>
                <c:pt idx="156">
                  <c:v>-1.7626636584154191E-2</c:v>
                </c:pt>
                <c:pt idx="157">
                  <c:v>-2.0832618980910596E-2</c:v>
                </c:pt>
                <c:pt idx="158">
                  <c:v>-2.2526207463570043E-2</c:v>
                </c:pt>
                <c:pt idx="159">
                  <c:v>-2.2783784811486362E-2</c:v>
                </c:pt>
                <c:pt idx="160">
                  <c:v>-2.4165897343745427E-2</c:v>
                </c:pt>
                <c:pt idx="161">
                  <c:v>-2.4315596544177469E-2</c:v>
                </c:pt>
                <c:pt idx="162">
                  <c:v>-2.517835896299464E-2</c:v>
                </c:pt>
                <c:pt idx="163">
                  <c:v>-2.7511757883763997E-2</c:v>
                </c:pt>
                <c:pt idx="164">
                  <c:v>-3.0623188564105765E-2</c:v>
                </c:pt>
                <c:pt idx="165">
                  <c:v>-2.2278642592579535E-2</c:v>
                </c:pt>
                <c:pt idx="166">
                  <c:v>-2.5103600968072414E-2</c:v>
                </c:pt>
                <c:pt idx="167">
                  <c:v>-2.5445690127692093E-2</c:v>
                </c:pt>
                <c:pt idx="168">
                  <c:v>-2.4439136158292088E-2</c:v>
                </c:pt>
                <c:pt idx="169">
                  <c:v>-2.4721431336563564E-2</c:v>
                </c:pt>
                <c:pt idx="170">
                  <c:v>-2.5058693890833757E-2</c:v>
                </c:pt>
                <c:pt idx="171">
                  <c:v>-2.4574656650562316E-2</c:v>
                </c:pt>
                <c:pt idx="172">
                  <c:v>-2.6683835627051337E-2</c:v>
                </c:pt>
                <c:pt idx="173">
                  <c:v>-2.8076110924731636E-2</c:v>
                </c:pt>
                <c:pt idx="174">
                  <c:v>-2.8300619706538667E-2</c:v>
                </c:pt>
                <c:pt idx="175">
                  <c:v>-2.631630747901708E-2</c:v>
                </c:pt>
                <c:pt idx="176">
                  <c:v>-2.5586826584143137E-2</c:v>
                </c:pt>
                <c:pt idx="177">
                  <c:v>-3.0742501922106018E-2</c:v>
                </c:pt>
                <c:pt idx="178">
                  <c:v>-2.4576386637288099E-2</c:v>
                </c:pt>
                <c:pt idx="179">
                  <c:v>-1.8072177067942626E-2</c:v>
                </c:pt>
                <c:pt idx="180">
                  <c:v>-1.6437751337893096E-2</c:v>
                </c:pt>
                <c:pt idx="181">
                  <c:v>-1.4920805676927492E-2</c:v>
                </c:pt>
                <c:pt idx="182">
                  <c:v>-1.6974279783035805E-2</c:v>
                </c:pt>
                <c:pt idx="183">
                  <c:v>-1.7798455971837226E-2</c:v>
                </c:pt>
                <c:pt idx="184">
                  <c:v>-1.4644087505754884E-2</c:v>
                </c:pt>
                <c:pt idx="185">
                  <c:v>-1.3842825000655519E-2</c:v>
                </c:pt>
                <c:pt idx="186">
                  <c:v>-1.2101989179879952E-2</c:v>
                </c:pt>
                <c:pt idx="187">
                  <c:v>-1.3676492789058543E-2</c:v>
                </c:pt>
                <c:pt idx="188">
                  <c:v>-1.3937408196435637E-2</c:v>
                </c:pt>
                <c:pt idx="189">
                  <c:v>-1.3089378118210405E-2</c:v>
                </c:pt>
                <c:pt idx="190">
                  <c:v>-1.5493296656583534E-2</c:v>
                </c:pt>
                <c:pt idx="191">
                  <c:v>-1.7014413111745508E-2</c:v>
                </c:pt>
                <c:pt idx="192">
                  <c:v>-1.7099946085555085E-2</c:v>
                </c:pt>
                <c:pt idx="193">
                  <c:v>-1.7246612905927189E-2</c:v>
                </c:pt>
                <c:pt idx="194">
                  <c:v>-1.6467312250594793E-2</c:v>
                </c:pt>
                <c:pt idx="195">
                  <c:v>-1.6289253199925854E-2</c:v>
                </c:pt>
                <c:pt idx="196">
                  <c:v>-1.6463518894913258E-2</c:v>
                </c:pt>
                <c:pt idx="197">
                  <c:v>-1.6041284858816902E-2</c:v>
                </c:pt>
                <c:pt idx="198">
                  <c:v>-1.5799643672126287E-2</c:v>
                </c:pt>
                <c:pt idx="199">
                  <c:v>-1.5119300863236188E-2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10'!$A$4:$A$203</c:f>
              <c:numCache>
                <c:formatCode>[$-416]mmm/yy;@</c:formatCode>
                <c:ptCount val="20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</c:numCache>
            </c:numRef>
          </c:cat>
          <c:val>
            <c:numRef>
              <c:f>'Gráfico 10'!$C$4:$C$203</c:f>
              <c:numCache>
                <c:formatCode>0.00%</c:formatCode>
                <c:ptCount val="200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7.8853449206696975E-3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7.7515178002787836E-3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8.9310638574328655E-3</c:v>
                </c:pt>
                <c:pt idx="23">
                  <c:v>8.9294806965493165E-3</c:v>
                </c:pt>
                <c:pt idx="24">
                  <c:v>9.6036558073033847E-3</c:v>
                </c:pt>
                <c:pt idx="25">
                  <c:v>9.9001441367827167E-3</c:v>
                </c:pt>
                <c:pt idx="26">
                  <c:v>1.0012985659158247E-2</c:v>
                </c:pt>
                <c:pt idx="27">
                  <c:v>9.8954281254008576E-3</c:v>
                </c:pt>
                <c:pt idx="28">
                  <c:v>1.0232656154800878E-2</c:v>
                </c:pt>
                <c:pt idx="29">
                  <c:v>1.0164384041452226E-2</c:v>
                </c:pt>
                <c:pt idx="30">
                  <c:v>1.0017299380411886E-2</c:v>
                </c:pt>
                <c:pt idx="31">
                  <c:v>1.0290381888913309E-2</c:v>
                </c:pt>
                <c:pt idx="32">
                  <c:v>1.0112617638383134E-2</c:v>
                </c:pt>
                <c:pt idx="33">
                  <c:v>1.0229020888858829E-2</c:v>
                </c:pt>
                <c:pt idx="34">
                  <c:v>1.0378773422141529E-2</c:v>
                </c:pt>
                <c:pt idx="35">
                  <c:v>9.8237181990911537E-3</c:v>
                </c:pt>
                <c:pt idx="36">
                  <c:v>9.4411663173683529E-3</c:v>
                </c:pt>
                <c:pt idx="37">
                  <c:v>8.7984930748194762E-3</c:v>
                </c:pt>
                <c:pt idx="38">
                  <c:v>8.8906181969854291E-3</c:v>
                </c:pt>
                <c:pt idx="39">
                  <c:v>8.9677698516528216E-3</c:v>
                </c:pt>
                <c:pt idx="40">
                  <c:v>8.610735265361158E-3</c:v>
                </c:pt>
                <c:pt idx="41">
                  <c:v>8.4417551823548174E-3</c:v>
                </c:pt>
                <c:pt idx="42">
                  <c:v>8.55803886030909E-3</c:v>
                </c:pt>
                <c:pt idx="43">
                  <c:v>7.801988473522879E-3</c:v>
                </c:pt>
                <c:pt idx="44">
                  <c:v>7.8466537253553091E-3</c:v>
                </c:pt>
                <c:pt idx="45">
                  <c:v>8.3515961098626669E-3</c:v>
                </c:pt>
                <c:pt idx="46">
                  <c:v>8.5276849247184726E-3</c:v>
                </c:pt>
                <c:pt idx="47">
                  <c:v>8.1824559545184087E-3</c:v>
                </c:pt>
                <c:pt idx="48">
                  <c:v>8.5776681390219052E-3</c:v>
                </c:pt>
                <c:pt idx="49">
                  <c:v>9.0748583849567018E-3</c:v>
                </c:pt>
                <c:pt idx="50">
                  <c:v>9.4066021226506501E-3</c:v>
                </c:pt>
                <c:pt idx="51">
                  <c:v>9.9940972334927342E-3</c:v>
                </c:pt>
                <c:pt idx="52">
                  <c:v>1.016429208665744E-2</c:v>
                </c:pt>
                <c:pt idx="53">
                  <c:v>1.0768417394356355E-2</c:v>
                </c:pt>
                <c:pt idx="54">
                  <c:v>1.0867322539440786E-2</c:v>
                </c:pt>
                <c:pt idx="55">
                  <c:v>1.1360205124655316E-2</c:v>
                </c:pt>
                <c:pt idx="56">
                  <c:v>1.1037711771250951E-2</c:v>
                </c:pt>
                <c:pt idx="57">
                  <c:v>1.0902179642994867E-2</c:v>
                </c:pt>
                <c:pt idx="58">
                  <c:v>1.0605006544091491E-2</c:v>
                </c:pt>
                <c:pt idx="59">
                  <c:v>1.1004023752279195E-2</c:v>
                </c:pt>
                <c:pt idx="60">
                  <c:v>1.078795133200634E-2</c:v>
                </c:pt>
                <c:pt idx="61">
                  <c:v>1.104642080131236E-2</c:v>
                </c:pt>
                <c:pt idx="62">
                  <c:v>1.0821354111081786E-2</c:v>
                </c:pt>
                <c:pt idx="63">
                  <c:v>1.0215543872761974E-2</c:v>
                </c:pt>
                <c:pt idx="64">
                  <c:v>1.041301353318176E-2</c:v>
                </c:pt>
                <c:pt idx="65">
                  <c:v>1.0199743081368257E-2</c:v>
                </c:pt>
                <c:pt idx="66">
                  <c:v>1.0257998613832904E-2</c:v>
                </c:pt>
                <c:pt idx="67">
                  <c:v>1.0162228999498998E-2</c:v>
                </c:pt>
                <c:pt idx="68">
                  <c:v>1.0086635134700057E-2</c:v>
                </c:pt>
                <c:pt idx="69">
                  <c:v>9.8926271987632795E-3</c:v>
                </c:pt>
                <c:pt idx="70">
                  <c:v>9.9019708167890179E-3</c:v>
                </c:pt>
                <c:pt idx="71">
                  <c:v>9.8317346837544124E-3</c:v>
                </c:pt>
                <c:pt idx="72">
                  <c:v>9.4259339731793505E-3</c:v>
                </c:pt>
                <c:pt idx="73">
                  <c:v>9.2396764758369745E-3</c:v>
                </c:pt>
                <c:pt idx="74">
                  <c:v>9.0028010779468204E-3</c:v>
                </c:pt>
                <c:pt idx="75">
                  <c:v>8.7660846159402037E-3</c:v>
                </c:pt>
                <c:pt idx="76">
                  <c:v>8.5749523476772241E-3</c:v>
                </c:pt>
                <c:pt idx="77">
                  <c:v>8.3685791194680979E-3</c:v>
                </c:pt>
                <c:pt idx="78">
                  <c:v>7.7079188773091362E-3</c:v>
                </c:pt>
                <c:pt idx="79">
                  <c:v>7.2468761662206373E-3</c:v>
                </c:pt>
                <c:pt idx="80">
                  <c:v>7.2474470538742251E-3</c:v>
                </c:pt>
                <c:pt idx="81">
                  <c:v>6.9481612623811424E-3</c:v>
                </c:pt>
                <c:pt idx="82">
                  <c:v>6.4422522920650135E-3</c:v>
                </c:pt>
                <c:pt idx="83">
                  <c:v>6.3012275431271166E-3</c:v>
                </c:pt>
                <c:pt idx="84">
                  <c:v>6.3252871583600757E-3</c:v>
                </c:pt>
                <c:pt idx="85">
                  <c:v>6.236952989495767E-3</c:v>
                </c:pt>
                <c:pt idx="86">
                  <c:v>6.4692783256894816E-3</c:v>
                </c:pt>
                <c:pt idx="87">
                  <c:v>6.8956405935464227E-3</c:v>
                </c:pt>
                <c:pt idx="88">
                  <c:v>6.3128314652564476E-3</c:v>
                </c:pt>
                <c:pt idx="89">
                  <c:v>6.0048323831979385E-3</c:v>
                </c:pt>
                <c:pt idx="90">
                  <c:v>5.9139797285057173E-3</c:v>
                </c:pt>
                <c:pt idx="91">
                  <c:v>5.8892991196087246E-3</c:v>
                </c:pt>
                <c:pt idx="92">
                  <c:v>5.7955407204395145E-3</c:v>
                </c:pt>
                <c:pt idx="93">
                  <c:v>5.8596893988692436E-3</c:v>
                </c:pt>
                <c:pt idx="94">
                  <c:v>6.1660107216784917E-3</c:v>
                </c:pt>
                <c:pt idx="95">
                  <c:v>5.3102925462156251E-3</c:v>
                </c:pt>
                <c:pt idx="96">
                  <c:v>5.7113394314567958E-3</c:v>
                </c:pt>
                <c:pt idx="97">
                  <c:v>6.0330495534525099E-3</c:v>
                </c:pt>
                <c:pt idx="98">
                  <c:v>6.250750084460065E-3</c:v>
                </c:pt>
                <c:pt idx="99">
                  <c:v>5.9426194242619404E-3</c:v>
                </c:pt>
                <c:pt idx="100">
                  <c:v>6.1876905641436511E-3</c:v>
                </c:pt>
                <c:pt idx="101">
                  <c:v>6.4477681485323249E-3</c:v>
                </c:pt>
                <c:pt idx="102">
                  <c:v>6.5935824877960333E-3</c:v>
                </c:pt>
                <c:pt idx="103">
                  <c:v>6.8547119755441432E-3</c:v>
                </c:pt>
                <c:pt idx="104">
                  <c:v>6.9241058230013856E-3</c:v>
                </c:pt>
                <c:pt idx="105">
                  <c:v>6.8035108342237487E-3</c:v>
                </c:pt>
                <c:pt idx="106">
                  <c:v>6.8079893165244477E-3</c:v>
                </c:pt>
                <c:pt idx="107">
                  <c:v>7.5319817179291728E-3</c:v>
                </c:pt>
                <c:pt idx="108">
                  <c:v>7.6393111166238904E-3</c:v>
                </c:pt>
                <c:pt idx="109">
                  <c:v>7.6646306136848013E-3</c:v>
                </c:pt>
                <c:pt idx="110">
                  <c:v>7.2406283142178486E-3</c:v>
                </c:pt>
                <c:pt idx="111">
                  <c:v>7.2187687316559177E-3</c:v>
                </c:pt>
                <c:pt idx="112">
                  <c:v>6.8282258376755707E-3</c:v>
                </c:pt>
                <c:pt idx="113">
                  <c:v>6.0393840212784539E-3</c:v>
                </c:pt>
                <c:pt idx="114">
                  <c:v>5.8507243658355934E-3</c:v>
                </c:pt>
                <c:pt idx="115">
                  <c:v>5.5361589341769955E-3</c:v>
                </c:pt>
                <c:pt idx="116">
                  <c:v>5.2820331879846246E-3</c:v>
                </c:pt>
                <c:pt idx="117">
                  <c:v>5.2709826695883383E-3</c:v>
                </c:pt>
                <c:pt idx="118">
                  <c:v>5.0360710715777425E-3</c:v>
                </c:pt>
                <c:pt idx="119">
                  <c:v>4.4676470780994322E-3</c:v>
                </c:pt>
                <c:pt idx="120">
                  <c:v>4.2140379191685567E-3</c:v>
                </c:pt>
                <c:pt idx="121">
                  <c:v>4.0179558153230349E-3</c:v>
                </c:pt>
                <c:pt idx="122">
                  <c:v>3.8398572516333486E-3</c:v>
                </c:pt>
                <c:pt idx="123">
                  <c:v>3.9259520639235643E-3</c:v>
                </c:pt>
                <c:pt idx="124">
                  <c:v>3.8936824255140874E-3</c:v>
                </c:pt>
                <c:pt idx="125">
                  <c:v>4.5508822840210775E-3</c:v>
                </c:pt>
                <c:pt idx="126">
                  <c:v>4.0279593391411798E-3</c:v>
                </c:pt>
                <c:pt idx="127">
                  <c:v>3.6795177354077514E-3</c:v>
                </c:pt>
                <c:pt idx="128">
                  <c:v>3.7636964466890928E-3</c:v>
                </c:pt>
                <c:pt idx="129">
                  <c:v>3.4030078773034985E-3</c:v>
                </c:pt>
                <c:pt idx="130">
                  <c:v>3.2360454363423632E-3</c:v>
                </c:pt>
                <c:pt idx="131">
                  <c:v>3.0641680863524442E-3</c:v>
                </c:pt>
                <c:pt idx="132">
                  <c:v>3.6012936708734438E-3</c:v>
                </c:pt>
                <c:pt idx="133">
                  <c:v>3.7889833732305915E-3</c:v>
                </c:pt>
                <c:pt idx="134">
                  <c:v>3.4570175195894701E-3</c:v>
                </c:pt>
                <c:pt idx="135">
                  <c:v>2.8795887244141222E-3</c:v>
                </c:pt>
                <c:pt idx="136">
                  <c:v>2.6379938145058104E-3</c:v>
                </c:pt>
                <c:pt idx="137">
                  <c:v>2.0797646138300133E-3</c:v>
                </c:pt>
                <c:pt idx="138">
                  <c:v>1.9345624084230106E-3</c:v>
                </c:pt>
                <c:pt idx="139">
                  <c:v>1.540176176904433E-3</c:v>
                </c:pt>
                <c:pt idx="140">
                  <c:v>6.8127376724906325E-4</c:v>
                </c:pt>
                <c:pt idx="141">
                  <c:v>4.2634871746251714E-4</c:v>
                </c:pt>
                <c:pt idx="142">
                  <c:v>-5.3102942235668145E-5</c:v>
                </c:pt>
                <c:pt idx="143">
                  <c:v>-1.3480725175624825E-3</c:v>
                </c:pt>
                <c:pt idx="144">
                  <c:v>-7.7383333376352065E-4</c:v>
                </c:pt>
                <c:pt idx="145">
                  <c:v>-8.1850718662073677E-4</c:v>
                </c:pt>
                <c:pt idx="146">
                  <c:v>-1.0912324650863398E-3</c:v>
                </c:pt>
                <c:pt idx="147">
                  <c:v>-7.0604283109930877E-4</c:v>
                </c:pt>
                <c:pt idx="148">
                  <c:v>-3.5957152709630577E-4</c:v>
                </c:pt>
                <c:pt idx="149">
                  <c:v>-3.6738482979639425E-4</c:v>
                </c:pt>
                <c:pt idx="150">
                  <c:v>-5.2659309283626331E-4</c:v>
                </c:pt>
                <c:pt idx="151">
                  <c:v>-1.6137197370783138E-4</c:v>
                </c:pt>
                <c:pt idx="152">
                  <c:v>4.2281043953317534E-4</c:v>
                </c:pt>
                <c:pt idx="153">
                  <c:v>6.7573166514726772E-4</c:v>
                </c:pt>
                <c:pt idx="154">
                  <c:v>1.3670442587759911E-3</c:v>
                </c:pt>
                <c:pt idx="155">
                  <c:v>1.6151941094888129E-3</c:v>
                </c:pt>
                <c:pt idx="156">
                  <c:v>1.1853523694054118E-3</c:v>
                </c:pt>
                <c:pt idx="157">
                  <c:v>7.7101236210575549E-4</c:v>
                </c:pt>
                <c:pt idx="158">
                  <c:v>8.1168839659658291E-4</c:v>
                </c:pt>
                <c:pt idx="159">
                  <c:v>6.442581855984307E-4</c:v>
                </c:pt>
                <c:pt idx="160">
                  <c:v>2.7123471781816339E-4</c:v>
                </c:pt>
                <c:pt idx="161">
                  <c:v>2.7625930300581765E-4</c:v>
                </c:pt>
                <c:pt idx="162">
                  <c:v>7.3708818799861949E-4</c:v>
                </c:pt>
                <c:pt idx="163">
                  <c:v>6.5561555638437761E-4</c:v>
                </c:pt>
                <c:pt idx="164">
                  <c:v>5.3872359810952758E-4</c:v>
                </c:pt>
                <c:pt idx="165">
                  <c:v>4.6064201360906476E-4</c:v>
                </c:pt>
                <c:pt idx="166">
                  <c:v>1.481189794340634E-4</c:v>
                </c:pt>
                <c:pt idx="167">
                  <c:v>7.4444419835798057E-4</c:v>
                </c:pt>
                <c:pt idx="168">
                  <c:v>1.1884449173228144E-3</c:v>
                </c:pt>
                <c:pt idx="169">
                  <c:v>1.5832014577270299E-3</c:v>
                </c:pt>
                <c:pt idx="170">
                  <c:v>1.8653152596070832E-3</c:v>
                </c:pt>
                <c:pt idx="171">
                  <c:v>1.7463031301263325E-3</c:v>
                </c:pt>
                <c:pt idx="172">
                  <c:v>1.9097166664820457E-3</c:v>
                </c:pt>
                <c:pt idx="173">
                  <c:v>1.9256485134423339E-3</c:v>
                </c:pt>
                <c:pt idx="174">
                  <c:v>1.5587415769320434E-3</c:v>
                </c:pt>
                <c:pt idx="175">
                  <c:v>1.7316437806262786E-3</c:v>
                </c:pt>
                <c:pt idx="176">
                  <c:v>1.8926922669321559E-3</c:v>
                </c:pt>
                <c:pt idx="177">
                  <c:v>1.8942943872618091E-3</c:v>
                </c:pt>
                <c:pt idx="178">
                  <c:v>1.7020373455704789E-3</c:v>
                </c:pt>
                <c:pt idx="179">
                  <c:v>1.1439900496915041E-3</c:v>
                </c:pt>
                <c:pt idx="180">
                  <c:v>1.0983728753128357E-3</c:v>
                </c:pt>
                <c:pt idx="181">
                  <c:v>6.0697696438481491E-4</c:v>
                </c:pt>
                <c:pt idx="182">
                  <c:v>5.4714189685796171E-4</c:v>
                </c:pt>
                <c:pt idx="183">
                  <c:v>4.0091493047419467E-5</c:v>
                </c:pt>
                <c:pt idx="184">
                  <c:v>2.4080275072411287E-4</c:v>
                </c:pt>
                <c:pt idx="185">
                  <c:v>2.5690759189389182E-4</c:v>
                </c:pt>
                <c:pt idx="186">
                  <c:v>3.7583721147880497E-4</c:v>
                </c:pt>
                <c:pt idx="187">
                  <c:v>8.0295147700195821E-4</c:v>
                </c:pt>
                <c:pt idx="188">
                  <c:v>5.6755699043325558E-4</c:v>
                </c:pt>
                <c:pt idx="189">
                  <c:v>5.7667937292609265E-5</c:v>
                </c:pt>
                <c:pt idx="190">
                  <c:v>4.6768992623213643E-4</c:v>
                </c:pt>
                <c:pt idx="191">
                  <c:v>5.1145812132353326E-4</c:v>
                </c:pt>
                <c:pt idx="192">
                  <c:v>5.460754004178003E-4</c:v>
                </c:pt>
                <c:pt idx="193">
                  <c:v>9.5303029091131847E-4</c:v>
                </c:pt>
                <c:pt idx="194">
                  <c:v>1.0929989304599901E-3</c:v>
                </c:pt>
                <c:pt idx="195">
                  <c:v>1.5532235719379263E-3</c:v>
                </c:pt>
                <c:pt idx="196">
                  <c:v>1.3994016587938391E-3</c:v>
                </c:pt>
                <c:pt idx="197">
                  <c:v>1.3384242350308784E-3</c:v>
                </c:pt>
                <c:pt idx="198">
                  <c:v>1.3233158602258929E-3</c:v>
                </c:pt>
                <c:pt idx="199">
                  <c:v>1.2154101144771809E-3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10'!$A$4:$A$203</c:f>
              <c:numCache>
                <c:formatCode>[$-416]mmm/yy;@</c:formatCode>
                <c:ptCount val="20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</c:numCache>
            </c:numRef>
          </c:cat>
          <c:val>
            <c:numRef>
              <c:f>'Gráfico 10'!$D$4:$D$203</c:f>
              <c:numCache>
                <c:formatCode>0.00%</c:formatCode>
                <c:ptCount val="200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1.0510027153784536E-3</c:v>
                </c:pt>
                <c:pt idx="25">
                  <c:v>9.6472836582938131E-4</c:v>
                </c:pt>
                <c:pt idx="26">
                  <c:v>1.2910461172406648E-3</c:v>
                </c:pt>
                <c:pt idx="27">
                  <c:v>1.8391906012356915E-3</c:v>
                </c:pt>
                <c:pt idx="28">
                  <c:v>2.2857810351783804E-3</c:v>
                </c:pt>
                <c:pt idx="29">
                  <c:v>2.0942664201557717E-3</c:v>
                </c:pt>
                <c:pt idx="30">
                  <c:v>1.898393814170545E-3</c:v>
                </c:pt>
                <c:pt idx="31">
                  <c:v>1.5584929466682604E-3</c:v>
                </c:pt>
                <c:pt idx="32">
                  <c:v>1.6576606563701388E-3</c:v>
                </c:pt>
                <c:pt idx="33">
                  <c:v>1.7349297411519175E-3</c:v>
                </c:pt>
                <c:pt idx="34">
                  <c:v>2.2128204970335392E-3</c:v>
                </c:pt>
                <c:pt idx="35">
                  <c:v>1.9447956055516804E-3</c:v>
                </c:pt>
                <c:pt idx="36">
                  <c:v>1.677349814582036E-3</c:v>
                </c:pt>
                <c:pt idx="37">
                  <c:v>1.5528861599932698E-3</c:v>
                </c:pt>
                <c:pt idx="38">
                  <c:v>1.5019507293315328E-3</c:v>
                </c:pt>
                <c:pt idx="39">
                  <c:v>8.3977918431614028E-4</c:v>
                </c:pt>
                <c:pt idx="40">
                  <c:v>8.2605603145538965E-4</c:v>
                </c:pt>
                <c:pt idx="41">
                  <c:v>1.0659533446963595E-3</c:v>
                </c:pt>
                <c:pt idx="42">
                  <c:v>1.2112821777099153E-3</c:v>
                </c:pt>
                <c:pt idx="43">
                  <c:v>2.1714960774065805E-3</c:v>
                </c:pt>
                <c:pt idx="44">
                  <c:v>2.2529548211250557E-3</c:v>
                </c:pt>
                <c:pt idx="45">
                  <c:v>2.0017916740880091E-3</c:v>
                </c:pt>
                <c:pt idx="46">
                  <c:v>2.2232252818306141E-3</c:v>
                </c:pt>
                <c:pt idx="47">
                  <c:v>2.0123397427573193E-3</c:v>
                </c:pt>
                <c:pt idx="48">
                  <c:v>1.74277856536046E-3</c:v>
                </c:pt>
                <c:pt idx="49">
                  <c:v>1.8214777515166561E-3</c:v>
                </c:pt>
                <c:pt idx="50">
                  <c:v>1.5821590628716095E-3</c:v>
                </c:pt>
                <c:pt idx="51">
                  <c:v>1.8037051620415287E-3</c:v>
                </c:pt>
                <c:pt idx="52">
                  <c:v>1.4192129219697351E-3</c:v>
                </c:pt>
                <c:pt idx="53">
                  <c:v>1.0670641974799661E-3</c:v>
                </c:pt>
                <c:pt idx="54">
                  <c:v>6.9781464633719942E-4</c:v>
                </c:pt>
                <c:pt idx="55">
                  <c:v>2.5628829404782989E-4</c:v>
                </c:pt>
                <c:pt idx="56">
                  <c:v>2.3376042299727741E-4</c:v>
                </c:pt>
                <c:pt idx="57">
                  <c:v>1.5173521185401022E-5</c:v>
                </c:pt>
                <c:pt idx="58">
                  <c:v>-2.7684558159436545E-4</c:v>
                </c:pt>
                <c:pt idx="59">
                  <c:v>-4.7590058758574955E-4</c:v>
                </c:pt>
                <c:pt idx="60">
                  <c:v>-3.1008549378926781E-4</c:v>
                </c:pt>
                <c:pt idx="61">
                  <c:v>-3.9749003533025859E-4</c:v>
                </c:pt>
                <c:pt idx="62">
                  <c:v>-5.2800637215170683E-4</c:v>
                </c:pt>
                <c:pt idx="63">
                  <c:v>-5.0939995729822691E-4</c:v>
                </c:pt>
                <c:pt idx="64">
                  <c:v>-4.3764481394870152E-4</c:v>
                </c:pt>
                <c:pt idx="65">
                  <c:v>-2.0682602124671412E-4</c:v>
                </c:pt>
                <c:pt idx="66">
                  <c:v>1.5340705614715687E-4</c:v>
                </c:pt>
                <c:pt idx="67">
                  <c:v>-2.603145138182605E-4</c:v>
                </c:pt>
                <c:pt idx="68">
                  <c:v>-3.8236400850852266E-4</c:v>
                </c:pt>
                <c:pt idx="69">
                  <c:v>3.1706745394772122E-5</c:v>
                </c:pt>
                <c:pt idx="70">
                  <c:v>-2.228681548113202E-5</c:v>
                </c:pt>
                <c:pt idx="71">
                  <c:v>5.4696866549294135E-4</c:v>
                </c:pt>
                <c:pt idx="72">
                  <c:v>4.6192867371514765E-4</c:v>
                </c:pt>
                <c:pt idx="73">
                  <c:v>2.1822477568225805E-4</c:v>
                </c:pt>
                <c:pt idx="74">
                  <c:v>4.5184599595942841E-4</c:v>
                </c:pt>
                <c:pt idx="75">
                  <c:v>4.9789028035391886E-5</c:v>
                </c:pt>
                <c:pt idx="76">
                  <c:v>-1.751088112633658E-4</c:v>
                </c:pt>
                <c:pt idx="77">
                  <c:v>3.7798804443856161E-4</c:v>
                </c:pt>
                <c:pt idx="78">
                  <c:v>3.0601631636317138E-4</c:v>
                </c:pt>
                <c:pt idx="79">
                  <c:v>4.3472067901934312E-4</c:v>
                </c:pt>
                <c:pt idx="80">
                  <c:v>6.748546102379715E-4</c:v>
                </c:pt>
                <c:pt idx="81">
                  <c:v>6.0989106112434451E-4</c:v>
                </c:pt>
                <c:pt idx="82">
                  <c:v>8.0705083507941438E-4</c:v>
                </c:pt>
                <c:pt idx="83">
                  <c:v>3.9705261514974902E-4</c:v>
                </c:pt>
                <c:pt idx="84">
                  <c:v>3.3385685134411093E-4</c:v>
                </c:pt>
                <c:pt idx="85">
                  <c:v>7.4951257759644791E-4</c:v>
                </c:pt>
                <c:pt idx="86">
                  <c:v>8.2765656493615652E-4</c:v>
                </c:pt>
                <c:pt idx="87">
                  <c:v>1.0850594079876293E-3</c:v>
                </c:pt>
                <c:pt idx="88">
                  <c:v>1.4247100511425952E-3</c:v>
                </c:pt>
                <c:pt idx="89">
                  <c:v>7.8498756035613986E-4</c:v>
                </c:pt>
                <c:pt idx="90">
                  <c:v>8.415311634729451E-4</c:v>
                </c:pt>
                <c:pt idx="91">
                  <c:v>8.1516337596978605E-4</c:v>
                </c:pt>
                <c:pt idx="92">
                  <c:v>8.1289213196685981E-4</c:v>
                </c:pt>
                <c:pt idx="93">
                  <c:v>7.0510450868197406E-4</c:v>
                </c:pt>
                <c:pt idx="94">
                  <c:v>5.5781053648137956E-4</c:v>
                </c:pt>
                <c:pt idx="95">
                  <c:v>6.01619067287324E-4</c:v>
                </c:pt>
                <c:pt idx="96">
                  <c:v>4.8883366898740544E-4</c:v>
                </c:pt>
                <c:pt idx="97">
                  <c:v>4.6889450349172051E-4</c:v>
                </c:pt>
                <c:pt idx="98">
                  <c:v>2.3483585403705296E-4</c:v>
                </c:pt>
                <c:pt idx="99">
                  <c:v>2.4663373002634212E-4</c:v>
                </c:pt>
                <c:pt idx="100">
                  <c:v>2.0189774471404191E-4</c:v>
                </c:pt>
                <c:pt idx="101">
                  <c:v>4.0177457519455272E-4</c:v>
                </c:pt>
                <c:pt idx="102">
                  <c:v>6.5415301912602464E-4</c:v>
                </c:pt>
                <c:pt idx="103">
                  <c:v>5.0729425389364963E-4</c:v>
                </c:pt>
                <c:pt idx="104">
                  <c:v>2.7977341669001949E-4</c:v>
                </c:pt>
                <c:pt idx="105">
                  <c:v>3.4988740455643203E-4</c:v>
                </c:pt>
                <c:pt idx="106">
                  <c:v>4.944227371462001E-4</c:v>
                </c:pt>
                <c:pt idx="107">
                  <c:v>6.1972560632967896E-4</c:v>
                </c:pt>
                <c:pt idx="108">
                  <c:v>8.6631058853480901E-4</c:v>
                </c:pt>
                <c:pt idx="109">
                  <c:v>5.1163598674217254E-4</c:v>
                </c:pt>
                <c:pt idx="110">
                  <c:v>6.4312681066983003E-4</c:v>
                </c:pt>
                <c:pt idx="111">
                  <c:v>5.9104781371853616E-4</c:v>
                </c:pt>
                <c:pt idx="112">
                  <c:v>4.924164306881044E-4</c:v>
                </c:pt>
                <c:pt idx="113">
                  <c:v>6.055134132110728E-4</c:v>
                </c:pt>
                <c:pt idx="114">
                  <c:v>4.8827818093088445E-4</c:v>
                </c:pt>
                <c:pt idx="115">
                  <c:v>5.9230794789286059E-4</c:v>
                </c:pt>
                <c:pt idx="116">
                  <c:v>4.951362557580189E-4</c:v>
                </c:pt>
                <c:pt idx="117">
                  <c:v>4.1110677954224012E-4</c:v>
                </c:pt>
                <c:pt idx="118">
                  <c:v>-2.9838661753469874E-5</c:v>
                </c:pt>
                <c:pt idx="119">
                  <c:v>-5.4944145025485067E-4</c:v>
                </c:pt>
                <c:pt idx="120">
                  <c:v>-6.6676156325012762E-4</c:v>
                </c:pt>
                <c:pt idx="121">
                  <c:v>-5.1076433640056878E-4</c:v>
                </c:pt>
                <c:pt idx="122">
                  <c:v>-4.6757638686457871E-4</c:v>
                </c:pt>
                <c:pt idx="123">
                  <c:v>-4.9119196657241432E-4</c:v>
                </c:pt>
                <c:pt idx="124">
                  <c:v>-6.1466083720982778E-4</c:v>
                </c:pt>
                <c:pt idx="125">
                  <c:v>-6.6300714070552814E-4</c:v>
                </c:pt>
                <c:pt idx="126">
                  <c:v>-8.0291959381376761E-4</c:v>
                </c:pt>
                <c:pt idx="127">
                  <c:v>-9.034120795157819E-4</c:v>
                </c:pt>
                <c:pt idx="128">
                  <c:v>-8.0947401460475688E-4</c:v>
                </c:pt>
                <c:pt idx="129">
                  <c:v>-7.428493883913053E-4</c:v>
                </c:pt>
                <c:pt idx="130">
                  <c:v>-4.5068896024744068E-4</c:v>
                </c:pt>
                <c:pt idx="131">
                  <c:v>-6.0311722323328157E-5</c:v>
                </c:pt>
                <c:pt idx="132">
                  <c:v>-2.6344434122256952E-5</c:v>
                </c:pt>
                <c:pt idx="133">
                  <c:v>7.4100994689844935E-6</c:v>
                </c:pt>
                <c:pt idx="134">
                  <c:v>-5.8651665475354819E-5</c:v>
                </c:pt>
                <c:pt idx="135">
                  <c:v>-8.8455594457636862E-5</c:v>
                </c:pt>
                <c:pt idx="136">
                  <c:v>5.7198327109523316E-5</c:v>
                </c:pt>
                <c:pt idx="137">
                  <c:v>4.0035252294606544E-9</c:v>
                </c:pt>
                <c:pt idx="138">
                  <c:v>-1.0508277991400124E-4</c:v>
                </c:pt>
                <c:pt idx="139">
                  <c:v>-9.9108827228581872E-5</c:v>
                </c:pt>
                <c:pt idx="140">
                  <c:v>-3.4411012301730393E-4</c:v>
                </c:pt>
                <c:pt idx="141">
                  <c:v>-4.5951538982899175E-4</c:v>
                </c:pt>
                <c:pt idx="142">
                  <c:v>-4.2576244635351794E-4</c:v>
                </c:pt>
                <c:pt idx="143">
                  <c:v>-7.3953756311193476E-4</c:v>
                </c:pt>
                <c:pt idx="144">
                  <c:v>-6.8296480410073325E-4</c:v>
                </c:pt>
                <c:pt idx="145">
                  <c:v>-8.3312877797340047E-4</c:v>
                </c:pt>
                <c:pt idx="146">
                  <c:v>-8.3326904678849092E-4</c:v>
                </c:pt>
                <c:pt idx="147">
                  <c:v>-7.4137489147689767E-4</c:v>
                </c:pt>
                <c:pt idx="148">
                  <c:v>-7.5496018099373025E-4</c:v>
                </c:pt>
                <c:pt idx="149">
                  <c:v>-9.7657274543858368E-4</c:v>
                </c:pt>
                <c:pt idx="150">
                  <c:v>-1.0080633869626048E-3</c:v>
                </c:pt>
                <c:pt idx="151">
                  <c:v>-1.0104673592522026E-3</c:v>
                </c:pt>
                <c:pt idx="152">
                  <c:v>-9.1781134558272437E-4</c:v>
                </c:pt>
                <c:pt idx="153">
                  <c:v>-8.4099141759334643E-4</c:v>
                </c:pt>
                <c:pt idx="154">
                  <c:v>-9.4209298507942673E-4</c:v>
                </c:pt>
                <c:pt idx="155">
                  <c:v>-7.1344310802185667E-4</c:v>
                </c:pt>
                <c:pt idx="156">
                  <c:v>-9.4663014047509755E-4</c:v>
                </c:pt>
                <c:pt idx="157">
                  <c:v>-6.9564593677264627E-4</c:v>
                </c:pt>
                <c:pt idx="158">
                  <c:v>-8.1193060526237894E-4</c:v>
                </c:pt>
                <c:pt idx="159">
                  <c:v>-8.6581822560109593E-4</c:v>
                </c:pt>
                <c:pt idx="160">
                  <c:v>-8.7499608793958244E-4</c:v>
                </c:pt>
                <c:pt idx="161">
                  <c:v>-6.8868356651821823E-4</c:v>
                </c:pt>
                <c:pt idx="162">
                  <c:v>-6.5676979584463713E-4</c:v>
                </c:pt>
                <c:pt idx="163">
                  <c:v>-5.3488533765282435E-4</c:v>
                </c:pt>
                <c:pt idx="164">
                  <c:v>-3.6418347027462276E-4</c:v>
                </c:pt>
                <c:pt idx="165">
                  <c:v>-3.3873496146407918E-4</c:v>
                </c:pt>
                <c:pt idx="166">
                  <c:v>-2.466723942644713E-4</c:v>
                </c:pt>
                <c:pt idx="167">
                  <c:v>-1.5682208484426045E-4</c:v>
                </c:pt>
                <c:pt idx="168">
                  <c:v>-6.4205723619937977E-5</c:v>
                </c:pt>
                <c:pt idx="169">
                  <c:v>-1.6126204915881102E-4</c:v>
                </c:pt>
                <c:pt idx="170">
                  <c:v>-8.068087158464069E-5</c:v>
                </c:pt>
                <c:pt idx="171">
                  <c:v>3.2836952936656161E-5</c:v>
                </c:pt>
                <c:pt idx="172">
                  <c:v>1.2994060308532562E-4</c:v>
                </c:pt>
                <c:pt idx="173">
                  <c:v>1.0682760806141192E-4</c:v>
                </c:pt>
                <c:pt idx="174">
                  <c:v>2.8031779325267945E-4</c:v>
                </c:pt>
                <c:pt idx="175">
                  <c:v>1.8046690484060959E-4</c:v>
                </c:pt>
                <c:pt idx="176">
                  <c:v>1.8568335776916259E-4</c:v>
                </c:pt>
                <c:pt idx="177">
                  <c:v>7.325132352345013E-5</c:v>
                </c:pt>
                <c:pt idx="178">
                  <c:v>6.2304294208051711E-5</c:v>
                </c:pt>
                <c:pt idx="179">
                  <c:v>5.5234630042486227E-5</c:v>
                </c:pt>
                <c:pt idx="180">
                  <c:v>9.4171068203698606E-5</c:v>
                </c:pt>
                <c:pt idx="181">
                  <c:v>2.0482971334842344E-5</c:v>
                </c:pt>
                <c:pt idx="182">
                  <c:v>4.1914670455674979E-5</c:v>
                </c:pt>
                <c:pt idx="183">
                  <c:v>-4.3164094015569793E-5</c:v>
                </c:pt>
                <c:pt idx="184">
                  <c:v>-1.425463758816149E-5</c:v>
                </c:pt>
                <c:pt idx="185">
                  <c:v>1.2988863804995346E-4</c:v>
                </c:pt>
                <c:pt idx="186">
                  <c:v>2.2382250256284533E-4</c:v>
                </c:pt>
                <c:pt idx="187">
                  <c:v>3.273416941459994E-4</c:v>
                </c:pt>
                <c:pt idx="188">
                  <c:v>3.669578896261836E-4</c:v>
                </c:pt>
                <c:pt idx="189">
                  <c:v>5.4920150680468386E-4</c:v>
                </c:pt>
                <c:pt idx="190">
                  <c:v>4.3244082369809777E-4</c:v>
                </c:pt>
                <c:pt idx="191">
                  <c:v>6.4695429408572489E-4</c:v>
                </c:pt>
                <c:pt idx="192">
                  <c:v>7.3754640073047056E-4</c:v>
                </c:pt>
                <c:pt idx="193">
                  <c:v>9.1840021068634282E-4</c:v>
                </c:pt>
                <c:pt idx="194">
                  <c:v>9.7390767212042549E-4</c:v>
                </c:pt>
                <c:pt idx="195">
                  <c:v>9.3343220972914301E-4</c:v>
                </c:pt>
                <c:pt idx="196">
                  <c:v>6.7951916440460566E-4</c:v>
                </c:pt>
                <c:pt idx="197">
                  <c:v>4.5706593364153311E-4</c:v>
                </c:pt>
                <c:pt idx="198">
                  <c:v>3.7458356267804283E-4</c:v>
                </c:pt>
                <c:pt idx="199">
                  <c:v>3.3959542447813986E-4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621488"/>
        <c:axId val="307622048"/>
      </c:lineChart>
      <c:dateAx>
        <c:axId val="307621488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07622048"/>
        <c:crosses val="autoZero"/>
        <c:auto val="1"/>
        <c:lblOffset val="100"/>
        <c:baseTimeUnit val="months"/>
        <c:majorUnit val="12"/>
        <c:majorTimeUnit val="months"/>
      </c:dateAx>
      <c:valAx>
        <c:axId val="30762204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crossAx val="307621488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324256342957132"/>
          <c:y val="0.90495259868015687"/>
          <c:w val="0.68479446330389382"/>
          <c:h val="4.312054085522095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585108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265" y="0"/>
          <a:ext cx="3134442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2</xdr:row>
      <xdr:rowOff>323850</xdr:rowOff>
    </xdr:from>
    <xdr:to>
      <xdr:col>14</xdr:col>
      <xdr:colOff>514350</xdr:colOff>
      <xdr:row>21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0.00793</cdr:x>
      <cdr:y>0.90171</cdr:y>
    </cdr:from>
    <cdr:to>
      <cdr:x>0.97782</cdr:x>
      <cdr:y>0.9843</cdr:y>
    </cdr:to>
    <cdr:sp macro="" textlink="">
      <cdr:nvSpPr>
        <cdr:cNvPr id="2" name="Retângulo 1"/>
        <cdr:cNvSpPr/>
      </cdr:nvSpPr>
      <cdr:spPr>
        <a:xfrm xmlns:a="http://schemas.openxmlformats.org/drawingml/2006/main">
          <a:off x="54908" y="2233893"/>
          <a:ext cx="6712324" cy="204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</a:t>
          </a:r>
          <a:r>
            <a:rPr lang="pt-BR" sz="105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2</xdr:row>
      <xdr:rowOff>409574</xdr:rowOff>
    </xdr:from>
    <xdr:to>
      <xdr:col>16</xdr:col>
      <xdr:colOff>266700</xdr:colOff>
      <xdr:row>22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0.91688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67101"/>
          <a:ext cx="7086600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Fonte.</a:t>
          </a:r>
          <a:r>
            <a:rPr lang="pt-BR" sz="105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BM&amp;F e Banco Central.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</a:endParaRPr>
        </a:p>
        <a:p xmlns:a="http://schemas.openxmlformats.org/drawingml/2006/main">
          <a:pPr algn="ctr"/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</xdr:row>
      <xdr:rowOff>57150</xdr:rowOff>
    </xdr:from>
    <xdr:to>
      <xdr:col>15</xdr:col>
      <xdr:colOff>14605</xdr:colOff>
      <xdr:row>26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0.88542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876675"/>
          <a:ext cx="5891530" cy="50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*Ajuste em Set/2010 para neutralizar o efeito das despesas de capitalização da Petrobras ocorridas naquele período.</a:t>
          </a:r>
        </a:p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Tesouro Nacional.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76200</xdr:rowOff>
    </xdr:from>
    <xdr:to>
      <xdr:col>15</xdr:col>
      <xdr:colOff>135255</xdr:colOff>
      <xdr:row>27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0.95024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5077631"/>
          <a:ext cx="6669405" cy="265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Tesouro Nacional.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</xdr:row>
      <xdr:rowOff>19050</xdr:rowOff>
    </xdr:from>
    <xdr:to>
      <xdr:col>16</xdr:col>
      <xdr:colOff>285750</xdr:colOff>
      <xdr:row>26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0.36636</cdr:x>
      <cdr:y>0.95199</cdr:y>
    </cdr:from>
    <cdr:to>
      <cdr:x>0.65438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355852" y="3651251"/>
          <a:ext cx="1852084" cy="184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361951</xdr:colOff>
      <xdr:row>4</xdr:row>
      <xdr:rowOff>66674</xdr:rowOff>
    </xdr:from>
    <xdr:to>
      <xdr:col>17</xdr:col>
      <xdr:colOff>314325</xdr:colOff>
      <xdr:row>25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495301</xdr:colOff>
      <xdr:row>1</xdr:row>
      <xdr:rowOff>66675</xdr:rowOff>
    </xdr:from>
    <xdr:to>
      <xdr:col>17</xdr:col>
      <xdr:colOff>123825</xdr:colOff>
      <xdr:row>28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0.78657</cdr:x>
      <cdr:y>0.12524</cdr:y>
    </cdr:from>
    <cdr:to>
      <cdr:x>0.78657</cdr:x>
      <cdr:y>0.75488</cdr:y>
    </cdr:to>
    <cdr:cxnSp macro="">
      <cdr:nvCxnSpPr>
        <cdr:cNvPr id="4" name="Conector reto 3"/>
        <cdr:cNvCxnSpPr/>
      </cdr:nvCxnSpPr>
      <cdr:spPr>
        <a:xfrm xmlns:a="http://schemas.openxmlformats.org/drawingml/2006/main">
          <a:off x="5461725" y="671609"/>
          <a:ext cx="0" cy="337651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0.92525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4362450"/>
          <a:ext cx="62960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*Ajuste em Set/2010 para neutralizar o efeito das despesas de capitalização da Petrobras ocorridas naquele período.</a:t>
          </a:r>
        </a:p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171450</xdr:rowOff>
    </xdr:from>
    <xdr:to>
      <xdr:col>17</xdr:col>
      <xdr:colOff>180974</xdr:colOff>
      <xdr:row>26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0.34176</cdr:x>
      <cdr:y>0.94862</cdr:y>
    </cdr:from>
    <cdr:to>
      <cdr:x>0.69368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880450" y="3220279"/>
          <a:ext cx="1936368" cy="17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114299</xdr:rowOff>
    </xdr:from>
    <xdr:to>
      <xdr:col>17</xdr:col>
      <xdr:colOff>28575</xdr:colOff>
      <xdr:row>25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0.32893</cdr:x>
      <cdr:y>0.94854</cdr:y>
    </cdr:from>
    <cdr:to>
      <cdr:x>0.76784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54227" y="3706284"/>
          <a:ext cx="2741083" cy="201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381001</xdr:colOff>
      <xdr:row>2</xdr:row>
      <xdr:rowOff>257175</xdr:rowOff>
    </xdr:from>
    <xdr:to>
      <xdr:col>14</xdr:col>
      <xdr:colOff>171451</xdr:colOff>
      <xdr:row>24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0.3317</cdr:x>
      <cdr:y>0.94747</cdr:y>
    </cdr:from>
    <cdr:to>
      <cdr:x>0.76825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82800" y="3626908"/>
          <a:ext cx="2741083" cy="201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</xdr:row>
      <xdr:rowOff>180975</xdr:rowOff>
    </xdr:from>
    <xdr:to>
      <xdr:col>16</xdr:col>
      <xdr:colOff>209549</xdr:colOff>
      <xdr:row>22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0.31314</cdr:x>
      <cdr:y>0.93845</cdr:y>
    </cdr:from>
    <cdr:to>
      <cdr:x>0.76084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555380" y="2120864"/>
          <a:ext cx="2223712" cy="13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</a:t>
          </a:r>
          <a:r>
            <a:rPr lang="pt-PT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Ministério da Economia. Elaboração: IFI.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0.55842</cdr:x>
      <cdr:y>0.14613</cdr:y>
    </cdr:from>
    <cdr:to>
      <cdr:x>0.86366</cdr:x>
      <cdr:y>0.22761</cdr:y>
    </cdr:to>
    <cdr:sp macro="" textlink="">
      <cdr:nvSpPr>
        <cdr:cNvPr id="3" name="Texto explicativo retangular com cantos arredondados 2"/>
        <cdr:cNvSpPr/>
      </cdr:nvSpPr>
      <cdr:spPr>
        <a:xfrm xmlns:a="http://schemas.openxmlformats.org/drawingml/2006/main">
          <a:off x="2773648" y="393814"/>
          <a:ext cx="1516118" cy="219583"/>
        </a:xfrm>
        <a:prstGeom xmlns:a="http://schemas.openxmlformats.org/drawingml/2006/main" prst="wedgeRoundRectCallout">
          <a:avLst>
            <a:gd name="adj1" fmla="val -21395"/>
            <a:gd name="adj2" fmla="val 87500"/>
            <a:gd name="adj3" fmla="val 16667"/>
          </a:avLst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pt-BR" sz="1050" baseline="0">
              <a:solidFill>
                <a:srgbClr val="000000"/>
              </a:solidFill>
              <a:latin typeface="Calibri" panose="020F0502020204030204" pitchFamily="34" charset="0"/>
            </a:rPr>
            <a:t>Despesa obrigatória</a:t>
          </a:r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0.18509</cdr:x>
      <cdr:y>0.62256</cdr:y>
    </cdr:from>
    <cdr:to>
      <cdr:x>0.49032</cdr:x>
      <cdr:y>0.70405</cdr:y>
    </cdr:to>
    <cdr:sp macro="" textlink="">
      <cdr:nvSpPr>
        <cdr:cNvPr id="4" name="Texto explicativo retangular com cantos arredondados 3"/>
        <cdr:cNvSpPr/>
      </cdr:nvSpPr>
      <cdr:spPr>
        <a:xfrm xmlns:a="http://schemas.openxmlformats.org/drawingml/2006/main">
          <a:off x="790820" y="1567473"/>
          <a:ext cx="1304192" cy="205154"/>
        </a:xfrm>
        <a:prstGeom xmlns:a="http://schemas.openxmlformats.org/drawingml/2006/main" prst="wedgeRoundRectCallout">
          <a:avLst>
            <a:gd name="adj1" fmla="val 20178"/>
            <a:gd name="adj2" fmla="val -148215"/>
            <a:gd name="adj3" fmla="val 16667"/>
          </a:avLst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aseline="0">
              <a:solidFill>
                <a:srgbClr val="000000"/>
              </a:solidFill>
              <a:latin typeface="Calibri" panose="020F0502020204030204" pitchFamily="34" charset="0"/>
            </a:rPr>
            <a:t>Receita líquida</a:t>
          </a:r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0.05636</cdr:x>
      <cdr:y>0.01617</cdr:y>
    </cdr:from>
    <cdr:to>
      <cdr:x>0.92341</cdr:x>
      <cdr:y>0.12811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6115" y="44800"/>
          <a:ext cx="3478696" cy="310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</a:rPr>
            <a:t>GRÁFICO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</a:rPr>
            <a:t> 1. </a:t>
          </a:r>
          <a:r>
            <a:rPr lang="pt-BR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INDICADORES DE ATIVIDADE ECONÔMICA</a:t>
          </a:r>
        </a:p>
        <a:p xmlns:a="http://schemas.openxmlformats.org/drawingml/2006/main">
          <a:pPr algn="ctr"/>
          <a:r>
            <a:rPr lang="pt-BR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r>
            <a:rPr lang="pt-BR" sz="1050" b="0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(SÉRIES DESSAZONALIZADAS - 1°T 2014 = 100)</a:t>
          </a:r>
          <a:endParaRPr lang="pt-BR" sz="1050" b="0">
            <a:solidFill>
              <a:srgbClr val="000000"/>
            </a:solidFill>
            <a:effectLst/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0.20134</cdr:x>
      <cdr:y>0.89255</cdr:y>
    </cdr:from>
    <cdr:to>
      <cdr:x>0.81538</cdr:x>
      <cdr:y>0.98956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1087116" y="2248941"/>
          <a:ext cx="3315451" cy="24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IBGE e Banco Central.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142874</xdr:rowOff>
    </xdr:from>
    <xdr:to>
      <xdr:col>13</xdr:col>
      <xdr:colOff>571500</xdr:colOff>
      <xdr:row>24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0.74517</cdr:x>
      <cdr:y>0.27945</cdr:y>
    </cdr:from>
    <cdr:to>
      <cdr:x>0.96308</cdr:x>
      <cdr:y>0.56872</cdr:y>
    </cdr:to>
    <cdr:sp macro="" textlink="">
      <cdr:nvSpPr>
        <cdr:cNvPr id="5" name="Texto explicativo retangular 4"/>
        <cdr:cNvSpPr/>
      </cdr:nvSpPr>
      <cdr:spPr>
        <a:xfrm xmlns:a="http://schemas.openxmlformats.org/drawingml/2006/main">
          <a:off x="3613709" y="885139"/>
          <a:ext cx="1056753" cy="916209"/>
        </a:xfrm>
        <a:prstGeom xmlns:a="http://schemas.openxmlformats.org/drawingml/2006/main" prst="wedgeRectCallout">
          <a:avLst>
            <a:gd name="adj1" fmla="val -38657"/>
            <a:gd name="adj2" fmla="val 109437"/>
          </a:avLst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lIns="72000" tIns="36000" rIns="72000" bIns="36000" anchor="ctr" anchorCtr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pt-BR" sz="1050">
              <a:solidFill>
                <a:srgbClr val="000000"/>
              </a:solidFill>
              <a:latin typeface="Calibri" panose="020F0502020204030204" pitchFamily="34" charset="0"/>
            </a:rPr>
            <a:t>Ajuste na projeção</a:t>
          </a:r>
          <a:r>
            <a:rPr lang="pt-BR" sz="1050" baseline="0">
              <a:solidFill>
                <a:srgbClr val="000000"/>
              </a:solidFill>
              <a:latin typeface="Calibri" panose="020F0502020204030204" pitchFamily="34" charset="0"/>
            </a:rPr>
            <a:t> para refletir desempenho no ano, conforme Relatório de Avaliação do 4º bimestre.</a:t>
          </a:r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0.26726</cdr:x>
      <cdr:y>0.93785</cdr:y>
    </cdr:from>
    <cdr:to>
      <cdr:x>0.74602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296063" y="2970527"/>
          <a:ext cx="2321780" cy="196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Decretos de Programação. Elaboação -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180974</xdr:rowOff>
    </xdr:from>
    <xdr:to>
      <xdr:col>13</xdr:col>
      <xdr:colOff>371475</xdr:colOff>
      <xdr:row>18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0.9292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000375"/>
          <a:ext cx="53530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Relatórios de Avaliação de Receitas e Despesas. Elaboração da IFI. *Projeção.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277346</xdr:colOff>
      <xdr:row>1</xdr:row>
      <xdr:rowOff>166406</xdr:rowOff>
    </xdr:from>
    <xdr:to>
      <xdr:col>15</xdr:col>
      <xdr:colOff>415178</xdr:colOff>
      <xdr:row>27</xdr:row>
      <xdr:rowOff>72277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0.41695</cdr:x>
      <cdr:y>0.37686</cdr:y>
    </cdr:from>
    <cdr:to>
      <cdr:x>0.68807</cdr:x>
      <cdr:y>0.57871</cdr:y>
    </cdr:to>
    <cdr:sp macro="" textlink="">
      <cdr:nvSpPr>
        <cdr:cNvPr id="5" name="Texto explicativo retangular 4"/>
        <cdr:cNvSpPr/>
      </cdr:nvSpPr>
      <cdr:spPr>
        <a:xfrm xmlns:a="http://schemas.openxmlformats.org/drawingml/2006/main">
          <a:off x="2302638" y="973017"/>
          <a:ext cx="1497286" cy="521158"/>
        </a:xfrm>
        <a:prstGeom xmlns:a="http://schemas.openxmlformats.org/drawingml/2006/main" prst="wedgeRectCallout">
          <a:avLst>
            <a:gd name="adj1" fmla="val 63901"/>
            <a:gd name="adj2" fmla="val -31312"/>
          </a:avLst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lIns="72000" tIns="36000" rIns="72000" bIns="36000" anchor="ctr" anchorCtr="0">
          <a:noAutofit/>
        </a:bodyPr>
        <a:lstStyle xmlns:a="http://schemas.openxmlformats.org/drawingml/2006/main"/>
        <a:p xmlns:a="http://schemas.openxmlformats.org/drawingml/2006/main">
          <a:r>
            <a:rPr lang="pt-BR" sz="1050">
              <a:solidFill>
                <a:srgbClr val="000000"/>
              </a:solidFill>
              <a:latin typeface="Cambria" panose="02040503050406030204" pitchFamily="18" charset="0"/>
            </a:rPr>
            <a:t>Projeção</a:t>
          </a:r>
          <a:r>
            <a:rPr lang="pt-BR" sz="1050" baseline="0">
              <a:solidFill>
                <a:srgbClr val="000000"/>
              </a:solidFill>
              <a:latin typeface="Cambria" panose="02040503050406030204" pitchFamily="18" charset="0"/>
            </a:rPr>
            <a:t> ainda não reflete desempenho no ano.</a:t>
          </a:r>
          <a:endParaRPr lang="pt-BR" sz="105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0.73008</cdr:x>
      <cdr:y>0.17764</cdr:y>
    </cdr:from>
    <cdr:to>
      <cdr:x>0.73008</cdr:x>
      <cdr:y>0.64889</cdr:y>
    </cdr:to>
    <cdr:cxnSp macro="">
      <cdr:nvCxnSpPr>
        <cdr:cNvPr id="2" name="Conector de seta reta 2"/>
        <cdr:cNvCxnSpPr/>
      </cdr:nvCxnSpPr>
      <cdr:spPr>
        <a:xfrm xmlns:a="http://schemas.openxmlformats.org/drawingml/2006/main" flipH="1">
          <a:off x="5441310" y="908814"/>
          <a:ext cx="1" cy="241093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0.91897</cdr:y>
    </cdr:from>
    <cdr:to>
      <cdr:x>1</cdr:x>
      <cdr:y>1</cdr:y>
    </cdr:to>
    <cdr:sp macro="" textlink="">
      <cdr:nvSpPr>
        <cdr:cNvPr id="4" name="Caixa de texto 1"/>
        <cdr:cNvSpPr txBox="1"/>
      </cdr:nvSpPr>
      <cdr:spPr>
        <a:xfrm xmlns:a="http://schemas.openxmlformats.org/drawingml/2006/main">
          <a:off x="0" y="4701989"/>
          <a:ext cx="7394762" cy="414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Relatórios de Avaliação de Receitas e Despesas. Elaboração da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3</xdr:row>
      <xdr:rowOff>123825</xdr:rowOff>
    </xdr:from>
    <xdr:to>
      <xdr:col>17</xdr:col>
      <xdr:colOff>114299</xdr:colOff>
      <xdr:row>24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0.01485</cdr:x>
      <cdr:y>0.01617</cdr:y>
    </cdr:from>
    <cdr:to>
      <cdr:x>0.94059</cdr:x>
      <cdr:y>0.12811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7150" y="45282"/>
          <a:ext cx="3562349" cy="313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</a:rPr>
            <a:t>GRÁFICO 2. ÍNDICE DE CONFIANÇA DOS CONSUMIDORES E EMPRESÁRIOS</a:t>
          </a:r>
          <a:endParaRPr lang="pt-BR" sz="1050" b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0.20134</cdr:x>
      <cdr:y>0.92461</cdr:y>
    </cdr:from>
    <cdr:to>
      <cdr:x>0.81538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1087116" y="2329731"/>
          <a:ext cx="3315451" cy="185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FGV.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133350</xdr:rowOff>
    </xdr:from>
    <xdr:to>
      <xdr:col>15</xdr:col>
      <xdr:colOff>266700</xdr:colOff>
      <xdr:row>23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0.01805</cdr:x>
      <cdr:y>0.01035</cdr:y>
    </cdr:from>
    <cdr:to>
      <cdr:x>0.94379</cdr:x>
      <cdr:y>0.17348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9144" y="22360"/>
          <a:ext cx="3032692" cy="352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</a:rPr>
            <a:t>GRÁFICO 3. NÍVEL DE UTILIZAÇÃO DA CAPACIDADE INSTALADA</a:t>
          </a:r>
        </a:p>
        <a:p xmlns:a="http://schemas.openxmlformats.org/drawingml/2006/main">
          <a:pPr algn="ctr"/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</a:rPr>
            <a:t> </a:t>
          </a:r>
          <a:r>
            <a:rPr lang="pt-BR" sz="1050" b="0" baseline="0">
              <a:solidFill>
                <a:srgbClr val="000000"/>
              </a:solidFill>
              <a:latin typeface="Calibri" panose="020F0502020204030204" pitchFamily="34" charset="0"/>
            </a:rPr>
            <a:t>(%, COM AJUSTE SAZONAL)</a:t>
          </a:r>
          <a:endParaRPr lang="pt-BR" sz="1050" b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0.19359</cdr:x>
      <cdr:y>0.90299</cdr:y>
    </cdr:from>
    <cdr:to>
      <cdr:x>0.80763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634183" y="1950129"/>
          <a:ext cx="2011573" cy="209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FGV.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</xdr:row>
      <xdr:rowOff>28575</xdr:rowOff>
    </xdr:from>
    <xdr:to>
      <xdr:col>15</xdr:col>
      <xdr:colOff>219075</xdr:colOff>
      <xdr:row>23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0.16031</cdr:x>
      <cdr:y>0.9005</cdr:y>
    </cdr:from>
    <cdr:to>
      <cdr:x>0.90092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19379" y="1944752"/>
          <a:ext cx="2399385" cy="214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FGV e Banco Central.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witter.com/ifibrasi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62920/RAF33_OUT2019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7">
    <tabColor theme="0"/>
  </sheetPr>
  <dimension ref="A1:X39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4.7109375" style="218" customWidth="1"/>
    <col min="2" max="2" width="7.28515625" style="218" bestFit="1" customWidth="1"/>
    <col min="3" max="3" width="6.7109375" style="218" bestFit="1" customWidth="1"/>
    <col min="4" max="10" width="11.140625" style="218" customWidth="1"/>
    <col min="11" max="11" width="11.85546875" style="218" customWidth="1"/>
    <col min="12" max="12" width="26.28515625" style="218" customWidth="1"/>
    <col min="13" max="23" width="11.140625" style="218" customWidth="1"/>
    <col min="24" max="24" width="9.140625" style="218" customWidth="1"/>
    <col min="25" max="16384" width="9.140625" style="218" hidden="1"/>
  </cols>
  <sheetData>
    <row r="1" spans="1:23" x14ac:dyDescent="0.25">
      <c r="A1" s="217"/>
      <c r="R1" s="219"/>
      <c r="S1" s="219"/>
      <c r="T1" s="219"/>
      <c r="U1" s="219"/>
      <c r="V1" s="219"/>
      <c r="W1" s="219"/>
    </row>
    <row r="2" spans="1:23" x14ac:dyDescent="0.25">
      <c r="R2" s="219"/>
      <c r="S2" s="220"/>
      <c r="T2" s="220"/>
      <c r="U2" s="220"/>
      <c r="V2" s="220"/>
      <c r="W2" s="220"/>
    </row>
    <row r="3" spans="1:23" x14ac:dyDescent="0.25">
      <c r="B3" s="221"/>
      <c r="C3" s="221"/>
      <c r="R3" s="219"/>
      <c r="S3" s="222"/>
      <c r="T3" s="222"/>
      <c r="U3" s="222"/>
      <c r="V3" s="222"/>
      <c r="W3" s="223"/>
    </row>
    <row r="4" spans="1:23" x14ac:dyDescent="0.25">
      <c r="R4" s="219"/>
      <c r="S4" s="222"/>
      <c r="T4" s="222"/>
      <c r="U4" s="222"/>
      <c r="V4" s="222"/>
      <c r="W4" s="223"/>
    </row>
    <row r="5" spans="1:23" x14ac:dyDescent="0.25">
      <c r="R5" s="219"/>
      <c r="S5" s="222"/>
      <c r="T5" s="222"/>
      <c r="U5" s="222"/>
      <c r="V5" s="222"/>
      <c r="W5" s="223"/>
    </row>
    <row r="6" spans="1:23" x14ac:dyDescent="0.25"/>
    <row r="7" spans="1:23" ht="43.5" customHeight="1" x14ac:dyDescent="0.25">
      <c r="A7" s="224"/>
      <c r="B7" s="350" t="s">
        <v>549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</row>
    <row r="8" spans="1:23" ht="18" customHeight="1" x14ac:dyDescent="0.25">
      <c r="A8" s="224"/>
      <c r="B8" s="351" t="s">
        <v>550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</row>
    <row r="9" spans="1:23" ht="18" customHeight="1" x14ac:dyDescent="0.25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</row>
    <row r="10" spans="1:23" ht="19.5" customHeight="1" thickBot="1" x14ac:dyDescent="0.3">
      <c r="A10" s="224"/>
      <c r="B10" s="352" t="s">
        <v>505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</row>
    <row r="11" spans="1:23" ht="15" customHeight="1" x14ac:dyDescent="0.25">
      <c r="B11" s="341" t="s">
        <v>528</v>
      </c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 t="s">
        <v>539</v>
      </c>
      <c r="N11" s="341"/>
      <c r="O11" s="341"/>
      <c r="P11" s="341"/>
      <c r="Q11" s="341"/>
      <c r="R11" s="341"/>
      <c r="S11" s="341"/>
      <c r="T11" s="341"/>
      <c r="U11" s="341"/>
      <c r="V11" s="341"/>
      <c r="W11" s="341"/>
    </row>
    <row r="12" spans="1:23" ht="15" customHeight="1" x14ac:dyDescent="0.25">
      <c r="B12" s="346" t="s">
        <v>529</v>
      </c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 t="s">
        <v>540</v>
      </c>
      <c r="N12" s="346"/>
      <c r="O12" s="346"/>
      <c r="P12" s="346"/>
      <c r="Q12" s="346"/>
      <c r="R12" s="346"/>
      <c r="S12" s="346"/>
      <c r="T12" s="346"/>
      <c r="U12" s="346"/>
      <c r="V12" s="346"/>
      <c r="W12" s="346"/>
    </row>
    <row r="13" spans="1:23" ht="15" customHeight="1" x14ac:dyDescent="0.25">
      <c r="B13" s="345" t="s">
        <v>530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 t="s">
        <v>543</v>
      </c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5">
      <c r="B14" s="346" t="s">
        <v>531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 t="s">
        <v>506</v>
      </c>
      <c r="N14" s="346"/>
      <c r="O14" s="346"/>
      <c r="P14" s="346"/>
      <c r="Q14" s="346"/>
      <c r="R14" s="346"/>
      <c r="S14" s="346"/>
      <c r="T14" s="346"/>
      <c r="U14" s="346"/>
      <c r="V14" s="346"/>
      <c r="W14" s="346"/>
    </row>
    <row r="15" spans="1:23" ht="15" customHeight="1" x14ac:dyDescent="0.25">
      <c r="B15" s="345" t="s">
        <v>3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 t="s">
        <v>460</v>
      </c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5">
      <c r="B16" s="346" t="s">
        <v>576</v>
      </c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 t="s">
        <v>461</v>
      </c>
      <c r="N16" s="346"/>
      <c r="O16" s="346"/>
      <c r="P16" s="346"/>
      <c r="Q16" s="346"/>
      <c r="R16" s="346"/>
      <c r="S16" s="346"/>
      <c r="T16" s="346"/>
      <c r="U16" s="346"/>
      <c r="V16" s="346"/>
      <c r="W16" s="346"/>
    </row>
    <row r="17" spans="1:23" ht="15" customHeight="1" x14ac:dyDescent="0.25">
      <c r="B17" s="345" t="s">
        <v>1</v>
      </c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 t="s">
        <v>462</v>
      </c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33" customHeight="1" x14ac:dyDescent="0.25">
      <c r="B18" s="349" t="s">
        <v>613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6" t="s">
        <v>474</v>
      </c>
      <c r="N18" s="346"/>
      <c r="O18" s="346"/>
      <c r="P18" s="346"/>
      <c r="Q18" s="346"/>
      <c r="R18" s="346"/>
      <c r="S18" s="346"/>
      <c r="T18" s="346"/>
      <c r="U18" s="346"/>
      <c r="V18" s="346"/>
      <c r="W18" s="346"/>
    </row>
    <row r="19" spans="1:23" ht="32.25" customHeight="1" x14ac:dyDescent="0.25">
      <c r="B19" s="348" t="s">
        <v>2</v>
      </c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5" t="s">
        <v>473</v>
      </c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30" customHeight="1" x14ac:dyDescent="0.25">
      <c r="B20" s="349" t="s">
        <v>532</v>
      </c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6" t="s">
        <v>542</v>
      </c>
      <c r="N20" s="346"/>
      <c r="O20" s="346"/>
      <c r="P20" s="346"/>
      <c r="Q20" s="346"/>
      <c r="R20" s="346"/>
      <c r="S20" s="346"/>
      <c r="T20" s="346"/>
      <c r="U20" s="346"/>
      <c r="V20" s="346"/>
      <c r="W20" s="346"/>
    </row>
    <row r="21" spans="1:23" ht="15" customHeight="1" x14ac:dyDescent="0.25">
      <c r="A21" s="226"/>
      <c r="B21" s="348" t="s">
        <v>533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 t="s">
        <v>577</v>
      </c>
      <c r="N21" s="348"/>
      <c r="O21" s="348"/>
      <c r="P21" s="348"/>
      <c r="Q21" s="348"/>
      <c r="R21" s="348"/>
      <c r="S21" s="348"/>
      <c r="T21" s="348"/>
      <c r="U21" s="348"/>
      <c r="V21" s="348"/>
      <c r="W21" s="348"/>
    </row>
    <row r="22" spans="1:23" ht="15" customHeight="1" x14ac:dyDescent="0.25">
      <c r="B22" s="346" t="s">
        <v>534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 t="s">
        <v>541</v>
      </c>
      <c r="N22" s="346"/>
      <c r="O22" s="346"/>
      <c r="P22" s="346"/>
      <c r="Q22" s="346"/>
      <c r="R22" s="346"/>
      <c r="S22" s="346"/>
      <c r="T22" s="346"/>
      <c r="U22" s="346"/>
      <c r="V22" s="346"/>
      <c r="W22" s="346"/>
    </row>
    <row r="23" spans="1:23" ht="15" customHeight="1" x14ac:dyDescent="0.25">
      <c r="B23" s="345" t="s">
        <v>535</v>
      </c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 t="s">
        <v>466</v>
      </c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5">
      <c r="B24" s="346" t="s">
        <v>0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 t="s">
        <v>578</v>
      </c>
      <c r="N24" s="346"/>
      <c r="O24" s="346"/>
      <c r="P24" s="346"/>
      <c r="Q24" s="346"/>
      <c r="R24" s="346"/>
      <c r="S24" s="346"/>
      <c r="T24" s="346"/>
      <c r="U24" s="346"/>
      <c r="V24" s="346"/>
      <c r="W24" s="346"/>
    </row>
    <row r="25" spans="1:23" ht="15" customHeight="1" x14ac:dyDescent="0.25">
      <c r="B25" s="345" t="s">
        <v>536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 t="s">
        <v>544</v>
      </c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5">
      <c r="B26" s="346" t="s">
        <v>537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 t="s">
        <v>545</v>
      </c>
      <c r="N26" s="346"/>
      <c r="O26" s="346"/>
      <c r="P26" s="346"/>
      <c r="Q26" s="346"/>
      <c r="R26" s="346"/>
      <c r="S26" s="346"/>
      <c r="T26" s="346"/>
      <c r="U26" s="346"/>
      <c r="V26" s="346"/>
      <c r="W26" s="346"/>
    </row>
    <row r="27" spans="1:23" ht="15" customHeight="1" x14ac:dyDescent="0.25">
      <c r="B27" s="345" t="s">
        <v>538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 t="s">
        <v>472</v>
      </c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customHeight="1" x14ac:dyDescent="0.25"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 t="s">
        <v>507</v>
      </c>
      <c r="N28" s="346"/>
      <c r="O28" s="346"/>
      <c r="P28" s="346"/>
      <c r="Q28" s="346"/>
      <c r="R28" s="346"/>
      <c r="S28" s="346"/>
      <c r="T28" s="346"/>
      <c r="U28" s="346"/>
      <c r="V28" s="346"/>
      <c r="W28" s="346"/>
    </row>
    <row r="29" spans="1:23" ht="15" customHeight="1" x14ac:dyDescent="0.25"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 t="s">
        <v>546</v>
      </c>
      <c r="N29" s="345"/>
      <c r="O29" s="345"/>
      <c r="P29" s="345"/>
      <c r="Q29" s="345"/>
      <c r="R29" s="345"/>
      <c r="S29" s="345"/>
      <c r="T29" s="345"/>
      <c r="U29" s="345"/>
      <c r="V29" s="345"/>
      <c r="W29" s="345"/>
    </row>
    <row r="30" spans="1:23" ht="15" customHeight="1" x14ac:dyDescent="0.25"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 t="s">
        <v>508</v>
      </c>
      <c r="N30" s="346"/>
      <c r="O30" s="346"/>
      <c r="P30" s="346"/>
      <c r="Q30" s="346"/>
      <c r="R30" s="346"/>
      <c r="S30" s="346"/>
      <c r="T30" s="346"/>
      <c r="U30" s="346"/>
      <c r="V30" s="346"/>
      <c r="W30" s="346"/>
    </row>
    <row r="31" spans="1:23" ht="15" customHeight="1" x14ac:dyDescent="0.25"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 t="s">
        <v>547</v>
      </c>
      <c r="N31" s="345"/>
      <c r="O31" s="345"/>
      <c r="P31" s="345"/>
      <c r="Q31" s="345"/>
      <c r="R31" s="345"/>
      <c r="S31" s="345"/>
      <c r="T31" s="345"/>
      <c r="U31" s="345"/>
      <c r="V31" s="345"/>
      <c r="W31" s="345"/>
    </row>
    <row r="32" spans="1:23" ht="15" customHeight="1" x14ac:dyDescent="0.25"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 t="s">
        <v>579</v>
      </c>
      <c r="N32" s="346"/>
      <c r="O32" s="346"/>
      <c r="P32" s="346"/>
      <c r="Q32" s="346"/>
      <c r="R32" s="346"/>
      <c r="S32" s="346"/>
      <c r="T32" s="346"/>
      <c r="U32" s="346"/>
      <c r="V32" s="346"/>
      <c r="W32" s="346"/>
    </row>
    <row r="33" spans="2:23" ht="15" customHeight="1" thickBot="1" x14ac:dyDescent="0.3"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 t="s">
        <v>509</v>
      </c>
      <c r="N33" s="347"/>
      <c r="O33" s="347"/>
      <c r="P33" s="347"/>
      <c r="Q33" s="347"/>
      <c r="R33" s="347"/>
      <c r="S33" s="347"/>
      <c r="T33" s="347"/>
      <c r="U33" s="347"/>
      <c r="V33" s="347"/>
      <c r="W33" s="347"/>
    </row>
    <row r="34" spans="2:23" x14ac:dyDescent="0.25"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</row>
    <row r="35" spans="2:23" ht="15" customHeight="1" x14ac:dyDescent="0.25">
      <c r="L35" s="343" t="s">
        <v>510</v>
      </c>
      <c r="M35" s="227" t="s">
        <v>511</v>
      </c>
      <c r="N35" s="228" t="s">
        <v>512</v>
      </c>
      <c r="O35" s="228"/>
      <c r="P35" s="228"/>
      <c r="Q35" s="228"/>
      <c r="R35" s="228"/>
    </row>
    <row r="36" spans="2:23" ht="15" customHeight="1" x14ac:dyDescent="0.25">
      <c r="H36" s="344" t="s">
        <v>513</v>
      </c>
      <c r="I36" s="229" t="s">
        <v>514</v>
      </c>
      <c r="J36" s="229" t="s">
        <v>515</v>
      </c>
      <c r="L36" s="343"/>
      <c r="M36" s="227" t="s">
        <v>516</v>
      </c>
      <c r="N36" s="228" t="s">
        <v>517</v>
      </c>
      <c r="O36" s="228"/>
      <c r="P36" s="228"/>
      <c r="Q36" s="228"/>
      <c r="R36" s="228"/>
    </row>
    <row r="37" spans="2:23" ht="15" customHeight="1" x14ac:dyDescent="0.25">
      <c r="H37" s="344"/>
      <c r="I37" s="230" t="s">
        <v>518</v>
      </c>
      <c r="J37" s="229" t="s">
        <v>519</v>
      </c>
      <c r="L37" s="343"/>
      <c r="M37" s="227" t="s">
        <v>520</v>
      </c>
      <c r="N37" s="228" t="s">
        <v>521</v>
      </c>
      <c r="O37" s="228"/>
      <c r="P37" s="228"/>
      <c r="Q37" s="228"/>
      <c r="R37" s="228"/>
    </row>
    <row r="38" spans="2:23" ht="15" customHeight="1" x14ac:dyDescent="0.25">
      <c r="H38" s="344"/>
      <c r="I38" s="230" t="s">
        <v>522</v>
      </c>
      <c r="J38" s="229" t="s">
        <v>523</v>
      </c>
      <c r="L38" s="343"/>
      <c r="M38" s="227" t="s">
        <v>524</v>
      </c>
      <c r="N38" s="228" t="s">
        <v>525</v>
      </c>
    </row>
    <row r="39" spans="2:23" ht="15" customHeight="1" x14ac:dyDescent="0.25">
      <c r="F39" s="231"/>
      <c r="L39" s="343"/>
      <c r="M39" s="227" t="s">
        <v>526</v>
      </c>
      <c r="N39" s="228" t="s">
        <v>527</v>
      </c>
    </row>
  </sheetData>
  <mergeCells count="53">
    <mergeCell ref="B12:L12"/>
    <mergeCell ref="M12:W12"/>
    <mergeCell ref="B7:W7"/>
    <mergeCell ref="B8:W8"/>
    <mergeCell ref="B10:W10"/>
    <mergeCell ref="B11:L11"/>
    <mergeCell ref="M11:W11"/>
    <mergeCell ref="B13:L13"/>
    <mergeCell ref="M13:W13"/>
    <mergeCell ref="B14:L14"/>
    <mergeCell ref="M14:W14"/>
    <mergeCell ref="B15:L15"/>
    <mergeCell ref="M15:W15"/>
    <mergeCell ref="B16:L16"/>
    <mergeCell ref="M16:W16"/>
    <mergeCell ref="B17:L17"/>
    <mergeCell ref="M17:W17"/>
    <mergeCell ref="B18:L18"/>
    <mergeCell ref="M18:W18"/>
    <mergeCell ref="B19:L19"/>
    <mergeCell ref="M19:W19"/>
    <mergeCell ref="B20:L20"/>
    <mergeCell ref="M20:W20"/>
    <mergeCell ref="B21:L21"/>
    <mergeCell ref="M21:W21"/>
    <mergeCell ref="B22:L22"/>
    <mergeCell ref="M22:W22"/>
    <mergeCell ref="B23:L23"/>
    <mergeCell ref="M23:W23"/>
    <mergeCell ref="B24:L24"/>
    <mergeCell ref="M24:W24"/>
    <mergeCell ref="B25:L25"/>
    <mergeCell ref="M25:W25"/>
    <mergeCell ref="B26:L26"/>
    <mergeCell ref="M26:W26"/>
    <mergeCell ref="B27:L27"/>
    <mergeCell ref="M27:W27"/>
    <mergeCell ref="B28:L28"/>
    <mergeCell ref="M28:W28"/>
    <mergeCell ref="B29:L29"/>
    <mergeCell ref="M29:W29"/>
    <mergeCell ref="B30:L30"/>
    <mergeCell ref="M30:W30"/>
    <mergeCell ref="B34:L34"/>
    <mergeCell ref="M34:W34"/>
    <mergeCell ref="L35:L39"/>
    <mergeCell ref="H36:H38"/>
    <mergeCell ref="B31:L31"/>
    <mergeCell ref="M31:W31"/>
    <mergeCell ref="B32:L32"/>
    <mergeCell ref="M32:W32"/>
    <mergeCell ref="B33:L33"/>
    <mergeCell ref="M33:W33"/>
  </mergeCells>
  <hyperlinks>
    <hyperlink ref="M16:W16" location="'Tabela 6'!A1" display="'Tabela 6'!A1"/>
    <hyperlink ref="M15:W15" location="'Tabela 5'!A1" display="'Tabela 5'!A1"/>
    <hyperlink ref="M14:W14" location="'Tabela 4'!A1" display="'Tabela 4'!A1"/>
    <hyperlink ref="M13:W13" location="'Tabela 3'!A1" display="'Tabela 3'!A1"/>
    <hyperlink ref="M12:W12" location="'Tabela 2'!A1" display="'Tabela 2'!A1"/>
    <hyperlink ref="M11:W11" location="'Tabela 1'!A1" display="'Tabela 1'!A1"/>
    <hyperlink ref="B18:L18" location="'Gráfico 9'!A1" display="'Gráfico 9'!A1"/>
    <hyperlink ref="B17:L17" location="'Gráfico 8'!A1" display="'Gráfico 8'!A1"/>
    <hyperlink ref="B16:L16" location="'Gráfico 6'!A1" display="Gráfico 6. Alíquotas combinadas das contribuições dos servidores ativos da união ao RPPS por nível de remuneração"/>
    <hyperlink ref="B15:L15" location="'Gráfico 5'!A1" display="Gráfico 5. Alíquotas efetivas das contribuições ao RGPS"/>
    <hyperlink ref="N37" r:id="rId1" display="https://www.instagram.com/ifibrasil"/>
    <hyperlink ref="B12:L12" location="'Gráfico 2'!A1" display="'Gráfico 2'!A1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A1" display="'Gráfico 1'!A1"/>
    <hyperlink ref="N35" r:id="rId2" display="www.facebook.com/instituicaofiscalindependente"/>
    <hyperlink ref="N36" r:id="rId3" display="https://twitter.com/ifibrasil"/>
    <hyperlink ref="B22:L22" location="'Gráfico 13'!A1" display="'Gráfico 13'!A1"/>
    <hyperlink ref="B21:L21" location="'Gráfico 12'!A1" display="'Gráfico 12'!A1"/>
    <hyperlink ref="B20:L20" location="'Gráfico 11'!A1" display="'Gráfico 11'!A1"/>
    <hyperlink ref="B19:L19" location="'Gráfico 10'!A1" display="'Gráfico 10'!A1"/>
    <hyperlink ref="B25:L25" location="'Gráfico 16'!A1" display="'Gráfico 16'!A1"/>
    <hyperlink ref="B24:L24" location="'Gráfico 15'!A1" display="'Gráfico 15'!A1"/>
    <hyperlink ref="B23:L23" location="'Gráfico 14'!A1" display="'Gráfico 14'!A1"/>
    <hyperlink ref="M22:W22" location="'Tabela 13'!A1" display="'Tabela 13'!A1"/>
    <hyperlink ref="M21:W21" location="'Tabela 12'!A1" display="'Tabela 12'!A1"/>
    <hyperlink ref="M20:W20" location="'Tabela 11'!A1" display="'Tabela 11'!A1"/>
    <hyperlink ref="M19:W19" location="'Tabela 10'!A1" display="'Tabela 10'!A1"/>
    <hyperlink ref="M23:W23" location="'Tabela 14'!A1" display="'Tabela 14'!A1"/>
    <hyperlink ref="M33:W33" location="'Projeções da IFI'!A1" display="Projeções da IFI"/>
    <hyperlink ref="M17:W17" location="'Tabela 7'!A1" display="'Tabela 7'!A1"/>
    <hyperlink ref="M18:W18" location="'Tabela 9'!A1" display="'Tabela 9'!A1"/>
    <hyperlink ref="B26:L26" location="'Gráfico 17'!A1" display="'Gráfico 17'!A1"/>
    <hyperlink ref="M29:W29" location="'Tabela 20'!A1" display="'Tabela 20'!A1"/>
    <hyperlink ref="B8:W8" r:id="rId4" display="Clique aqui para acessar o RAF nº 33"/>
    <hyperlink ref="B27:L27" location="'Gráfico 18'!A1" display="'Gráfico 18'!A1"/>
    <hyperlink ref="N38" r:id="rId5" display="https://www.youtube.com/instituicaofiscalindependente"/>
    <hyperlink ref="N39" r:id="rId6" display="https://www.linkedin.com/company/institui%C3%A7%C3%A3o-fiscal-independente"/>
    <hyperlink ref="M24:W24" location="'Tabela 15'!A1" display="'Tabela 15'!A1"/>
    <hyperlink ref="M25:W25" location="'Tabela 16'!A1" display="'Tabela 16'!A1"/>
    <hyperlink ref="M26:W26" location="'Tabela 17'!A1" display="'Tabela 17'!A1"/>
    <hyperlink ref="M27:W27" location="'Tabela 18'!A1" display="'Tabela 18'!A1"/>
    <hyperlink ref="M28:W28" location="'Tabela 19'!A1" display="'Tabela 19'!A1"/>
    <hyperlink ref="M30:W30" location="'Tabela 21'!A1" display="'Tabela 21'!A1"/>
    <hyperlink ref="M31:W31" location="'Quadro 1'!A1" display="'Quadro 1'!A1"/>
    <hyperlink ref="M32:W32" location="'Quadro 2'!A1" display="'Quadro 2'!A1"/>
  </hyperlink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005D89"/>
  </sheetPr>
  <dimension ref="A1:D204"/>
  <sheetViews>
    <sheetView workbookViewId="0"/>
  </sheetViews>
  <sheetFormatPr defaultRowHeight="15" x14ac:dyDescent="0.25"/>
  <cols>
    <col min="1" max="1" width="20" style="280" bestFit="1" customWidth="1"/>
    <col min="2" max="2" width="15.7109375" style="273" bestFit="1" customWidth="1"/>
    <col min="3" max="3" width="18.42578125" style="273" bestFit="1" customWidth="1"/>
    <col min="4" max="4" width="7.7109375" style="273" bestFit="1" customWidth="1"/>
    <col min="5" max="16384" width="9.140625" style="273"/>
  </cols>
  <sheetData>
    <row r="1" spans="1:4" x14ac:dyDescent="0.25">
      <c r="A1" s="228" t="s">
        <v>548</v>
      </c>
    </row>
    <row r="3" spans="1:4" x14ac:dyDescent="0.25">
      <c r="A3" s="311" t="s">
        <v>602</v>
      </c>
      <c r="B3" s="291" t="s">
        <v>328</v>
      </c>
      <c r="C3" s="291" t="s">
        <v>413</v>
      </c>
      <c r="D3" s="291" t="s">
        <v>414</v>
      </c>
    </row>
    <row r="4" spans="1:4" x14ac:dyDescent="0.25">
      <c r="A4" s="283">
        <v>37622</v>
      </c>
      <c r="B4" s="321">
        <v>2.1014844110879859E-2</v>
      </c>
      <c r="C4" s="321">
        <v>8.0294683695304892E-3</v>
      </c>
      <c r="D4" s="321">
        <v>3.387053625563304E-3</v>
      </c>
    </row>
    <row r="5" spans="1:4" x14ac:dyDescent="0.25">
      <c r="A5" s="284">
        <v>37653</v>
      </c>
      <c r="B5" s="322">
        <v>2.2356874228753723E-2</v>
      </c>
      <c r="C5" s="322">
        <v>7.7848838499323348E-3</v>
      </c>
      <c r="D5" s="322">
        <v>3.3775687757541125E-3</v>
      </c>
    </row>
    <row r="6" spans="1:4" x14ac:dyDescent="0.25">
      <c r="A6" s="283">
        <v>37681</v>
      </c>
      <c r="B6" s="321">
        <v>2.2801203812827679E-2</v>
      </c>
      <c r="C6" s="321">
        <v>7.7839890104244415E-3</v>
      </c>
      <c r="D6" s="321">
        <v>2.7510504275514275E-3</v>
      </c>
    </row>
    <row r="7" spans="1:4" x14ac:dyDescent="0.25">
      <c r="A7" s="284">
        <v>37712</v>
      </c>
      <c r="B7" s="322">
        <v>2.5420525245539963E-2</v>
      </c>
      <c r="C7" s="322">
        <v>7.6704695015016137E-3</v>
      </c>
      <c r="D7" s="322">
        <v>2.5958081268650621E-3</v>
      </c>
    </row>
    <row r="8" spans="1:4" x14ac:dyDescent="0.25">
      <c r="A8" s="283">
        <v>37742</v>
      </c>
      <c r="B8" s="321">
        <v>2.6119759693335982E-2</v>
      </c>
      <c r="C8" s="321">
        <v>7.8853449206696975E-3</v>
      </c>
      <c r="D8" s="321">
        <v>2.1018306465650735E-3</v>
      </c>
    </row>
    <row r="9" spans="1:4" x14ac:dyDescent="0.25">
      <c r="A9" s="284">
        <v>37773</v>
      </c>
      <c r="B9" s="322">
        <v>2.5330861845330038E-2</v>
      </c>
      <c r="C9" s="322">
        <v>7.9426381970632166E-3</v>
      </c>
      <c r="D9" s="322">
        <v>9.3738877669941533E-4</v>
      </c>
    </row>
    <row r="10" spans="1:4" x14ac:dyDescent="0.25">
      <c r="A10" s="283">
        <v>37803</v>
      </c>
      <c r="B10" s="321">
        <v>2.5796899693032983E-2</v>
      </c>
      <c r="C10" s="321">
        <v>7.4311018991385369E-3</v>
      </c>
      <c r="D10" s="321">
        <v>9.6799904635021358E-4</v>
      </c>
    </row>
    <row r="11" spans="1:4" x14ac:dyDescent="0.25">
      <c r="A11" s="284">
        <v>37834</v>
      </c>
      <c r="B11" s="322">
        <v>2.625280544380916E-2</v>
      </c>
      <c r="C11" s="322">
        <v>7.513325980965312E-3</v>
      </c>
      <c r="D11" s="322">
        <v>1.7458628027336193E-3</v>
      </c>
    </row>
    <row r="12" spans="1:4" x14ac:dyDescent="0.25">
      <c r="A12" s="283">
        <v>37865</v>
      </c>
      <c r="B12" s="321">
        <v>2.4695438103266413E-2</v>
      </c>
      <c r="C12" s="321">
        <v>7.584756919663314E-3</v>
      </c>
      <c r="D12" s="321">
        <v>1.2490733646332204E-3</v>
      </c>
    </row>
    <row r="13" spans="1:4" x14ac:dyDescent="0.25">
      <c r="A13" s="284">
        <v>37895</v>
      </c>
      <c r="B13" s="322">
        <v>2.4611380560566207E-2</v>
      </c>
      <c r="C13" s="322">
        <v>7.3440016489841747E-3</v>
      </c>
      <c r="D13" s="322">
        <v>1.4872882433231529E-3</v>
      </c>
    </row>
    <row r="14" spans="1:4" x14ac:dyDescent="0.25">
      <c r="A14" s="283">
        <v>37926</v>
      </c>
      <c r="B14" s="321">
        <v>2.4721843496560748E-2</v>
      </c>
      <c r="C14" s="321">
        <v>7.5782623239676735E-3</v>
      </c>
      <c r="D14" s="321">
        <v>1.3095838739414711E-3</v>
      </c>
    </row>
    <row r="15" spans="1:4" x14ac:dyDescent="0.25">
      <c r="A15" s="284">
        <v>37956</v>
      </c>
      <c r="B15" s="322">
        <v>2.2552388070658395E-2</v>
      </c>
      <c r="C15" s="322">
        <v>8.0453313069847338E-3</v>
      </c>
      <c r="D15" s="322">
        <v>1.7612818821559923E-3</v>
      </c>
    </row>
    <row r="16" spans="1:4" x14ac:dyDescent="0.25">
      <c r="A16" s="283">
        <v>37987</v>
      </c>
      <c r="B16" s="321">
        <v>2.2591726552468838E-2</v>
      </c>
      <c r="C16" s="321">
        <v>7.6305668282169812E-3</v>
      </c>
      <c r="D16" s="321">
        <v>3.2425817139633234E-3</v>
      </c>
    </row>
    <row r="17" spans="1:4" x14ac:dyDescent="0.25">
      <c r="A17" s="284">
        <v>38018</v>
      </c>
      <c r="B17" s="322">
        <v>2.257546746174054E-2</v>
      </c>
      <c r="C17" s="322">
        <v>7.5668053594994105E-3</v>
      </c>
      <c r="D17" s="322">
        <v>3.1191256635162328E-3</v>
      </c>
    </row>
    <row r="18" spans="1:4" x14ac:dyDescent="0.25">
      <c r="A18" s="283">
        <v>38047</v>
      </c>
      <c r="B18" s="321">
        <v>2.3758052182176453E-2</v>
      </c>
      <c r="C18" s="321">
        <v>7.7515178002787836E-3</v>
      </c>
      <c r="D18" s="321">
        <v>2.7456833011708496E-3</v>
      </c>
    </row>
    <row r="19" spans="1:4" x14ac:dyDescent="0.25">
      <c r="A19" s="284">
        <v>38078</v>
      </c>
      <c r="B19" s="322">
        <v>2.2007098716851907E-2</v>
      </c>
      <c r="C19" s="322">
        <v>8.0628148552649333E-3</v>
      </c>
      <c r="D19" s="322">
        <v>2.8126275634346191E-3</v>
      </c>
    </row>
    <row r="20" spans="1:4" x14ac:dyDescent="0.25">
      <c r="A20" s="283">
        <v>38108</v>
      </c>
      <c r="B20" s="321">
        <v>2.2502786792316942E-2</v>
      </c>
      <c r="C20" s="321">
        <v>8.0137652220600413E-3</v>
      </c>
      <c r="D20" s="321">
        <v>2.8294968935173217E-3</v>
      </c>
    </row>
    <row r="21" spans="1:4" x14ac:dyDescent="0.25">
      <c r="A21" s="284">
        <v>38139</v>
      </c>
      <c r="B21" s="322">
        <v>2.460050974882369E-2</v>
      </c>
      <c r="C21" s="322">
        <v>8.1918039152436527E-3</v>
      </c>
      <c r="D21" s="322">
        <v>3.1487254882370946E-3</v>
      </c>
    </row>
    <row r="22" spans="1:4" x14ac:dyDescent="0.25">
      <c r="A22" s="283">
        <v>38169</v>
      </c>
      <c r="B22" s="321">
        <v>2.4652338415732923E-2</v>
      </c>
      <c r="C22" s="321">
        <v>8.8398411572082423E-3</v>
      </c>
      <c r="D22" s="321">
        <v>2.5278727709308743E-3</v>
      </c>
    </row>
    <row r="23" spans="1:4" x14ac:dyDescent="0.25">
      <c r="A23" s="284">
        <v>38200</v>
      </c>
      <c r="B23" s="322">
        <v>2.4953163178236364E-2</v>
      </c>
      <c r="C23" s="322">
        <v>9.0096156792795097E-3</v>
      </c>
      <c r="D23" s="322">
        <v>2.8205980963102602E-3</v>
      </c>
    </row>
    <row r="24" spans="1:4" x14ac:dyDescent="0.25">
      <c r="A24" s="283">
        <v>38231</v>
      </c>
      <c r="B24" s="321">
        <v>2.4751889378206875E-2</v>
      </c>
      <c r="C24" s="321">
        <v>9.2562936138464343E-3</v>
      </c>
      <c r="D24" s="321">
        <v>2.479596528778715E-3</v>
      </c>
    </row>
    <row r="25" spans="1:4" x14ac:dyDescent="0.25">
      <c r="A25" s="284">
        <v>38261</v>
      </c>
      <c r="B25" s="322">
        <v>2.4970965254977932E-2</v>
      </c>
      <c r="C25" s="322">
        <v>9.2302812932171692E-3</v>
      </c>
      <c r="D25" s="322">
        <v>2.0761045415109867E-3</v>
      </c>
    </row>
    <row r="26" spans="1:4" x14ac:dyDescent="0.25">
      <c r="A26" s="283">
        <v>38292</v>
      </c>
      <c r="B26" s="321">
        <v>2.4822430065426719E-2</v>
      </c>
      <c r="C26" s="321">
        <v>8.9310638574328655E-3</v>
      </c>
      <c r="D26" s="321">
        <v>1.352000894934113E-3</v>
      </c>
    </row>
    <row r="27" spans="1:4" x14ac:dyDescent="0.25">
      <c r="A27" s="284">
        <v>38322</v>
      </c>
      <c r="B27" s="322">
        <v>2.6757834299210432E-2</v>
      </c>
      <c r="C27" s="322">
        <v>8.9294806965493165E-3</v>
      </c>
      <c r="D27" s="322">
        <v>1.2011501392279623E-3</v>
      </c>
    </row>
    <row r="28" spans="1:4" x14ac:dyDescent="0.25">
      <c r="A28" s="283">
        <v>38353</v>
      </c>
      <c r="B28" s="321">
        <v>2.7172949208910616E-2</v>
      </c>
      <c r="C28" s="321">
        <v>9.6036558073033847E-3</v>
      </c>
      <c r="D28" s="321">
        <v>1.0510027153784536E-3</v>
      </c>
    </row>
    <row r="29" spans="1:4" x14ac:dyDescent="0.25">
      <c r="A29" s="284">
        <v>38384</v>
      </c>
      <c r="B29" s="322">
        <v>2.5570682853507609E-2</v>
      </c>
      <c r="C29" s="322">
        <v>9.9001441367827167E-3</v>
      </c>
      <c r="D29" s="322">
        <v>9.6472836582938131E-4</v>
      </c>
    </row>
    <row r="30" spans="1:4" x14ac:dyDescent="0.25">
      <c r="A30" s="283">
        <v>38412</v>
      </c>
      <c r="B30" s="321">
        <v>2.5958148115559201E-2</v>
      </c>
      <c r="C30" s="321">
        <v>1.0012985659158247E-2</v>
      </c>
      <c r="D30" s="321">
        <v>1.2910461172406648E-3</v>
      </c>
    </row>
    <row r="31" spans="1:4" x14ac:dyDescent="0.25">
      <c r="A31" s="284">
        <v>38443</v>
      </c>
      <c r="B31" s="322">
        <v>2.9018650741542671E-2</v>
      </c>
      <c r="C31" s="322">
        <v>9.8954281254008576E-3</v>
      </c>
      <c r="D31" s="322">
        <v>1.8391906012356915E-3</v>
      </c>
    </row>
    <row r="32" spans="1:4" x14ac:dyDescent="0.25">
      <c r="A32" s="283">
        <v>38473</v>
      </c>
      <c r="B32" s="321">
        <v>2.7550766126758584E-2</v>
      </c>
      <c r="C32" s="321">
        <v>1.0232656154800878E-2</v>
      </c>
      <c r="D32" s="321">
        <v>2.2857810351783804E-3</v>
      </c>
    </row>
    <row r="33" spans="1:4" x14ac:dyDescent="0.25">
      <c r="A33" s="284">
        <v>38504</v>
      </c>
      <c r="B33" s="322">
        <v>2.7685188365090187E-2</v>
      </c>
      <c r="C33" s="322">
        <v>1.0164384041452226E-2</v>
      </c>
      <c r="D33" s="322">
        <v>2.0942664201557717E-3</v>
      </c>
    </row>
    <row r="34" spans="1:4" x14ac:dyDescent="0.25">
      <c r="A34" s="283">
        <v>38534</v>
      </c>
      <c r="B34" s="321">
        <v>2.8270043739936298E-2</v>
      </c>
      <c r="C34" s="321">
        <v>1.0017299380411886E-2</v>
      </c>
      <c r="D34" s="321">
        <v>1.898393814170545E-3</v>
      </c>
    </row>
    <row r="35" spans="1:4" x14ac:dyDescent="0.25">
      <c r="A35" s="284">
        <v>38565</v>
      </c>
      <c r="B35" s="322">
        <v>2.8380435212312032E-2</v>
      </c>
      <c r="C35" s="322">
        <v>1.0290381888913309E-2</v>
      </c>
      <c r="D35" s="322">
        <v>1.5584929466682604E-3</v>
      </c>
    </row>
    <row r="36" spans="1:4" x14ac:dyDescent="0.25">
      <c r="A36" s="283">
        <v>38596</v>
      </c>
      <c r="B36" s="321">
        <v>2.7599437179653494E-2</v>
      </c>
      <c r="C36" s="321">
        <v>1.0112617638383134E-2</v>
      </c>
      <c r="D36" s="321">
        <v>1.6576606563701388E-3</v>
      </c>
    </row>
    <row r="37" spans="1:4" x14ac:dyDescent="0.25">
      <c r="A37" s="284">
        <v>38626</v>
      </c>
      <c r="B37" s="322">
        <v>2.7736399204922619E-2</v>
      </c>
      <c r="C37" s="322">
        <v>1.0229020888858829E-2</v>
      </c>
      <c r="D37" s="322">
        <v>1.7349297411519175E-3</v>
      </c>
    </row>
    <row r="38" spans="1:4" x14ac:dyDescent="0.25">
      <c r="A38" s="283">
        <v>38657</v>
      </c>
      <c r="B38" s="321">
        <v>2.6515062144067146E-2</v>
      </c>
      <c r="C38" s="321">
        <v>1.0378773422141529E-2</v>
      </c>
      <c r="D38" s="321">
        <v>2.2128204970335392E-3</v>
      </c>
    </row>
    <row r="39" spans="1:4" x14ac:dyDescent="0.25">
      <c r="A39" s="284">
        <v>38687</v>
      </c>
      <c r="B39" s="322">
        <v>2.5680348308379095E-2</v>
      </c>
      <c r="C39" s="322">
        <v>9.8237181990911537E-3</v>
      </c>
      <c r="D39" s="322">
        <v>1.9447956055516804E-3</v>
      </c>
    </row>
    <row r="40" spans="1:4" x14ac:dyDescent="0.25">
      <c r="A40" s="283">
        <v>38718</v>
      </c>
      <c r="B40" s="321">
        <v>2.3052405048198766E-2</v>
      </c>
      <c r="C40" s="321">
        <v>9.4411663173683529E-3</v>
      </c>
      <c r="D40" s="321">
        <v>1.677349814582036E-3</v>
      </c>
    </row>
    <row r="41" spans="1:4" x14ac:dyDescent="0.25">
      <c r="A41" s="284">
        <v>38749</v>
      </c>
      <c r="B41" s="322">
        <v>2.3384545956881612E-2</v>
      </c>
      <c r="C41" s="322">
        <v>8.7984930748194762E-3</v>
      </c>
      <c r="D41" s="322">
        <v>1.5528861599932698E-3</v>
      </c>
    </row>
    <row r="42" spans="1:4" x14ac:dyDescent="0.25">
      <c r="A42" s="283">
        <v>38777</v>
      </c>
      <c r="B42" s="321">
        <v>2.2514682666584709E-2</v>
      </c>
      <c r="C42" s="321">
        <v>8.8906181969854291E-3</v>
      </c>
      <c r="D42" s="321">
        <v>1.5019507293315328E-3</v>
      </c>
    </row>
    <row r="43" spans="1:4" x14ac:dyDescent="0.25">
      <c r="A43" s="284">
        <v>38808</v>
      </c>
      <c r="B43" s="322">
        <v>2.333295075563982E-2</v>
      </c>
      <c r="C43" s="322">
        <v>8.9677698516528216E-3</v>
      </c>
      <c r="D43" s="322">
        <v>8.3977918431614028E-4</v>
      </c>
    </row>
    <row r="44" spans="1:4" x14ac:dyDescent="0.25">
      <c r="A44" s="283">
        <v>38838</v>
      </c>
      <c r="B44" s="321">
        <v>2.3539975395178676E-2</v>
      </c>
      <c r="C44" s="321">
        <v>8.610735265361158E-3</v>
      </c>
      <c r="D44" s="321">
        <v>8.2605603145538965E-4</v>
      </c>
    </row>
    <row r="45" spans="1:4" x14ac:dyDescent="0.25">
      <c r="A45" s="284">
        <v>38869</v>
      </c>
      <c r="B45" s="322">
        <v>2.3711182324381498E-2</v>
      </c>
      <c r="C45" s="322">
        <v>8.4417551823548174E-3</v>
      </c>
      <c r="D45" s="322">
        <v>1.0659533446963595E-3</v>
      </c>
    </row>
    <row r="46" spans="1:4" x14ac:dyDescent="0.25">
      <c r="A46" s="283">
        <v>38899</v>
      </c>
      <c r="B46" s="321">
        <v>2.2596836134115585E-2</v>
      </c>
      <c r="C46" s="321">
        <v>8.55803886030909E-3</v>
      </c>
      <c r="D46" s="321">
        <v>1.2112821777099153E-3</v>
      </c>
    </row>
    <row r="47" spans="1:4" x14ac:dyDescent="0.25">
      <c r="A47" s="284">
        <v>38930</v>
      </c>
      <c r="B47" s="322">
        <v>2.3550227803873461E-2</v>
      </c>
      <c r="C47" s="322">
        <v>7.801988473522879E-3</v>
      </c>
      <c r="D47" s="322">
        <v>2.1714960774065805E-3</v>
      </c>
    </row>
    <row r="48" spans="1:4" x14ac:dyDescent="0.25">
      <c r="A48" s="283">
        <v>38961</v>
      </c>
      <c r="B48" s="321">
        <v>2.2127285091485451E-2</v>
      </c>
      <c r="C48" s="321">
        <v>7.8466537253553091E-3</v>
      </c>
      <c r="D48" s="321">
        <v>2.2529548211250557E-3</v>
      </c>
    </row>
    <row r="49" spans="1:4" x14ac:dyDescent="0.25">
      <c r="A49" s="284">
        <v>38991</v>
      </c>
      <c r="B49" s="322">
        <v>2.2503962147326757E-2</v>
      </c>
      <c r="C49" s="322">
        <v>8.3515961098626669E-3</v>
      </c>
      <c r="D49" s="322">
        <v>2.0017916740880091E-3</v>
      </c>
    </row>
    <row r="50" spans="1:4" x14ac:dyDescent="0.25">
      <c r="A50" s="283">
        <v>39022</v>
      </c>
      <c r="B50" s="321">
        <v>2.2092048478824965E-2</v>
      </c>
      <c r="C50" s="321">
        <v>8.5276849247184726E-3</v>
      </c>
      <c r="D50" s="321">
        <v>2.2232252818306141E-3</v>
      </c>
    </row>
    <row r="51" spans="1:4" x14ac:dyDescent="0.25">
      <c r="A51" s="284">
        <v>39052</v>
      </c>
      <c r="B51" s="322">
        <v>2.1312569859851731E-2</v>
      </c>
      <c r="C51" s="322">
        <v>8.1824559545184087E-3</v>
      </c>
      <c r="D51" s="322">
        <v>2.0123397427573193E-3</v>
      </c>
    </row>
    <row r="52" spans="1:4" x14ac:dyDescent="0.25">
      <c r="A52" s="283">
        <v>39083</v>
      </c>
      <c r="B52" s="321">
        <v>2.4577396085955293E-2</v>
      </c>
      <c r="C52" s="321">
        <v>8.5776681390219052E-3</v>
      </c>
      <c r="D52" s="321">
        <v>1.74277856536046E-3</v>
      </c>
    </row>
    <row r="53" spans="1:4" x14ac:dyDescent="0.25">
      <c r="A53" s="284">
        <v>39114</v>
      </c>
      <c r="B53" s="322">
        <v>2.4086719591040664E-2</v>
      </c>
      <c r="C53" s="322">
        <v>9.0748583849567018E-3</v>
      </c>
      <c r="D53" s="322">
        <v>1.8214777515166561E-3</v>
      </c>
    </row>
    <row r="54" spans="1:4" x14ac:dyDescent="0.25">
      <c r="A54" s="283">
        <v>39142</v>
      </c>
      <c r="B54" s="321">
        <v>2.3137468624693149E-2</v>
      </c>
      <c r="C54" s="321">
        <v>9.4066021226506501E-3</v>
      </c>
      <c r="D54" s="321">
        <v>1.5821590628716095E-3</v>
      </c>
    </row>
    <row r="55" spans="1:4" x14ac:dyDescent="0.25">
      <c r="A55" s="284">
        <v>39173</v>
      </c>
      <c r="B55" s="322">
        <v>2.230733811908818E-2</v>
      </c>
      <c r="C55" s="322">
        <v>9.9940972334927342E-3</v>
      </c>
      <c r="D55" s="322">
        <v>1.8037051620415287E-3</v>
      </c>
    </row>
    <row r="56" spans="1:4" x14ac:dyDescent="0.25">
      <c r="A56" s="283">
        <v>39203</v>
      </c>
      <c r="B56" s="321">
        <v>2.2920150902587744E-2</v>
      </c>
      <c r="C56" s="321">
        <v>1.016429208665744E-2</v>
      </c>
      <c r="D56" s="321">
        <v>1.4192129219697351E-3</v>
      </c>
    </row>
    <row r="57" spans="1:4" x14ac:dyDescent="0.25">
      <c r="A57" s="284">
        <v>39234</v>
      </c>
      <c r="B57" s="322">
        <v>2.2108956746926707E-2</v>
      </c>
      <c r="C57" s="322">
        <v>1.0768417394356355E-2</v>
      </c>
      <c r="D57" s="322">
        <v>1.0670641974799661E-3</v>
      </c>
    </row>
    <row r="58" spans="1:4" x14ac:dyDescent="0.25">
      <c r="A58" s="283">
        <v>39264</v>
      </c>
      <c r="B58" s="321">
        <v>2.2399995756076478E-2</v>
      </c>
      <c r="C58" s="321">
        <v>1.0867322539440786E-2</v>
      </c>
      <c r="D58" s="321">
        <v>6.9781464633719942E-4</v>
      </c>
    </row>
    <row r="59" spans="1:4" x14ac:dyDescent="0.25">
      <c r="A59" s="284">
        <v>39295</v>
      </c>
      <c r="B59" s="322">
        <v>2.0745695328352236E-2</v>
      </c>
      <c r="C59" s="322">
        <v>1.1360205124655316E-2</v>
      </c>
      <c r="D59" s="322">
        <v>2.5628829404782989E-4</v>
      </c>
    </row>
    <row r="60" spans="1:4" x14ac:dyDescent="0.25">
      <c r="A60" s="283">
        <v>39326</v>
      </c>
      <c r="B60" s="321">
        <v>2.0855848718808408E-2</v>
      </c>
      <c r="C60" s="321">
        <v>1.1037711771250951E-2</v>
      </c>
      <c r="D60" s="321">
        <v>2.3376042299727741E-4</v>
      </c>
    </row>
    <row r="61" spans="1:4" x14ac:dyDescent="0.25">
      <c r="A61" s="284">
        <v>39356</v>
      </c>
      <c r="B61" s="322">
        <v>2.1481207548744299E-2</v>
      </c>
      <c r="C61" s="322">
        <v>1.0902179642994867E-2</v>
      </c>
      <c r="D61" s="322">
        <v>1.5173521185401022E-5</v>
      </c>
    </row>
    <row r="62" spans="1:4" x14ac:dyDescent="0.25">
      <c r="A62" s="283">
        <v>39387</v>
      </c>
      <c r="B62" s="321">
        <v>2.3104823374865077E-2</v>
      </c>
      <c r="C62" s="321">
        <v>1.0605006544091491E-2</v>
      </c>
      <c r="D62" s="321">
        <v>-2.7684558159436545E-4</v>
      </c>
    </row>
    <row r="63" spans="1:4" x14ac:dyDescent="0.25">
      <c r="A63" s="284">
        <v>39417</v>
      </c>
      <c r="B63" s="322">
        <v>2.1850357234539861E-2</v>
      </c>
      <c r="C63" s="322">
        <v>1.1004023752279195E-2</v>
      </c>
      <c r="D63" s="322">
        <v>-4.7590058758574955E-4</v>
      </c>
    </row>
    <row r="64" spans="1:4" x14ac:dyDescent="0.25">
      <c r="A64" s="283">
        <v>39448</v>
      </c>
      <c r="B64" s="321">
        <v>2.3426741809408392E-2</v>
      </c>
      <c r="C64" s="321">
        <v>1.078795133200634E-2</v>
      </c>
      <c r="D64" s="321">
        <v>-3.1008549378926781E-4</v>
      </c>
    </row>
    <row r="65" spans="1:4" x14ac:dyDescent="0.25">
      <c r="A65" s="284">
        <v>39479</v>
      </c>
      <c r="B65" s="322">
        <v>2.3688231658443155E-2</v>
      </c>
      <c r="C65" s="322">
        <v>1.104642080131236E-2</v>
      </c>
      <c r="D65" s="322">
        <v>-3.9749003533025859E-4</v>
      </c>
    </row>
    <row r="66" spans="1:4" x14ac:dyDescent="0.25">
      <c r="A66" s="283">
        <v>39508</v>
      </c>
      <c r="B66" s="321">
        <v>2.6024941794778267E-2</v>
      </c>
      <c r="C66" s="321">
        <v>1.0821354111081786E-2</v>
      </c>
      <c r="D66" s="321">
        <v>-5.2800637215170683E-4</v>
      </c>
    </row>
    <row r="67" spans="1:4" x14ac:dyDescent="0.25">
      <c r="A67" s="284">
        <v>39539</v>
      </c>
      <c r="B67" s="322">
        <v>2.6400783743059306E-2</v>
      </c>
      <c r="C67" s="322">
        <v>1.0215543872761974E-2</v>
      </c>
      <c r="D67" s="322">
        <v>-5.0939995729822691E-4</v>
      </c>
    </row>
    <row r="68" spans="1:4" x14ac:dyDescent="0.25">
      <c r="A68" s="283">
        <v>39569</v>
      </c>
      <c r="B68" s="321">
        <v>2.5989200847037236E-2</v>
      </c>
      <c r="C68" s="321">
        <v>1.041301353318176E-2</v>
      </c>
      <c r="D68" s="321">
        <v>-4.3764481394870152E-4</v>
      </c>
    </row>
    <row r="69" spans="1:4" x14ac:dyDescent="0.25">
      <c r="A69" s="284">
        <v>39600</v>
      </c>
      <c r="B69" s="322">
        <v>2.6208820246867409E-2</v>
      </c>
      <c r="C69" s="322">
        <v>1.0199743081368257E-2</v>
      </c>
      <c r="D69" s="322">
        <v>-2.0682602124671412E-4</v>
      </c>
    </row>
    <row r="70" spans="1:4" x14ac:dyDescent="0.25">
      <c r="A70" s="283">
        <v>39630</v>
      </c>
      <c r="B70" s="321">
        <v>2.6773295504338549E-2</v>
      </c>
      <c r="C70" s="321">
        <v>1.0257998613832904E-2</v>
      </c>
      <c r="D70" s="321">
        <v>1.5340705614715687E-4</v>
      </c>
    </row>
    <row r="71" spans="1:4" x14ac:dyDescent="0.25">
      <c r="A71" s="284">
        <v>39661</v>
      </c>
      <c r="B71" s="322">
        <v>2.7744075096751634E-2</v>
      </c>
      <c r="C71" s="322">
        <v>1.0162228999498998E-2</v>
      </c>
      <c r="D71" s="322">
        <v>-2.603145138182605E-4</v>
      </c>
    </row>
    <row r="72" spans="1:4" x14ac:dyDescent="0.25">
      <c r="A72" s="283">
        <v>39692</v>
      </c>
      <c r="B72" s="321">
        <v>2.8799854387354745E-2</v>
      </c>
      <c r="C72" s="321">
        <v>1.0086635134700057E-2</v>
      </c>
      <c r="D72" s="321">
        <v>-3.8236400850852266E-4</v>
      </c>
    </row>
    <row r="73" spans="1:4" x14ac:dyDescent="0.25">
      <c r="A73" s="284">
        <v>39722</v>
      </c>
      <c r="B73" s="322">
        <v>2.9890609110779599E-2</v>
      </c>
      <c r="C73" s="322">
        <v>9.8926271987632795E-3</v>
      </c>
      <c r="D73" s="322">
        <v>3.1706745394772122E-5</v>
      </c>
    </row>
    <row r="74" spans="1:4" x14ac:dyDescent="0.25">
      <c r="A74" s="283">
        <v>39753</v>
      </c>
      <c r="B74" s="321">
        <v>2.6999958594099781E-2</v>
      </c>
      <c r="C74" s="321">
        <v>9.9019708167890179E-3</v>
      </c>
      <c r="D74" s="321">
        <v>-2.228681548113202E-5</v>
      </c>
    </row>
    <row r="75" spans="1:4" x14ac:dyDescent="0.25">
      <c r="A75" s="284">
        <v>39783</v>
      </c>
      <c r="B75" s="322">
        <v>2.2930044250889726E-2</v>
      </c>
      <c r="C75" s="322">
        <v>9.8317346837544124E-3</v>
      </c>
      <c r="D75" s="322">
        <v>5.4696866549294135E-4</v>
      </c>
    </row>
    <row r="76" spans="1:4" x14ac:dyDescent="0.25">
      <c r="A76" s="283">
        <v>39814</v>
      </c>
      <c r="B76" s="321">
        <v>1.9022793737614844E-2</v>
      </c>
      <c r="C76" s="321">
        <v>9.4259339731793505E-3</v>
      </c>
      <c r="D76" s="321">
        <v>4.6192867371514765E-4</v>
      </c>
    </row>
    <row r="77" spans="1:4" x14ac:dyDescent="0.25">
      <c r="A77" s="284">
        <v>39845</v>
      </c>
      <c r="B77" s="322">
        <v>1.7937695640706013E-2</v>
      </c>
      <c r="C77" s="322">
        <v>9.2396764758369745E-3</v>
      </c>
      <c r="D77" s="322">
        <v>2.1822477568225805E-4</v>
      </c>
    </row>
    <row r="78" spans="1:4" x14ac:dyDescent="0.25">
      <c r="A78" s="283">
        <v>39873</v>
      </c>
      <c r="B78" s="321">
        <v>1.6167415505303054E-2</v>
      </c>
      <c r="C78" s="321">
        <v>9.0028010779468204E-3</v>
      </c>
      <c r="D78" s="321">
        <v>4.5184599595942841E-4</v>
      </c>
    </row>
    <row r="79" spans="1:4" x14ac:dyDescent="0.25">
      <c r="A79" s="284">
        <v>39904</v>
      </c>
      <c r="B79" s="322">
        <v>1.4216794580251732E-2</v>
      </c>
      <c r="C79" s="322">
        <v>8.7660846159402037E-3</v>
      </c>
      <c r="D79" s="322">
        <v>4.9789028035391886E-5</v>
      </c>
    </row>
    <row r="80" spans="1:4" x14ac:dyDescent="0.25">
      <c r="A80" s="283">
        <v>39934</v>
      </c>
      <c r="B80" s="321">
        <v>1.2518436880167827E-2</v>
      </c>
      <c r="C80" s="321">
        <v>8.5749523476772241E-3</v>
      </c>
      <c r="D80" s="321">
        <v>-1.751088112633658E-4</v>
      </c>
    </row>
    <row r="81" spans="1:4" x14ac:dyDescent="0.25">
      <c r="A81" s="284">
        <v>39965</v>
      </c>
      <c r="B81" s="322">
        <v>9.9061358156638437E-3</v>
      </c>
      <c r="C81" s="322">
        <v>8.3685791194680979E-3</v>
      </c>
      <c r="D81" s="322">
        <v>3.7798804443856161E-4</v>
      </c>
    </row>
    <row r="82" spans="1:4" x14ac:dyDescent="0.25">
      <c r="A82" s="283">
        <v>39995</v>
      </c>
      <c r="B82" s="321">
        <v>7.9795183331242171E-3</v>
      </c>
      <c r="C82" s="321">
        <v>7.7079188773091362E-3</v>
      </c>
      <c r="D82" s="321">
        <v>3.0601631636317138E-4</v>
      </c>
    </row>
    <row r="83" spans="1:4" x14ac:dyDescent="0.25">
      <c r="A83" s="284">
        <v>40026</v>
      </c>
      <c r="B83" s="322">
        <v>6.8972964595397229E-3</v>
      </c>
      <c r="C83" s="322">
        <v>7.2468761662206373E-3</v>
      </c>
      <c r="D83" s="322">
        <v>4.3472067901934312E-4</v>
      </c>
    </row>
    <row r="84" spans="1:4" x14ac:dyDescent="0.25">
      <c r="A84" s="283">
        <v>40057</v>
      </c>
      <c r="B84" s="321">
        <v>2.7721181768411395E-3</v>
      </c>
      <c r="C84" s="321">
        <v>7.2474470538742251E-3</v>
      </c>
      <c r="D84" s="321">
        <v>6.748546102379715E-4</v>
      </c>
    </row>
    <row r="85" spans="1:4" x14ac:dyDescent="0.25">
      <c r="A85" s="284">
        <v>40087</v>
      </c>
      <c r="B85" s="322">
        <v>1.8034394318156011E-3</v>
      </c>
      <c r="C85" s="322">
        <v>6.9481612623811424E-3</v>
      </c>
      <c r="D85" s="322">
        <v>6.0989106112434451E-4</v>
      </c>
    </row>
    <row r="86" spans="1:4" x14ac:dyDescent="0.25">
      <c r="A86" s="283">
        <v>40118</v>
      </c>
      <c r="B86" s="321">
        <v>6.0463202359447212E-3</v>
      </c>
      <c r="C86" s="321">
        <v>6.4422522920650135E-3</v>
      </c>
      <c r="D86" s="321">
        <v>8.0705083507941438E-4</v>
      </c>
    </row>
    <row r="87" spans="1:4" x14ac:dyDescent="0.25">
      <c r="A87" s="284">
        <v>40148</v>
      </c>
      <c r="B87" s="322">
        <v>1.2734087039747263E-2</v>
      </c>
      <c r="C87" s="322">
        <v>6.3012275431271166E-3</v>
      </c>
      <c r="D87" s="322">
        <v>3.9705261514974902E-4</v>
      </c>
    </row>
    <row r="88" spans="1:4" x14ac:dyDescent="0.25">
      <c r="A88" s="283">
        <v>40179</v>
      </c>
      <c r="B88" s="321">
        <v>1.5179099827448382E-2</v>
      </c>
      <c r="C88" s="321">
        <v>6.3252871583600757E-3</v>
      </c>
      <c r="D88" s="321">
        <v>3.3385685134411093E-4</v>
      </c>
    </row>
    <row r="89" spans="1:4" x14ac:dyDescent="0.25">
      <c r="A89" s="284">
        <v>40210</v>
      </c>
      <c r="B89" s="322">
        <v>1.4523632627854862E-2</v>
      </c>
      <c r="C89" s="322">
        <v>6.236952989495767E-3</v>
      </c>
      <c r="D89" s="322">
        <v>7.4951257759644791E-4</v>
      </c>
    </row>
    <row r="90" spans="1:4" x14ac:dyDescent="0.25">
      <c r="A90" s="283">
        <v>40238</v>
      </c>
      <c r="B90" s="321">
        <v>1.1507171616009245E-2</v>
      </c>
      <c r="C90" s="321">
        <v>6.4692783256894816E-3</v>
      </c>
      <c r="D90" s="321">
        <v>8.2765656493615652E-4</v>
      </c>
    </row>
    <row r="91" spans="1:4" x14ac:dyDescent="0.25">
      <c r="A91" s="284">
        <v>40269</v>
      </c>
      <c r="B91" s="322">
        <v>1.296534205982771E-2</v>
      </c>
      <c r="C91" s="322">
        <v>6.8956405935464227E-3</v>
      </c>
      <c r="D91" s="322">
        <v>1.0850594079876293E-3</v>
      </c>
    </row>
    <row r="92" spans="1:4" x14ac:dyDescent="0.25">
      <c r="A92" s="283">
        <v>40299</v>
      </c>
      <c r="B92" s="321">
        <v>1.2471066939985342E-2</v>
      </c>
      <c r="C92" s="321">
        <v>6.3128314652564476E-3</v>
      </c>
      <c r="D92" s="321">
        <v>1.4247100511425952E-3</v>
      </c>
    </row>
    <row r="93" spans="1:4" x14ac:dyDescent="0.25">
      <c r="A93" s="284">
        <v>40330</v>
      </c>
      <c r="B93" s="322">
        <v>1.2836505573257611E-2</v>
      </c>
      <c r="C93" s="322">
        <v>6.0048323831979385E-3</v>
      </c>
      <c r="D93" s="322">
        <v>7.8498756035613986E-4</v>
      </c>
    </row>
    <row r="94" spans="1:4" x14ac:dyDescent="0.25">
      <c r="A94" s="283">
        <v>40360</v>
      </c>
      <c r="B94" s="321">
        <v>1.2375882221680132E-2</v>
      </c>
      <c r="C94" s="321">
        <v>5.9139797285057173E-3</v>
      </c>
      <c r="D94" s="321">
        <v>8.415311634729451E-4</v>
      </c>
    </row>
    <row r="95" spans="1:4" x14ac:dyDescent="0.25">
      <c r="A95" s="284">
        <v>40391</v>
      </c>
      <c r="B95" s="322">
        <v>1.2089667734759722E-2</v>
      </c>
      <c r="C95" s="322">
        <v>5.8892991196087246E-3</v>
      </c>
      <c r="D95" s="322">
        <v>8.1516337596978605E-4</v>
      </c>
    </row>
    <row r="96" spans="1:4" x14ac:dyDescent="0.25">
      <c r="A96" s="283">
        <v>40422</v>
      </c>
      <c r="B96" s="321">
        <v>2.0900680634759881E-2</v>
      </c>
      <c r="C96" s="321">
        <v>5.7955407204395145E-3</v>
      </c>
      <c r="D96" s="321">
        <v>8.1289213196685981E-4</v>
      </c>
    </row>
    <row r="97" spans="1:4" x14ac:dyDescent="0.25">
      <c r="A97" s="284">
        <v>40452</v>
      </c>
      <c r="B97" s="322">
        <v>1.9570449454316914E-2</v>
      </c>
      <c r="C97" s="322">
        <v>5.8596893988692436E-3</v>
      </c>
      <c r="D97" s="322">
        <v>7.0510450868197406E-4</v>
      </c>
    </row>
    <row r="98" spans="1:4" x14ac:dyDescent="0.25">
      <c r="A98" s="283">
        <v>40483</v>
      </c>
      <c r="B98" s="321">
        <v>1.6951141841772249E-2</v>
      </c>
      <c r="C98" s="321">
        <v>6.1660107216784917E-3</v>
      </c>
      <c r="D98" s="321">
        <v>5.5781053648137956E-4</v>
      </c>
    </row>
    <row r="99" spans="1:4" x14ac:dyDescent="0.25">
      <c r="A99" s="284">
        <v>40513</v>
      </c>
      <c r="B99" s="322">
        <v>2.0258969462779226E-2</v>
      </c>
      <c r="C99" s="322">
        <v>5.3102925462156251E-3</v>
      </c>
      <c r="D99" s="322">
        <v>6.01619067287324E-4</v>
      </c>
    </row>
    <row r="100" spans="1:4" x14ac:dyDescent="0.25">
      <c r="A100" s="283">
        <v>40544</v>
      </c>
      <c r="B100" s="321">
        <v>2.0098831002265054E-2</v>
      </c>
      <c r="C100" s="321">
        <v>5.7113394314567958E-3</v>
      </c>
      <c r="D100" s="321">
        <v>4.8883366898740544E-4</v>
      </c>
    </row>
    <row r="101" spans="1:4" x14ac:dyDescent="0.25">
      <c r="A101" s="284">
        <v>40575</v>
      </c>
      <c r="B101" s="322">
        <v>2.0661414310957291E-2</v>
      </c>
      <c r="C101" s="322">
        <v>6.0330495534525099E-3</v>
      </c>
      <c r="D101" s="322">
        <v>4.6889450349172051E-4</v>
      </c>
    </row>
    <row r="102" spans="1:4" x14ac:dyDescent="0.25">
      <c r="A102" s="283">
        <v>40603</v>
      </c>
      <c r="B102" s="321">
        <v>2.3857594408305014E-2</v>
      </c>
      <c r="C102" s="321">
        <v>6.250750084460065E-3</v>
      </c>
      <c r="D102" s="321">
        <v>2.3483585403705296E-4</v>
      </c>
    </row>
    <row r="103" spans="1:4" x14ac:dyDescent="0.25">
      <c r="A103" s="284">
        <v>40634</v>
      </c>
      <c r="B103" s="322">
        <v>2.328747065177432E-2</v>
      </c>
      <c r="C103" s="322">
        <v>5.9426194242619404E-3</v>
      </c>
      <c r="D103" s="322">
        <v>2.4663373002634212E-4</v>
      </c>
    </row>
    <row r="104" spans="1:4" x14ac:dyDescent="0.25">
      <c r="A104" s="283">
        <v>40664</v>
      </c>
      <c r="B104" s="321">
        <v>2.4433787023079186E-2</v>
      </c>
      <c r="C104" s="321">
        <v>6.1876905641436511E-3</v>
      </c>
      <c r="D104" s="321">
        <v>2.0189774471404191E-4</v>
      </c>
    </row>
    <row r="105" spans="1:4" x14ac:dyDescent="0.25">
      <c r="A105" s="284">
        <v>40695</v>
      </c>
      <c r="B105" s="322">
        <v>2.6294118047185844E-2</v>
      </c>
      <c r="C105" s="322">
        <v>6.4477681485323249E-3</v>
      </c>
      <c r="D105" s="322">
        <v>4.0177457519455272E-4</v>
      </c>
    </row>
    <row r="106" spans="1:4" x14ac:dyDescent="0.25">
      <c r="A106" s="283">
        <v>40725</v>
      </c>
      <c r="B106" s="321">
        <v>2.8492288165335881E-2</v>
      </c>
      <c r="C106" s="321">
        <v>6.5935824877960333E-3</v>
      </c>
      <c r="D106" s="321">
        <v>6.5415301912602464E-4</v>
      </c>
    </row>
    <row r="107" spans="1:4" x14ac:dyDescent="0.25">
      <c r="A107" s="284">
        <v>40756</v>
      </c>
      <c r="B107" s="322">
        <v>2.7868604922841898E-2</v>
      </c>
      <c r="C107" s="322">
        <v>6.8547119755441432E-3</v>
      </c>
      <c r="D107" s="322">
        <v>5.0729425389364963E-4</v>
      </c>
    </row>
    <row r="108" spans="1:4" x14ac:dyDescent="0.25">
      <c r="A108" s="283">
        <v>40787</v>
      </c>
      <c r="B108" s="321">
        <v>2.3078355014480401E-2</v>
      </c>
      <c r="C108" s="321">
        <v>6.9241058230013856E-3</v>
      </c>
      <c r="D108" s="321">
        <v>2.7977341669001949E-4</v>
      </c>
    </row>
    <row r="109" spans="1:4" x14ac:dyDescent="0.25">
      <c r="A109" s="284">
        <v>40817</v>
      </c>
      <c r="B109" s="322">
        <v>2.3865277223523169E-2</v>
      </c>
      <c r="C109" s="322">
        <v>6.8035108342237487E-3</v>
      </c>
      <c r="D109" s="322">
        <v>3.4988740455643203E-4</v>
      </c>
    </row>
    <row r="110" spans="1:4" x14ac:dyDescent="0.25">
      <c r="A110" s="283">
        <v>40848</v>
      </c>
      <c r="B110" s="321">
        <v>2.4408834183347439E-2</v>
      </c>
      <c r="C110" s="321">
        <v>6.8079893165244477E-3</v>
      </c>
      <c r="D110" s="321">
        <v>4.944227371462001E-4</v>
      </c>
    </row>
    <row r="111" spans="1:4" x14ac:dyDescent="0.25">
      <c r="A111" s="284">
        <v>40878</v>
      </c>
      <c r="B111" s="322">
        <v>2.1258541293311683E-2</v>
      </c>
      <c r="C111" s="322">
        <v>7.5319817179291728E-3</v>
      </c>
      <c r="D111" s="322">
        <v>6.1972560632967896E-4</v>
      </c>
    </row>
    <row r="112" spans="1:4" x14ac:dyDescent="0.25">
      <c r="A112" s="283">
        <v>40909</v>
      </c>
      <c r="B112" s="321">
        <v>2.2549559964005188E-2</v>
      </c>
      <c r="C112" s="321">
        <v>7.6393111166238904E-3</v>
      </c>
      <c r="D112" s="321">
        <v>8.6631058853480901E-4</v>
      </c>
    </row>
    <row r="113" spans="1:4" x14ac:dyDescent="0.25">
      <c r="A113" s="284">
        <v>40940</v>
      </c>
      <c r="B113" s="322">
        <v>2.3010469900932237E-2</v>
      </c>
      <c r="C113" s="322">
        <v>7.6646306136848013E-3</v>
      </c>
      <c r="D113" s="322">
        <v>5.1163598674217254E-4</v>
      </c>
    </row>
    <row r="114" spans="1:4" x14ac:dyDescent="0.25">
      <c r="A114" s="283">
        <v>40969</v>
      </c>
      <c r="B114" s="321">
        <v>2.2281368296083744E-2</v>
      </c>
      <c r="C114" s="321">
        <v>7.2406283142178486E-3</v>
      </c>
      <c r="D114" s="321">
        <v>6.4312681066983003E-4</v>
      </c>
    </row>
    <row r="115" spans="1:4" x14ac:dyDescent="0.25">
      <c r="A115" s="284">
        <v>41000</v>
      </c>
      <c r="B115" s="322">
        <v>2.1290013488945374E-2</v>
      </c>
      <c r="C115" s="322">
        <v>7.2187687316559177E-3</v>
      </c>
      <c r="D115" s="322">
        <v>5.9104781371853616E-4</v>
      </c>
    </row>
    <row r="116" spans="1:4" x14ac:dyDescent="0.25">
      <c r="A116" s="283">
        <v>41030</v>
      </c>
      <c r="B116" s="321">
        <v>2.0493030941774348E-2</v>
      </c>
      <c r="C116" s="321">
        <v>6.8282258376755707E-3</v>
      </c>
      <c r="D116" s="321">
        <v>4.924164306881044E-4</v>
      </c>
    </row>
    <row r="117" spans="1:4" x14ac:dyDescent="0.25">
      <c r="A117" s="284">
        <v>41061</v>
      </c>
      <c r="B117" s="322">
        <v>1.8690157468607096E-2</v>
      </c>
      <c r="C117" s="322">
        <v>6.0393840212784539E-3</v>
      </c>
      <c r="D117" s="322">
        <v>6.055134132110728E-4</v>
      </c>
    </row>
    <row r="118" spans="1:4" x14ac:dyDescent="0.25">
      <c r="A118" s="283">
        <v>41091</v>
      </c>
      <c r="B118" s="321">
        <v>1.6989674206176603E-2</v>
      </c>
      <c r="C118" s="321">
        <v>5.8507243658355934E-3</v>
      </c>
      <c r="D118" s="321">
        <v>4.8827818093088445E-4</v>
      </c>
    </row>
    <row r="119" spans="1:4" x14ac:dyDescent="0.25">
      <c r="A119" s="284">
        <v>41122</v>
      </c>
      <c r="B119" s="322">
        <v>1.6646909340599314E-2</v>
      </c>
      <c r="C119" s="322">
        <v>5.5361589341769955E-3</v>
      </c>
      <c r="D119" s="322">
        <v>5.9230794789286059E-4</v>
      </c>
    </row>
    <row r="120" spans="1:4" x14ac:dyDescent="0.25">
      <c r="A120" s="283">
        <v>41153</v>
      </c>
      <c r="B120" s="321">
        <v>1.5458516150738793E-2</v>
      </c>
      <c r="C120" s="321">
        <v>5.2820331879846246E-3</v>
      </c>
      <c r="D120" s="321">
        <v>4.951362557580189E-4</v>
      </c>
    </row>
    <row r="121" spans="1:4" x14ac:dyDescent="0.25">
      <c r="A121" s="284">
        <v>41183</v>
      </c>
      <c r="B121" s="322">
        <v>1.5030560408935681E-2</v>
      </c>
      <c r="C121" s="322">
        <v>5.2709826695883383E-3</v>
      </c>
      <c r="D121" s="322">
        <v>4.1110677954224012E-4</v>
      </c>
    </row>
    <row r="122" spans="1:4" x14ac:dyDescent="0.25">
      <c r="A122" s="283">
        <v>41214</v>
      </c>
      <c r="B122" s="321">
        <v>1.2688367305388545E-2</v>
      </c>
      <c r="C122" s="321">
        <v>5.0360710715777425E-3</v>
      </c>
      <c r="D122" s="321">
        <v>-2.9838661753469874E-5</v>
      </c>
    </row>
    <row r="123" spans="1:4" x14ac:dyDescent="0.25">
      <c r="A123" s="284">
        <v>41244</v>
      </c>
      <c r="B123" s="322">
        <v>1.7879597845474063E-2</v>
      </c>
      <c r="C123" s="322">
        <v>4.4676470780994322E-3</v>
      </c>
      <c r="D123" s="322">
        <v>-5.4944145025485067E-4</v>
      </c>
    </row>
    <row r="124" spans="1:4" x14ac:dyDescent="0.25">
      <c r="A124" s="283">
        <v>41275</v>
      </c>
      <c r="B124" s="321">
        <v>1.8911744334034399E-2</v>
      </c>
      <c r="C124" s="321">
        <v>4.2140379191685567E-3</v>
      </c>
      <c r="D124" s="321">
        <v>-6.6676156325012762E-4</v>
      </c>
    </row>
    <row r="125" spans="1:4" x14ac:dyDescent="0.25">
      <c r="A125" s="284">
        <v>41306</v>
      </c>
      <c r="B125" s="322">
        <v>1.6244298381236217E-2</v>
      </c>
      <c r="C125" s="322">
        <v>4.0179558153230349E-3</v>
      </c>
      <c r="D125" s="322">
        <v>-5.1076433640056878E-4</v>
      </c>
    </row>
    <row r="126" spans="1:4" x14ac:dyDescent="0.25">
      <c r="A126" s="283">
        <v>41334</v>
      </c>
      <c r="B126" s="321">
        <v>1.483367546621284E-2</v>
      </c>
      <c r="C126" s="321">
        <v>3.8398572516333486E-3</v>
      </c>
      <c r="D126" s="321">
        <v>-4.6757638686457871E-4</v>
      </c>
    </row>
    <row r="127" spans="1:4" x14ac:dyDescent="0.25">
      <c r="A127" s="284">
        <v>41365</v>
      </c>
      <c r="B127" s="322">
        <v>1.3778632277102838E-2</v>
      </c>
      <c r="C127" s="322">
        <v>3.9259520639235643E-3</v>
      </c>
      <c r="D127" s="322">
        <v>-4.9119196657241432E-4</v>
      </c>
    </row>
    <row r="128" spans="1:4" x14ac:dyDescent="0.25">
      <c r="A128" s="283">
        <v>41395</v>
      </c>
      <c r="B128" s="321">
        <v>1.4405023045552742E-2</v>
      </c>
      <c r="C128" s="321">
        <v>3.8936824255140874E-3</v>
      </c>
      <c r="D128" s="321">
        <v>-6.1466083720982778E-4</v>
      </c>
    </row>
    <row r="129" spans="1:4" x14ac:dyDescent="0.25">
      <c r="A129" s="284">
        <v>41426</v>
      </c>
      <c r="B129" s="322">
        <v>1.4162529490571757E-2</v>
      </c>
      <c r="C129" s="322">
        <v>4.5508822840210775E-3</v>
      </c>
      <c r="D129" s="322">
        <v>-6.6300714070552814E-4</v>
      </c>
    </row>
    <row r="130" spans="1:4" x14ac:dyDescent="0.25">
      <c r="A130" s="283">
        <v>41456</v>
      </c>
      <c r="B130" s="321">
        <v>1.402693132367475E-2</v>
      </c>
      <c r="C130" s="321">
        <v>4.0279593391411798E-3</v>
      </c>
      <c r="D130" s="321">
        <v>-8.0291959381376761E-4</v>
      </c>
    </row>
    <row r="131" spans="1:4" x14ac:dyDescent="0.25">
      <c r="A131" s="284">
        <v>41487</v>
      </c>
      <c r="B131" s="322">
        <v>1.3697039835094703E-2</v>
      </c>
      <c r="C131" s="322">
        <v>3.6795177354077514E-3</v>
      </c>
      <c r="D131" s="322">
        <v>-9.034120795157819E-4</v>
      </c>
    </row>
    <row r="132" spans="1:4" x14ac:dyDescent="0.25">
      <c r="A132" s="283">
        <v>41518</v>
      </c>
      <c r="B132" s="321">
        <v>1.1323156082762433E-2</v>
      </c>
      <c r="C132" s="321">
        <v>3.7636964466890928E-3</v>
      </c>
      <c r="D132" s="321">
        <v>-8.0947401460475688E-4</v>
      </c>
    </row>
    <row r="133" spans="1:4" x14ac:dyDescent="0.25">
      <c r="A133" s="284">
        <v>41548</v>
      </c>
      <c r="B133" s="322">
        <v>1.030797232413783E-2</v>
      </c>
      <c r="C133" s="322">
        <v>3.4030078773034985E-3</v>
      </c>
      <c r="D133" s="322">
        <v>-7.428493883913053E-4</v>
      </c>
    </row>
    <row r="134" spans="1:4" x14ac:dyDescent="0.25">
      <c r="A134" s="283">
        <v>41579</v>
      </c>
      <c r="B134" s="321">
        <v>1.6754626630189742E-2</v>
      </c>
      <c r="C134" s="321">
        <v>3.2360454363423632E-3</v>
      </c>
      <c r="D134" s="321">
        <v>-4.5068896024744068E-4</v>
      </c>
    </row>
    <row r="135" spans="1:4" x14ac:dyDescent="0.25">
      <c r="A135" s="284">
        <v>41609</v>
      </c>
      <c r="B135" s="322">
        <v>1.412154595112518E-2</v>
      </c>
      <c r="C135" s="322">
        <v>3.0641680863524442E-3</v>
      </c>
      <c r="D135" s="322">
        <v>-6.0311722323328157E-5</v>
      </c>
    </row>
    <row r="136" spans="1:4" x14ac:dyDescent="0.25">
      <c r="A136" s="283">
        <v>41640</v>
      </c>
      <c r="B136" s="321">
        <v>1.1483108105590613E-2</v>
      </c>
      <c r="C136" s="321">
        <v>3.6012936708734438E-3</v>
      </c>
      <c r="D136" s="321">
        <v>-2.6344434122256952E-5</v>
      </c>
    </row>
    <row r="137" spans="1:4" x14ac:dyDescent="0.25">
      <c r="A137" s="284">
        <v>41671</v>
      </c>
      <c r="B137" s="322">
        <v>1.2053485963149646E-2</v>
      </c>
      <c r="C137" s="322">
        <v>3.7889833732305915E-3</v>
      </c>
      <c r="D137" s="322">
        <v>7.4100994689844935E-6</v>
      </c>
    </row>
    <row r="138" spans="1:4" x14ac:dyDescent="0.25">
      <c r="A138" s="283">
        <v>41699</v>
      </c>
      <c r="B138" s="321">
        <v>1.2346353435107494E-2</v>
      </c>
      <c r="C138" s="321">
        <v>3.4570175195894701E-3</v>
      </c>
      <c r="D138" s="321">
        <v>-5.8651665475354819E-5</v>
      </c>
    </row>
    <row r="139" spans="1:4" x14ac:dyDescent="0.25">
      <c r="A139" s="284">
        <v>41730</v>
      </c>
      <c r="B139" s="322">
        <v>1.4039673590668839E-2</v>
      </c>
      <c r="C139" s="322">
        <v>2.8795887244141222E-3</v>
      </c>
      <c r="D139" s="322">
        <v>-8.8455594457636862E-5</v>
      </c>
    </row>
    <row r="140" spans="1:4" x14ac:dyDescent="0.25">
      <c r="A140" s="283">
        <v>41760</v>
      </c>
      <c r="B140" s="321">
        <v>1.0999471208106779E-2</v>
      </c>
      <c r="C140" s="321">
        <v>2.6379938145058104E-3</v>
      </c>
      <c r="D140" s="321">
        <v>5.7198327109523316E-5</v>
      </c>
    </row>
    <row r="141" spans="1:4" x14ac:dyDescent="0.25">
      <c r="A141" s="284">
        <v>41791</v>
      </c>
      <c r="B141" s="322">
        <v>1.0210877454872529E-2</v>
      </c>
      <c r="C141" s="322">
        <v>2.0797646138300133E-3</v>
      </c>
      <c r="D141" s="322">
        <v>4.0035252294606544E-9</v>
      </c>
    </row>
    <row r="142" spans="1:4" x14ac:dyDescent="0.25">
      <c r="A142" s="283">
        <v>41821</v>
      </c>
      <c r="B142" s="321">
        <v>9.1449568132314675E-3</v>
      </c>
      <c r="C142" s="321">
        <v>1.9345624084230106E-3</v>
      </c>
      <c r="D142" s="321">
        <v>-1.0508277991400124E-4</v>
      </c>
    </row>
    <row r="143" spans="1:4" x14ac:dyDescent="0.25">
      <c r="A143" s="284">
        <v>41852</v>
      </c>
      <c r="B143" s="322">
        <v>6.9835933074796561E-3</v>
      </c>
      <c r="C143" s="322">
        <v>1.540176176904433E-3</v>
      </c>
      <c r="D143" s="322">
        <v>-9.9108827228581872E-5</v>
      </c>
    </row>
    <row r="144" spans="1:4" x14ac:dyDescent="0.25">
      <c r="A144" s="283">
        <v>41883</v>
      </c>
      <c r="B144" s="321">
        <v>5.1267670568033614E-3</v>
      </c>
      <c r="C144" s="321">
        <v>6.8127376724906325E-4</v>
      </c>
      <c r="D144" s="321">
        <v>-3.4411012301730393E-4</v>
      </c>
    </row>
    <row r="145" spans="1:4" x14ac:dyDescent="0.25">
      <c r="A145" s="284">
        <v>41913</v>
      </c>
      <c r="B145" s="322">
        <v>5.0341722279910149E-3</v>
      </c>
      <c r="C145" s="322">
        <v>4.2634871746251714E-4</v>
      </c>
      <c r="D145" s="322">
        <v>-4.5951538982899175E-4</v>
      </c>
    </row>
    <row r="146" spans="1:4" x14ac:dyDescent="0.25">
      <c r="A146" s="283">
        <v>41944</v>
      </c>
      <c r="B146" s="321">
        <v>-1.1277614304892325E-3</v>
      </c>
      <c r="C146" s="321">
        <v>-5.3102942235668145E-5</v>
      </c>
      <c r="D146" s="321">
        <v>-4.2576244635351794E-4</v>
      </c>
    </row>
    <row r="147" spans="1:4" x14ac:dyDescent="0.25">
      <c r="A147" s="284">
        <v>41974</v>
      </c>
      <c r="B147" s="322">
        <v>-3.5424590047925678E-3</v>
      </c>
      <c r="C147" s="322">
        <v>-1.3480725175624825E-3</v>
      </c>
      <c r="D147" s="322">
        <v>-7.3953756311193476E-4</v>
      </c>
    </row>
    <row r="148" spans="1:4" x14ac:dyDescent="0.25">
      <c r="A148" s="283">
        <v>42005</v>
      </c>
      <c r="B148" s="321">
        <v>-3.9564969443741877E-3</v>
      </c>
      <c r="C148" s="321">
        <v>-7.7383333376352065E-4</v>
      </c>
      <c r="D148" s="321">
        <v>-6.8296480410073325E-4</v>
      </c>
    </row>
    <row r="149" spans="1:4" x14ac:dyDescent="0.25">
      <c r="A149" s="284">
        <v>42036</v>
      </c>
      <c r="B149" s="322">
        <v>-4.5139212830907641E-3</v>
      </c>
      <c r="C149" s="322">
        <v>-8.1850718662073677E-4</v>
      </c>
      <c r="D149" s="322">
        <v>-8.3312877797340047E-4</v>
      </c>
    </row>
    <row r="150" spans="1:4" x14ac:dyDescent="0.25">
      <c r="A150" s="283">
        <v>42064</v>
      </c>
      <c r="B150" s="321">
        <v>-4.7704869018657626E-3</v>
      </c>
      <c r="C150" s="321">
        <v>-1.0912324650863398E-3</v>
      </c>
      <c r="D150" s="321">
        <v>-8.3326904678849092E-4</v>
      </c>
    </row>
    <row r="151" spans="1:4" x14ac:dyDescent="0.25">
      <c r="A151" s="284">
        <v>42095</v>
      </c>
      <c r="B151" s="322">
        <v>-5.8160594586598264E-3</v>
      </c>
      <c r="C151" s="322">
        <v>-7.0604283109930877E-4</v>
      </c>
      <c r="D151" s="322">
        <v>-7.4137489147689767E-4</v>
      </c>
    </row>
    <row r="152" spans="1:4" x14ac:dyDescent="0.25">
      <c r="A152" s="283">
        <v>42125</v>
      </c>
      <c r="B152" s="321">
        <v>-5.4305030585779755E-3</v>
      </c>
      <c r="C152" s="321">
        <v>-3.5957152709630577E-4</v>
      </c>
      <c r="D152" s="321">
        <v>-7.5496018099373025E-4</v>
      </c>
    </row>
    <row r="153" spans="1:4" x14ac:dyDescent="0.25">
      <c r="A153" s="284">
        <v>42156</v>
      </c>
      <c r="B153" s="322">
        <v>-6.390505476065891E-3</v>
      </c>
      <c r="C153" s="322">
        <v>-3.6738482979639425E-4</v>
      </c>
      <c r="D153" s="322">
        <v>-9.7657274543858368E-4</v>
      </c>
    </row>
    <row r="154" spans="1:4" x14ac:dyDescent="0.25">
      <c r="A154" s="283">
        <v>42186</v>
      </c>
      <c r="B154" s="321">
        <v>-7.0671931419985963E-3</v>
      </c>
      <c r="C154" s="321">
        <v>-5.2659309283626331E-4</v>
      </c>
      <c r="D154" s="321">
        <v>-1.0080633869626048E-3</v>
      </c>
    </row>
    <row r="155" spans="1:4" x14ac:dyDescent="0.25">
      <c r="A155" s="284">
        <v>42217</v>
      </c>
      <c r="B155" s="322">
        <v>-6.2049034278975866E-3</v>
      </c>
      <c r="C155" s="322">
        <v>-1.6137197370783138E-4</v>
      </c>
      <c r="D155" s="322">
        <v>-1.0104673592522026E-3</v>
      </c>
    </row>
    <row r="156" spans="1:4" x14ac:dyDescent="0.25">
      <c r="A156" s="283">
        <v>42248</v>
      </c>
      <c r="B156" s="321">
        <v>-3.8171236217746322E-3</v>
      </c>
      <c r="C156" s="321">
        <v>4.2281043953317534E-4</v>
      </c>
      <c r="D156" s="321">
        <v>-9.1781134558272437E-4</v>
      </c>
    </row>
    <row r="157" spans="1:4" x14ac:dyDescent="0.25">
      <c r="A157" s="284">
        <v>42278</v>
      </c>
      <c r="B157" s="322">
        <v>-6.6924458137410771E-3</v>
      </c>
      <c r="C157" s="322">
        <v>6.7573166514726772E-4</v>
      </c>
      <c r="D157" s="322">
        <v>-8.4099141759334643E-4</v>
      </c>
    </row>
    <row r="158" spans="1:4" x14ac:dyDescent="0.25">
      <c r="A158" s="283">
        <v>42309</v>
      </c>
      <c r="B158" s="321">
        <v>-9.1852437409376039E-3</v>
      </c>
      <c r="C158" s="321">
        <v>1.3670442587759911E-3</v>
      </c>
      <c r="D158" s="321">
        <v>-9.4209298507942673E-4</v>
      </c>
    </row>
    <row r="159" spans="1:4" x14ac:dyDescent="0.25">
      <c r="A159" s="284">
        <v>42339</v>
      </c>
      <c r="B159" s="322">
        <v>-1.9456258201600383E-2</v>
      </c>
      <c r="C159" s="322">
        <v>1.6151941094888129E-3</v>
      </c>
      <c r="D159" s="322">
        <v>-7.1344310802185667E-4</v>
      </c>
    </row>
    <row r="160" spans="1:4" x14ac:dyDescent="0.25">
      <c r="A160" s="283">
        <v>42370</v>
      </c>
      <c r="B160" s="321">
        <v>-1.7626636584154191E-2</v>
      </c>
      <c r="C160" s="321">
        <v>1.1853523694054118E-3</v>
      </c>
      <c r="D160" s="321">
        <v>-9.4663014047509755E-4</v>
      </c>
    </row>
    <row r="161" spans="1:4" x14ac:dyDescent="0.25">
      <c r="A161" s="284">
        <v>42401</v>
      </c>
      <c r="B161" s="322">
        <v>-2.0832618980910596E-2</v>
      </c>
      <c r="C161" s="322">
        <v>7.7101236210575549E-4</v>
      </c>
      <c r="D161" s="322">
        <v>-6.9564593677264627E-4</v>
      </c>
    </row>
    <row r="162" spans="1:4" x14ac:dyDescent="0.25">
      <c r="A162" s="283">
        <v>42430</v>
      </c>
      <c r="B162" s="321">
        <v>-2.2526207463570043E-2</v>
      </c>
      <c r="C162" s="321">
        <v>8.1168839659658291E-4</v>
      </c>
      <c r="D162" s="321">
        <v>-8.1193060526237894E-4</v>
      </c>
    </row>
    <row r="163" spans="1:4" x14ac:dyDescent="0.25">
      <c r="A163" s="284">
        <v>42461</v>
      </c>
      <c r="B163" s="322">
        <v>-2.2783784811486362E-2</v>
      </c>
      <c r="C163" s="322">
        <v>6.442581855984307E-4</v>
      </c>
      <c r="D163" s="322">
        <v>-8.6581822560109593E-4</v>
      </c>
    </row>
    <row r="164" spans="1:4" x14ac:dyDescent="0.25">
      <c r="A164" s="283">
        <v>42491</v>
      </c>
      <c r="B164" s="321">
        <v>-2.4165897343745427E-2</v>
      </c>
      <c r="C164" s="321">
        <v>2.7123471781816339E-4</v>
      </c>
      <c r="D164" s="321">
        <v>-8.7499608793958244E-4</v>
      </c>
    </row>
    <row r="165" spans="1:4" x14ac:dyDescent="0.25">
      <c r="A165" s="284">
        <v>42522</v>
      </c>
      <c r="B165" s="322">
        <v>-2.4315596544177469E-2</v>
      </c>
      <c r="C165" s="322">
        <v>2.7625930300581765E-4</v>
      </c>
      <c r="D165" s="322">
        <v>-6.8868356651821823E-4</v>
      </c>
    </row>
    <row r="166" spans="1:4" x14ac:dyDescent="0.25">
      <c r="A166" s="283">
        <v>42552</v>
      </c>
      <c r="B166" s="321">
        <v>-2.517835896299464E-2</v>
      </c>
      <c r="C166" s="321">
        <v>7.3708818799861949E-4</v>
      </c>
      <c r="D166" s="321">
        <v>-6.5676979584463713E-4</v>
      </c>
    </row>
    <row r="167" spans="1:4" x14ac:dyDescent="0.25">
      <c r="A167" s="284">
        <v>42583</v>
      </c>
      <c r="B167" s="322">
        <v>-2.7511757883763997E-2</v>
      </c>
      <c r="C167" s="322">
        <v>6.5561555638437761E-4</v>
      </c>
      <c r="D167" s="322">
        <v>-5.3488533765282435E-4</v>
      </c>
    </row>
    <row r="168" spans="1:4" x14ac:dyDescent="0.25">
      <c r="A168" s="283">
        <v>42614</v>
      </c>
      <c r="B168" s="321">
        <v>-3.0623188564105765E-2</v>
      </c>
      <c r="C168" s="321">
        <v>5.3872359810952758E-4</v>
      </c>
      <c r="D168" s="321">
        <v>-3.6418347027462276E-4</v>
      </c>
    </row>
    <row r="169" spans="1:4" x14ac:dyDescent="0.25">
      <c r="A169" s="284">
        <v>42644</v>
      </c>
      <c r="B169" s="322">
        <v>-2.2278642592579535E-2</v>
      </c>
      <c r="C169" s="322">
        <v>4.6064201360906476E-4</v>
      </c>
      <c r="D169" s="322">
        <v>-3.3873496146407918E-4</v>
      </c>
    </row>
    <row r="170" spans="1:4" x14ac:dyDescent="0.25">
      <c r="A170" s="283">
        <v>42675</v>
      </c>
      <c r="B170" s="321">
        <v>-2.5103600968072414E-2</v>
      </c>
      <c r="C170" s="321">
        <v>1.481189794340634E-4</v>
      </c>
      <c r="D170" s="321">
        <v>-2.466723942644713E-4</v>
      </c>
    </row>
    <row r="171" spans="1:4" x14ac:dyDescent="0.25">
      <c r="A171" s="284">
        <v>42705</v>
      </c>
      <c r="B171" s="322">
        <v>-2.5445690127692093E-2</v>
      </c>
      <c r="C171" s="322">
        <v>7.4444419835798057E-4</v>
      </c>
      <c r="D171" s="322">
        <v>-1.5682208484426045E-4</v>
      </c>
    </row>
    <row r="172" spans="1:4" x14ac:dyDescent="0.25">
      <c r="A172" s="283">
        <v>42736</v>
      </c>
      <c r="B172" s="321">
        <v>-2.4439136158292088E-2</v>
      </c>
      <c r="C172" s="321">
        <v>1.1884449173228144E-3</v>
      </c>
      <c r="D172" s="321">
        <v>-6.4205723619937977E-5</v>
      </c>
    </row>
    <row r="173" spans="1:4" x14ac:dyDescent="0.25">
      <c r="A173" s="284">
        <v>42767</v>
      </c>
      <c r="B173" s="322">
        <v>-2.4721431336563564E-2</v>
      </c>
      <c r="C173" s="322">
        <v>1.5832014577270299E-3</v>
      </c>
      <c r="D173" s="322">
        <v>-1.6126204915881102E-4</v>
      </c>
    </row>
    <row r="174" spans="1:4" x14ac:dyDescent="0.25">
      <c r="A174" s="283">
        <v>42795</v>
      </c>
      <c r="B174" s="321">
        <v>-2.5058693890833757E-2</v>
      </c>
      <c r="C174" s="321">
        <v>1.8653152596070832E-3</v>
      </c>
      <c r="D174" s="321">
        <v>-8.068087158464069E-5</v>
      </c>
    </row>
    <row r="175" spans="1:4" x14ac:dyDescent="0.25">
      <c r="A175" s="284">
        <v>42826</v>
      </c>
      <c r="B175" s="322">
        <v>-2.4574656650562316E-2</v>
      </c>
      <c r="C175" s="322">
        <v>1.7463031301263325E-3</v>
      </c>
      <c r="D175" s="322">
        <v>3.2836952936656161E-5</v>
      </c>
    </row>
    <row r="176" spans="1:4" x14ac:dyDescent="0.25">
      <c r="A176" s="283">
        <v>42856</v>
      </c>
      <c r="B176" s="321">
        <v>-2.6683835627051337E-2</v>
      </c>
      <c r="C176" s="321">
        <v>1.9097166664820457E-3</v>
      </c>
      <c r="D176" s="321">
        <v>1.2994060308532562E-4</v>
      </c>
    </row>
    <row r="177" spans="1:4" x14ac:dyDescent="0.25">
      <c r="A177" s="284">
        <v>42887</v>
      </c>
      <c r="B177" s="322">
        <v>-2.8076110924731636E-2</v>
      </c>
      <c r="C177" s="322">
        <v>1.9256485134423339E-3</v>
      </c>
      <c r="D177" s="322">
        <v>1.0682760806141192E-4</v>
      </c>
    </row>
    <row r="178" spans="1:4" x14ac:dyDescent="0.25">
      <c r="A178" s="283">
        <v>42917</v>
      </c>
      <c r="B178" s="321">
        <v>-2.8300619706538667E-2</v>
      </c>
      <c r="C178" s="321">
        <v>1.5587415769320434E-3</v>
      </c>
      <c r="D178" s="321">
        <v>2.8031779325267945E-4</v>
      </c>
    </row>
    <row r="179" spans="1:4" x14ac:dyDescent="0.25">
      <c r="A179" s="284">
        <v>42948</v>
      </c>
      <c r="B179" s="322">
        <v>-2.631630747901708E-2</v>
      </c>
      <c r="C179" s="322">
        <v>1.7316437806262786E-3</v>
      </c>
      <c r="D179" s="322">
        <v>1.8046690484060959E-4</v>
      </c>
    </row>
    <row r="180" spans="1:4" x14ac:dyDescent="0.25">
      <c r="A180" s="283">
        <v>42979</v>
      </c>
      <c r="B180" s="321">
        <v>-2.5586826584143137E-2</v>
      </c>
      <c r="C180" s="321">
        <v>1.8926922669321559E-3</v>
      </c>
      <c r="D180" s="321">
        <v>1.8568335776916259E-4</v>
      </c>
    </row>
    <row r="181" spans="1:4" x14ac:dyDescent="0.25">
      <c r="A181" s="284">
        <v>43009</v>
      </c>
      <c r="B181" s="322">
        <v>-3.0742501922106018E-2</v>
      </c>
      <c r="C181" s="322">
        <v>1.8942943872618091E-3</v>
      </c>
      <c r="D181" s="322">
        <v>7.325132352345013E-5</v>
      </c>
    </row>
    <row r="182" spans="1:4" x14ac:dyDescent="0.25">
      <c r="A182" s="283">
        <v>43040</v>
      </c>
      <c r="B182" s="321">
        <v>-2.4576386637288099E-2</v>
      </c>
      <c r="C182" s="321">
        <v>1.7020373455704789E-3</v>
      </c>
      <c r="D182" s="321">
        <v>6.2304294208051711E-5</v>
      </c>
    </row>
    <row r="183" spans="1:4" x14ac:dyDescent="0.25">
      <c r="A183" s="284">
        <v>43070</v>
      </c>
      <c r="B183" s="322">
        <v>-1.8072177067942626E-2</v>
      </c>
      <c r="C183" s="322">
        <v>1.1439900496915041E-3</v>
      </c>
      <c r="D183" s="322">
        <v>5.5234630042486227E-5</v>
      </c>
    </row>
    <row r="184" spans="1:4" x14ac:dyDescent="0.25">
      <c r="A184" s="283">
        <v>43101</v>
      </c>
      <c r="B184" s="321">
        <v>-1.6437751337893096E-2</v>
      </c>
      <c r="C184" s="321">
        <v>1.0983728753128357E-3</v>
      </c>
      <c r="D184" s="321">
        <v>9.4171068203698606E-5</v>
      </c>
    </row>
    <row r="185" spans="1:4" x14ac:dyDescent="0.25">
      <c r="A185" s="284">
        <v>43132</v>
      </c>
      <c r="B185" s="322">
        <v>-1.4920805676927492E-2</v>
      </c>
      <c r="C185" s="322">
        <v>6.0697696438481491E-4</v>
      </c>
      <c r="D185" s="322">
        <v>2.0482971334842344E-5</v>
      </c>
    </row>
    <row r="186" spans="1:4" x14ac:dyDescent="0.25">
      <c r="A186" s="283">
        <v>43160</v>
      </c>
      <c r="B186" s="321">
        <v>-1.6974279783035805E-2</v>
      </c>
      <c r="C186" s="321">
        <v>5.4714189685796171E-4</v>
      </c>
      <c r="D186" s="321">
        <v>4.1914670455674979E-5</v>
      </c>
    </row>
    <row r="187" spans="1:4" x14ac:dyDescent="0.25">
      <c r="A187" s="284">
        <v>43191</v>
      </c>
      <c r="B187" s="322">
        <v>-1.7798455971837226E-2</v>
      </c>
      <c r="C187" s="322">
        <v>4.0091493047419467E-5</v>
      </c>
      <c r="D187" s="322">
        <v>-4.3164094015569793E-5</v>
      </c>
    </row>
    <row r="188" spans="1:4" x14ac:dyDescent="0.25">
      <c r="A188" s="283">
        <v>43221</v>
      </c>
      <c r="B188" s="321">
        <v>-1.4644087505754884E-2</v>
      </c>
      <c r="C188" s="321">
        <v>2.4080275072411287E-4</v>
      </c>
      <c r="D188" s="321">
        <v>-1.425463758816149E-5</v>
      </c>
    </row>
    <row r="189" spans="1:4" x14ac:dyDescent="0.25">
      <c r="A189" s="284">
        <v>43252</v>
      </c>
      <c r="B189" s="322">
        <v>-1.3842825000655519E-2</v>
      </c>
      <c r="C189" s="322">
        <v>2.5690759189389182E-4</v>
      </c>
      <c r="D189" s="322">
        <v>1.2988863804995346E-4</v>
      </c>
    </row>
    <row r="190" spans="1:4" x14ac:dyDescent="0.25">
      <c r="A190" s="283">
        <v>43282</v>
      </c>
      <c r="B190" s="321">
        <v>-1.2101989179879952E-2</v>
      </c>
      <c r="C190" s="321">
        <v>3.7583721147880497E-4</v>
      </c>
      <c r="D190" s="321">
        <v>2.2382250256284533E-4</v>
      </c>
    </row>
    <row r="191" spans="1:4" x14ac:dyDescent="0.25">
      <c r="A191" s="284">
        <v>43313</v>
      </c>
      <c r="B191" s="322">
        <v>-1.3676492789058543E-2</v>
      </c>
      <c r="C191" s="322">
        <v>8.0295147700195821E-4</v>
      </c>
      <c r="D191" s="322">
        <v>3.273416941459994E-4</v>
      </c>
    </row>
    <row r="192" spans="1:4" x14ac:dyDescent="0.25">
      <c r="A192" s="283">
        <v>43344</v>
      </c>
      <c r="B192" s="321">
        <v>-1.3937408196435637E-2</v>
      </c>
      <c r="C192" s="321">
        <v>5.6755699043325558E-4</v>
      </c>
      <c r="D192" s="321">
        <v>3.669578896261836E-4</v>
      </c>
    </row>
    <row r="193" spans="1:4" x14ac:dyDescent="0.25">
      <c r="A193" s="284">
        <v>43374</v>
      </c>
      <c r="B193" s="322">
        <v>-1.3089378118210405E-2</v>
      </c>
      <c r="C193" s="322">
        <v>5.7667937292609265E-5</v>
      </c>
      <c r="D193" s="322">
        <v>5.4920150680468386E-4</v>
      </c>
    </row>
    <row r="194" spans="1:4" x14ac:dyDescent="0.25">
      <c r="A194" s="283">
        <v>43405</v>
      </c>
      <c r="B194" s="321">
        <v>-1.5493296656583534E-2</v>
      </c>
      <c r="C194" s="321">
        <v>4.6768992623213643E-4</v>
      </c>
      <c r="D194" s="321">
        <v>4.3244082369809777E-4</v>
      </c>
    </row>
    <row r="195" spans="1:4" x14ac:dyDescent="0.25">
      <c r="A195" s="284">
        <v>43435</v>
      </c>
      <c r="B195" s="322">
        <v>-1.7014413111745508E-2</v>
      </c>
      <c r="C195" s="322">
        <v>5.1145812132353326E-4</v>
      </c>
      <c r="D195" s="322">
        <v>6.4695429408572489E-4</v>
      </c>
    </row>
    <row r="196" spans="1:4" x14ac:dyDescent="0.25">
      <c r="A196" s="283">
        <v>43466</v>
      </c>
      <c r="B196" s="321">
        <v>-1.7099946085555085E-2</v>
      </c>
      <c r="C196" s="321">
        <v>5.460754004178003E-4</v>
      </c>
      <c r="D196" s="321">
        <v>7.3754640073047056E-4</v>
      </c>
    </row>
    <row r="197" spans="1:4" x14ac:dyDescent="0.25">
      <c r="A197" s="284">
        <v>43497</v>
      </c>
      <c r="B197" s="322">
        <v>-1.7246612905927189E-2</v>
      </c>
      <c r="C197" s="322">
        <v>9.5303029091131847E-4</v>
      </c>
      <c r="D197" s="322">
        <v>9.1840021068634282E-4</v>
      </c>
    </row>
    <row r="198" spans="1:4" x14ac:dyDescent="0.25">
      <c r="A198" s="283">
        <v>43525</v>
      </c>
      <c r="B198" s="321">
        <v>-1.6467312250594793E-2</v>
      </c>
      <c r="C198" s="321">
        <v>1.0929989304599901E-3</v>
      </c>
      <c r="D198" s="321">
        <v>9.7390767212042549E-4</v>
      </c>
    </row>
    <row r="199" spans="1:4" x14ac:dyDescent="0.25">
      <c r="A199" s="284">
        <v>43556</v>
      </c>
      <c r="B199" s="322">
        <v>-1.6289253199925854E-2</v>
      </c>
      <c r="C199" s="322">
        <v>1.5532235719379263E-3</v>
      </c>
      <c r="D199" s="322">
        <v>9.3343220972914301E-4</v>
      </c>
    </row>
    <row r="200" spans="1:4" x14ac:dyDescent="0.25">
      <c r="A200" s="283">
        <v>43586</v>
      </c>
      <c r="B200" s="321">
        <v>-1.6463518894913258E-2</v>
      </c>
      <c r="C200" s="321">
        <v>1.3994016587938391E-3</v>
      </c>
      <c r="D200" s="321">
        <v>6.7951916440460566E-4</v>
      </c>
    </row>
    <row r="201" spans="1:4" x14ac:dyDescent="0.25">
      <c r="A201" s="284">
        <v>43617</v>
      </c>
      <c r="B201" s="322">
        <v>-1.6041284858816902E-2</v>
      </c>
      <c r="C201" s="322">
        <v>1.3384242350308784E-3</v>
      </c>
      <c r="D201" s="322">
        <v>4.5706593364153311E-4</v>
      </c>
    </row>
    <row r="202" spans="1:4" x14ac:dyDescent="0.25">
      <c r="A202" s="283">
        <v>43647</v>
      </c>
      <c r="B202" s="321">
        <v>-1.5799643672126287E-2</v>
      </c>
      <c r="C202" s="321">
        <v>1.3233158602258929E-3</v>
      </c>
      <c r="D202" s="321">
        <v>3.7458356267804283E-4</v>
      </c>
    </row>
    <row r="203" spans="1:4" ht="15.75" thickBot="1" x14ac:dyDescent="0.3">
      <c r="A203" s="300">
        <v>43678</v>
      </c>
      <c r="B203" s="324">
        <v>-1.5119300863236188E-2</v>
      </c>
      <c r="C203" s="324">
        <v>1.2154101144771809E-3</v>
      </c>
      <c r="D203" s="324">
        <v>3.3959542447813986E-4</v>
      </c>
    </row>
    <row r="204" spans="1:4" x14ac:dyDescent="0.25">
      <c r="A204" s="296" t="s">
        <v>463</v>
      </c>
      <c r="B204" s="271"/>
      <c r="C204" s="271"/>
      <c r="D204" s="2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rgb="FF005D89"/>
  </sheetPr>
  <dimension ref="A1:C265"/>
  <sheetViews>
    <sheetView workbookViewId="0"/>
  </sheetViews>
  <sheetFormatPr defaultRowHeight="15" x14ac:dyDescent="0.25"/>
  <cols>
    <col min="1" max="1" width="10.5703125" style="280" customWidth="1"/>
    <col min="2" max="2" width="10.140625" style="273" customWidth="1"/>
    <col min="3" max="3" width="11.140625" style="273" customWidth="1"/>
    <col min="4" max="16384" width="9.140625" style="273"/>
  </cols>
  <sheetData>
    <row r="1" spans="1:3" x14ac:dyDescent="0.25">
      <c r="A1" s="228" t="s">
        <v>548</v>
      </c>
    </row>
    <row r="3" spans="1:3" ht="35.25" customHeight="1" x14ac:dyDescent="0.25">
      <c r="A3" s="328" t="s">
        <v>603</v>
      </c>
      <c r="B3" s="329" t="s">
        <v>411</v>
      </c>
      <c r="C3" s="329" t="s">
        <v>412</v>
      </c>
    </row>
    <row r="4" spans="1:3" x14ac:dyDescent="0.25">
      <c r="A4" s="283">
        <v>35796</v>
      </c>
      <c r="B4" s="321">
        <v>0.1408246754541761</v>
      </c>
      <c r="C4" s="321">
        <v>0.14431486599192039</v>
      </c>
    </row>
    <row r="5" spans="1:3" x14ac:dyDescent="0.25">
      <c r="A5" s="284">
        <v>35827</v>
      </c>
      <c r="B5" s="322">
        <v>0.14228705924958485</v>
      </c>
      <c r="C5" s="322">
        <v>0.14537507715359224</v>
      </c>
    </row>
    <row r="6" spans="1:3" x14ac:dyDescent="0.25">
      <c r="A6" s="283">
        <v>35855</v>
      </c>
      <c r="B6" s="321">
        <v>0.14399707620312974</v>
      </c>
      <c r="C6" s="321">
        <v>0.14779519934226518</v>
      </c>
    </row>
    <row r="7" spans="1:3" x14ac:dyDescent="0.25">
      <c r="A7" s="284">
        <v>35886</v>
      </c>
      <c r="B7" s="322">
        <v>0.14455111878189877</v>
      </c>
      <c r="C7" s="322">
        <v>0.14858975115223991</v>
      </c>
    </row>
    <row r="8" spans="1:3" x14ac:dyDescent="0.25">
      <c r="A8" s="283">
        <v>35916</v>
      </c>
      <c r="B8" s="321">
        <v>0.14458352362556054</v>
      </c>
      <c r="C8" s="321">
        <v>0.14834021182131302</v>
      </c>
    </row>
    <row r="9" spans="1:3" x14ac:dyDescent="0.25">
      <c r="A9" s="284">
        <v>35947</v>
      </c>
      <c r="B9" s="322">
        <v>0.14645947459198819</v>
      </c>
      <c r="C9" s="322">
        <v>0.14823085014871823</v>
      </c>
    </row>
    <row r="10" spans="1:3" x14ac:dyDescent="0.25">
      <c r="A10" s="283">
        <v>35977</v>
      </c>
      <c r="B10" s="321">
        <v>0.14598447735379744</v>
      </c>
      <c r="C10" s="321">
        <v>0.14782938710614016</v>
      </c>
    </row>
    <row r="11" spans="1:3" x14ac:dyDescent="0.25">
      <c r="A11" s="284">
        <v>36008</v>
      </c>
      <c r="B11" s="322">
        <v>0.14772794170585474</v>
      </c>
      <c r="C11" s="322">
        <v>0.15373883972775532</v>
      </c>
    </row>
    <row r="12" spans="1:3" x14ac:dyDescent="0.25">
      <c r="A12" s="283">
        <v>36039</v>
      </c>
      <c r="B12" s="321">
        <v>0.14769213083997501</v>
      </c>
      <c r="C12" s="321">
        <v>0.15364524309684593</v>
      </c>
    </row>
    <row r="13" spans="1:3" x14ac:dyDescent="0.25">
      <c r="A13" s="284">
        <v>36069</v>
      </c>
      <c r="B13" s="322">
        <v>0.14800120425821414</v>
      </c>
      <c r="C13" s="322">
        <v>0.15325583208550264</v>
      </c>
    </row>
    <row r="14" spans="1:3" x14ac:dyDescent="0.25">
      <c r="A14" s="283">
        <v>36100</v>
      </c>
      <c r="B14" s="321">
        <v>0.15097269321471443</v>
      </c>
      <c r="C14" s="321">
        <v>0.15478822320157118</v>
      </c>
    </row>
    <row r="15" spans="1:3" x14ac:dyDescent="0.25">
      <c r="A15" s="284">
        <v>36130</v>
      </c>
      <c r="B15" s="322">
        <v>0.14843389560941417</v>
      </c>
      <c r="C15" s="322">
        <v>0.15599314072413578</v>
      </c>
    </row>
    <row r="16" spans="1:3" x14ac:dyDescent="0.25">
      <c r="A16" s="283">
        <v>36161</v>
      </c>
      <c r="B16" s="321">
        <v>0.14744897016141714</v>
      </c>
      <c r="C16" s="321">
        <v>0.1552046583549769</v>
      </c>
    </row>
    <row r="17" spans="1:3" x14ac:dyDescent="0.25">
      <c r="A17" s="284">
        <v>36192</v>
      </c>
      <c r="B17" s="322">
        <v>0.14744638280824379</v>
      </c>
      <c r="C17" s="322">
        <v>0.15644304015279867</v>
      </c>
    </row>
    <row r="18" spans="1:3" x14ac:dyDescent="0.25">
      <c r="A18" s="283">
        <v>36220</v>
      </c>
      <c r="B18" s="321">
        <v>0.14579256459536052</v>
      </c>
      <c r="C18" s="321">
        <v>0.15684233922601637</v>
      </c>
    </row>
    <row r="19" spans="1:3" x14ac:dyDescent="0.25">
      <c r="A19" s="284">
        <v>36251</v>
      </c>
      <c r="B19" s="322">
        <v>0.14471270177115042</v>
      </c>
      <c r="C19" s="322">
        <v>0.15639678895549039</v>
      </c>
    </row>
    <row r="20" spans="1:3" x14ac:dyDescent="0.25">
      <c r="A20" s="283">
        <v>36281</v>
      </c>
      <c r="B20" s="321">
        <v>0.14526568106405124</v>
      </c>
      <c r="C20" s="321">
        <v>0.1563273402251118</v>
      </c>
    </row>
    <row r="21" spans="1:3" x14ac:dyDescent="0.25">
      <c r="A21" s="284">
        <v>36312</v>
      </c>
      <c r="B21" s="322">
        <v>0.14381586909170224</v>
      </c>
      <c r="C21" s="322">
        <v>0.16027981820906631</v>
      </c>
    </row>
    <row r="22" spans="1:3" x14ac:dyDescent="0.25">
      <c r="A22" s="283">
        <v>36342</v>
      </c>
      <c r="B22" s="321">
        <v>0.14510686212838592</v>
      </c>
      <c r="C22" s="321">
        <v>0.16360569271871167</v>
      </c>
    </row>
    <row r="23" spans="1:3" x14ac:dyDescent="0.25">
      <c r="A23" s="284">
        <v>36373</v>
      </c>
      <c r="B23" s="322">
        <v>0.1446502774613517</v>
      </c>
      <c r="C23" s="322">
        <v>0.16007156630278138</v>
      </c>
    </row>
    <row r="24" spans="1:3" x14ac:dyDescent="0.25">
      <c r="A24" s="283">
        <v>36404</v>
      </c>
      <c r="B24" s="321">
        <v>0.14422517790389019</v>
      </c>
      <c r="C24" s="321">
        <v>0.16361261787859746</v>
      </c>
    </row>
    <row r="25" spans="1:3" x14ac:dyDescent="0.25">
      <c r="A25" s="284">
        <v>36434</v>
      </c>
      <c r="B25" s="322">
        <v>0.14372904759413788</v>
      </c>
      <c r="C25" s="322">
        <v>0.16482341796409683</v>
      </c>
    </row>
    <row r="26" spans="1:3" x14ac:dyDescent="0.25">
      <c r="A26" s="283">
        <v>36465</v>
      </c>
      <c r="B26" s="321">
        <v>0.14204873612074193</v>
      </c>
      <c r="C26" s="321">
        <v>0.16469592365727148</v>
      </c>
    </row>
    <row r="27" spans="1:3" x14ac:dyDescent="0.25">
      <c r="A27" s="284">
        <v>36495</v>
      </c>
      <c r="B27" s="322">
        <v>0.14588423059291974</v>
      </c>
      <c r="C27" s="322">
        <v>0.16442252091867018</v>
      </c>
    </row>
    <row r="28" spans="1:3" x14ac:dyDescent="0.25">
      <c r="A28" s="283">
        <v>36526</v>
      </c>
      <c r="B28" s="321">
        <v>0.14651503231432586</v>
      </c>
      <c r="C28" s="321">
        <v>0.1655127210351405</v>
      </c>
    </row>
    <row r="29" spans="1:3" x14ac:dyDescent="0.25">
      <c r="A29" s="284">
        <v>36557</v>
      </c>
      <c r="B29" s="322">
        <v>0.14578568614487528</v>
      </c>
      <c r="C29" s="322">
        <v>0.16451279518701695</v>
      </c>
    </row>
    <row r="30" spans="1:3" x14ac:dyDescent="0.25">
      <c r="A30" s="283">
        <v>36586</v>
      </c>
      <c r="B30" s="321">
        <v>0.14579231196796782</v>
      </c>
      <c r="C30" s="321">
        <v>0.16401331002976391</v>
      </c>
    </row>
    <row r="31" spans="1:3" x14ac:dyDescent="0.25">
      <c r="A31" s="284">
        <v>36617</v>
      </c>
      <c r="B31" s="322">
        <v>0.14595621626996474</v>
      </c>
      <c r="C31" s="322">
        <v>0.16539518529146505</v>
      </c>
    </row>
    <row r="32" spans="1:3" x14ac:dyDescent="0.25">
      <c r="A32" s="283">
        <v>36647</v>
      </c>
      <c r="B32" s="321">
        <v>0.14541178074936922</v>
      </c>
      <c r="C32" s="321">
        <v>0.16782116687753337</v>
      </c>
    </row>
    <row r="33" spans="1:3" x14ac:dyDescent="0.25">
      <c r="A33" s="284">
        <v>36678</v>
      </c>
      <c r="B33" s="322">
        <v>0.14572495753181477</v>
      </c>
      <c r="C33" s="322">
        <v>0.16601073563618612</v>
      </c>
    </row>
    <row r="34" spans="1:3" x14ac:dyDescent="0.25">
      <c r="A34" s="283">
        <v>36708</v>
      </c>
      <c r="B34" s="321">
        <v>0.1454652017452002</v>
      </c>
      <c r="C34" s="321">
        <v>0.16396998271754942</v>
      </c>
    </row>
    <row r="35" spans="1:3" x14ac:dyDescent="0.25">
      <c r="A35" s="284">
        <v>36739</v>
      </c>
      <c r="B35" s="322">
        <v>0.145539346505758</v>
      </c>
      <c r="C35" s="322">
        <v>0.16437931962623997</v>
      </c>
    </row>
    <row r="36" spans="1:3" x14ac:dyDescent="0.25">
      <c r="A36" s="283">
        <v>36770</v>
      </c>
      <c r="B36" s="321">
        <v>0.14605369794264131</v>
      </c>
      <c r="C36" s="321">
        <v>0.16309664337340918</v>
      </c>
    </row>
    <row r="37" spans="1:3" x14ac:dyDescent="0.25">
      <c r="A37" s="284">
        <v>36800</v>
      </c>
      <c r="B37" s="322">
        <v>0.14697524476932136</v>
      </c>
      <c r="C37" s="322">
        <v>0.16429732911437048</v>
      </c>
    </row>
    <row r="38" spans="1:3" x14ac:dyDescent="0.25">
      <c r="A38" s="283">
        <v>36831</v>
      </c>
      <c r="B38" s="321">
        <v>0.14725494446486276</v>
      </c>
      <c r="C38" s="321">
        <v>0.1648830786640981</v>
      </c>
    </row>
    <row r="39" spans="1:3" x14ac:dyDescent="0.25">
      <c r="A39" s="284">
        <v>36861</v>
      </c>
      <c r="B39" s="322">
        <v>0.14792197972168108</v>
      </c>
      <c r="C39" s="322">
        <v>0.16542039027618333</v>
      </c>
    </row>
    <row r="40" spans="1:3" x14ac:dyDescent="0.25">
      <c r="A40" s="283">
        <v>36892</v>
      </c>
      <c r="B40" s="321">
        <v>0.14841484698021856</v>
      </c>
      <c r="C40" s="321">
        <v>0.16665891052780121</v>
      </c>
    </row>
    <row r="41" spans="1:3" x14ac:dyDescent="0.25">
      <c r="A41" s="284">
        <v>36923</v>
      </c>
      <c r="B41" s="322">
        <v>0.1485209288656186</v>
      </c>
      <c r="C41" s="322">
        <v>0.16587298434763798</v>
      </c>
    </row>
    <row r="42" spans="1:3" x14ac:dyDescent="0.25">
      <c r="A42" s="283">
        <v>36951</v>
      </c>
      <c r="B42" s="321">
        <v>0.14825978243926202</v>
      </c>
      <c r="C42" s="321">
        <v>0.16504201179829744</v>
      </c>
    </row>
    <row r="43" spans="1:3" x14ac:dyDescent="0.25">
      <c r="A43" s="284">
        <v>36982</v>
      </c>
      <c r="B43" s="322">
        <v>0.14847135160656033</v>
      </c>
      <c r="C43" s="322">
        <v>0.1670885843684087</v>
      </c>
    </row>
    <row r="44" spans="1:3" x14ac:dyDescent="0.25">
      <c r="A44" s="283">
        <v>37012</v>
      </c>
      <c r="B44" s="321">
        <v>0.14913324882581488</v>
      </c>
      <c r="C44" s="321">
        <v>0.1680546795543216</v>
      </c>
    </row>
    <row r="45" spans="1:3" x14ac:dyDescent="0.25">
      <c r="A45" s="284">
        <v>37043</v>
      </c>
      <c r="B45" s="322">
        <v>0.15035990007515193</v>
      </c>
      <c r="C45" s="322">
        <v>0.16918615860023084</v>
      </c>
    </row>
    <row r="46" spans="1:3" x14ac:dyDescent="0.25">
      <c r="A46" s="283">
        <v>37073</v>
      </c>
      <c r="B46" s="321">
        <v>0.15123131087215022</v>
      </c>
      <c r="C46" s="321">
        <v>0.17060316069398412</v>
      </c>
    </row>
    <row r="47" spans="1:3" x14ac:dyDescent="0.25">
      <c r="A47" s="284">
        <v>37104</v>
      </c>
      <c r="B47" s="322">
        <v>0.15193391017222529</v>
      </c>
      <c r="C47" s="322">
        <v>0.17049739933654307</v>
      </c>
    </row>
    <row r="48" spans="1:3" x14ac:dyDescent="0.25">
      <c r="A48" s="283">
        <v>37135</v>
      </c>
      <c r="B48" s="321">
        <v>0.15220389361678593</v>
      </c>
      <c r="C48" s="321">
        <v>0.17062139878502325</v>
      </c>
    </row>
    <row r="49" spans="1:3" x14ac:dyDescent="0.25">
      <c r="A49" s="284">
        <v>37165</v>
      </c>
      <c r="B49" s="322">
        <v>0.15245495738575035</v>
      </c>
      <c r="C49" s="322">
        <v>0.17178641838916456</v>
      </c>
    </row>
    <row r="50" spans="1:3" x14ac:dyDescent="0.25">
      <c r="A50" s="283">
        <v>37196</v>
      </c>
      <c r="B50" s="321">
        <v>0.15291444507225319</v>
      </c>
      <c r="C50" s="321">
        <v>0.17170853255957244</v>
      </c>
    </row>
    <row r="51" spans="1:3" x14ac:dyDescent="0.25">
      <c r="A51" s="284">
        <v>37226</v>
      </c>
      <c r="B51" s="322">
        <v>0.15629285187530498</v>
      </c>
      <c r="C51" s="322">
        <v>0.17281347467307501</v>
      </c>
    </row>
    <row r="52" spans="1:3" x14ac:dyDescent="0.25">
      <c r="A52" s="283">
        <v>37257</v>
      </c>
      <c r="B52" s="321">
        <v>0.15710742552112103</v>
      </c>
      <c r="C52" s="321">
        <v>0.17612559875413014</v>
      </c>
    </row>
    <row r="53" spans="1:3" x14ac:dyDescent="0.25">
      <c r="A53" s="284">
        <v>37288</v>
      </c>
      <c r="B53" s="322">
        <v>0.15754782868732975</v>
      </c>
      <c r="C53" s="322">
        <v>0.17789102423319716</v>
      </c>
    </row>
    <row r="54" spans="1:3" x14ac:dyDescent="0.25">
      <c r="A54" s="283">
        <v>37316</v>
      </c>
      <c r="B54" s="321">
        <v>0.15816402726881726</v>
      </c>
      <c r="C54" s="321">
        <v>0.17718077709501734</v>
      </c>
    </row>
    <row r="55" spans="1:3" x14ac:dyDescent="0.25">
      <c r="A55" s="284">
        <v>37347</v>
      </c>
      <c r="B55" s="322">
        <v>0.1584310124664644</v>
      </c>
      <c r="C55" s="322">
        <v>0.17669551599287889</v>
      </c>
    </row>
    <row r="56" spans="1:3" x14ac:dyDescent="0.25">
      <c r="A56" s="283">
        <v>37377</v>
      </c>
      <c r="B56" s="321">
        <v>0.15855140542952167</v>
      </c>
      <c r="C56" s="321">
        <v>0.17543507452677332</v>
      </c>
    </row>
    <row r="57" spans="1:3" x14ac:dyDescent="0.25">
      <c r="A57" s="284">
        <v>37408</v>
      </c>
      <c r="B57" s="322">
        <v>0.15745364204935491</v>
      </c>
      <c r="C57" s="322">
        <v>0.1742626030119101</v>
      </c>
    </row>
    <row r="58" spans="1:3" x14ac:dyDescent="0.25">
      <c r="A58" s="283">
        <v>37438</v>
      </c>
      <c r="B58" s="321">
        <v>0.15846239012968574</v>
      </c>
      <c r="C58" s="321">
        <v>0.17550050543943685</v>
      </c>
    </row>
    <row r="59" spans="1:3" x14ac:dyDescent="0.25">
      <c r="A59" s="284">
        <v>37469</v>
      </c>
      <c r="B59" s="322">
        <v>0.15828291537662767</v>
      </c>
      <c r="C59" s="322">
        <v>0.17439411678849667</v>
      </c>
    </row>
    <row r="60" spans="1:3" x14ac:dyDescent="0.25">
      <c r="A60" s="283">
        <v>37500</v>
      </c>
      <c r="B60" s="321">
        <v>0.1578422980480553</v>
      </c>
      <c r="C60" s="321">
        <v>0.17752520824593701</v>
      </c>
    </row>
    <row r="61" spans="1:3" x14ac:dyDescent="0.25">
      <c r="A61" s="284">
        <v>37530</v>
      </c>
      <c r="B61" s="322">
        <v>0.15828416500133749</v>
      </c>
      <c r="C61" s="322">
        <v>0.17871142568488091</v>
      </c>
    </row>
    <row r="62" spans="1:3" x14ac:dyDescent="0.25">
      <c r="A62" s="283">
        <v>37561</v>
      </c>
      <c r="B62" s="321">
        <v>0.15855125804611642</v>
      </c>
      <c r="C62" s="321">
        <v>0.17889227792650519</v>
      </c>
    </row>
    <row r="63" spans="1:3" x14ac:dyDescent="0.25">
      <c r="A63" s="284">
        <v>37591</v>
      </c>
      <c r="B63" s="322">
        <v>0.15882799322273417</v>
      </c>
      <c r="C63" s="322">
        <v>0.18003801352658994</v>
      </c>
    </row>
    <row r="64" spans="1:3" x14ac:dyDescent="0.25">
      <c r="A64" s="283">
        <v>37622</v>
      </c>
      <c r="B64" s="321">
        <v>0.15829419452201149</v>
      </c>
      <c r="C64" s="321">
        <v>0.18005464080552697</v>
      </c>
    </row>
    <row r="65" spans="1:3" x14ac:dyDescent="0.25">
      <c r="A65" s="284">
        <v>37653</v>
      </c>
      <c r="B65" s="322">
        <v>0.15742193903607954</v>
      </c>
      <c r="C65" s="322">
        <v>0.17975655550542466</v>
      </c>
    </row>
    <row r="66" spans="1:3" x14ac:dyDescent="0.25">
      <c r="A66" s="283">
        <v>37681</v>
      </c>
      <c r="B66" s="321">
        <v>0.15546008132997449</v>
      </c>
      <c r="C66" s="321">
        <v>0.17887690044642127</v>
      </c>
    </row>
    <row r="67" spans="1:3" x14ac:dyDescent="0.25">
      <c r="A67" s="284">
        <v>37712</v>
      </c>
      <c r="B67" s="322">
        <v>0.15403812534231678</v>
      </c>
      <c r="C67" s="322">
        <v>0.17966215435045385</v>
      </c>
    </row>
    <row r="68" spans="1:3" x14ac:dyDescent="0.25">
      <c r="A68" s="283">
        <v>37742</v>
      </c>
      <c r="B68" s="321">
        <v>0.15330384308129211</v>
      </c>
      <c r="C68" s="321">
        <v>0.17986536143984985</v>
      </c>
    </row>
    <row r="69" spans="1:3" x14ac:dyDescent="0.25">
      <c r="A69" s="284">
        <v>37773</v>
      </c>
      <c r="B69" s="322">
        <v>0.15381941797387644</v>
      </c>
      <c r="C69" s="322">
        <v>0.17950442354415819</v>
      </c>
    </row>
    <row r="70" spans="1:3" x14ac:dyDescent="0.25">
      <c r="A70" s="283">
        <v>37803</v>
      </c>
      <c r="B70" s="321">
        <v>0.15295569071480294</v>
      </c>
      <c r="C70" s="321">
        <v>0.17897249238799001</v>
      </c>
    </row>
    <row r="71" spans="1:3" x14ac:dyDescent="0.25">
      <c r="A71" s="284">
        <v>37834</v>
      </c>
      <c r="B71" s="322">
        <v>0.15257403992964305</v>
      </c>
      <c r="C71" s="322">
        <v>0.17903252769942837</v>
      </c>
    </row>
    <row r="72" spans="1:3" x14ac:dyDescent="0.25">
      <c r="A72" s="283">
        <v>37865</v>
      </c>
      <c r="B72" s="321">
        <v>0.15179018764714444</v>
      </c>
      <c r="C72" s="321">
        <v>0.175945279025573</v>
      </c>
    </row>
    <row r="73" spans="1:3" x14ac:dyDescent="0.25">
      <c r="A73" s="284">
        <v>37895</v>
      </c>
      <c r="B73" s="322">
        <v>0.1510223564631766</v>
      </c>
      <c r="C73" s="322">
        <v>0.17517960857160875</v>
      </c>
    </row>
    <row r="74" spans="1:3" x14ac:dyDescent="0.25">
      <c r="A74" s="283">
        <v>37926</v>
      </c>
      <c r="B74" s="321">
        <v>0.15028447439486392</v>
      </c>
      <c r="C74" s="321">
        <v>0.17497741792177776</v>
      </c>
    </row>
    <row r="75" spans="1:3" x14ac:dyDescent="0.25">
      <c r="A75" s="284">
        <v>37956</v>
      </c>
      <c r="B75" s="322">
        <v>0.15141438063257145</v>
      </c>
      <c r="C75" s="322">
        <v>0.17416244624018704</v>
      </c>
    </row>
    <row r="76" spans="1:3" x14ac:dyDescent="0.25">
      <c r="A76" s="283">
        <v>37987</v>
      </c>
      <c r="B76" s="321">
        <v>0.15111991465655988</v>
      </c>
      <c r="C76" s="321">
        <v>0.17368144068818789</v>
      </c>
    </row>
    <row r="77" spans="1:3" x14ac:dyDescent="0.25">
      <c r="A77" s="284">
        <v>38018</v>
      </c>
      <c r="B77" s="322">
        <v>0.15180757400976017</v>
      </c>
      <c r="C77" s="322">
        <v>0.17447811315190159</v>
      </c>
    </row>
    <row r="78" spans="1:3" x14ac:dyDescent="0.25">
      <c r="A78" s="283">
        <v>38047</v>
      </c>
      <c r="B78" s="321">
        <v>0.15300867780094979</v>
      </c>
      <c r="C78" s="321">
        <v>0.17635548400160062</v>
      </c>
    </row>
    <row r="79" spans="1:3" x14ac:dyDescent="0.25">
      <c r="A79" s="284">
        <v>38078</v>
      </c>
      <c r="B79" s="322">
        <v>0.15419286134955179</v>
      </c>
      <c r="C79" s="322">
        <v>0.17590772394133569</v>
      </c>
    </row>
    <row r="80" spans="1:3" x14ac:dyDescent="0.25">
      <c r="A80" s="283">
        <v>38108</v>
      </c>
      <c r="B80" s="321">
        <v>0.15434523066173758</v>
      </c>
      <c r="C80" s="321">
        <v>0.17584593742702373</v>
      </c>
    </row>
    <row r="81" spans="1:3" x14ac:dyDescent="0.25">
      <c r="A81" s="284">
        <v>38139</v>
      </c>
      <c r="B81" s="322">
        <v>0.15397401331027261</v>
      </c>
      <c r="C81" s="322">
        <v>0.1778331172606937</v>
      </c>
    </row>
    <row r="82" spans="1:3" x14ac:dyDescent="0.25">
      <c r="A82" s="283">
        <v>38169</v>
      </c>
      <c r="B82" s="321">
        <v>0.15387394400148419</v>
      </c>
      <c r="C82" s="321">
        <v>0.1778452104420504</v>
      </c>
    </row>
    <row r="83" spans="1:3" x14ac:dyDescent="0.25">
      <c r="A83" s="284">
        <v>38200</v>
      </c>
      <c r="B83" s="322">
        <v>0.15373223541152609</v>
      </c>
      <c r="C83" s="322">
        <v>0.17791047272209329</v>
      </c>
    </row>
    <row r="84" spans="1:3" x14ac:dyDescent="0.25">
      <c r="A84" s="283">
        <v>38231</v>
      </c>
      <c r="B84" s="321">
        <v>0.15488911640157887</v>
      </c>
      <c r="C84" s="321">
        <v>0.17935840090875479</v>
      </c>
    </row>
    <row r="85" spans="1:3" x14ac:dyDescent="0.25">
      <c r="A85" s="284">
        <v>38261</v>
      </c>
      <c r="B85" s="322">
        <v>0.15495259331177452</v>
      </c>
      <c r="C85" s="322">
        <v>0.17943885084653202</v>
      </c>
    </row>
    <row r="86" spans="1:3" x14ac:dyDescent="0.25">
      <c r="A86" s="283">
        <v>38292</v>
      </c>
      <c r="B86" s="321">
        <v>0.15493247664854629</v>
      </c>
      <c r="C86" s="321">
        <v>0.17881094613038054</v>
      </c>
    </row>
    <row r="87" spans="1:3" x14ac:dyDescent="0.25">
      <c r="A87" s="284">
        <v>38322</v>
      </c>
      <c r="B87" s="322">
        <v>0.15610291751158256</v>
      </c>
      <c r="C87" s="322">
        <v>0.18130603209896787</v>
      </c>
    </row>
    <row r="88" spans="1:3" x14ac:dyDescent="0.25">
      <c r="A88" s="283">
        <v>38353</v>
      </c>
      <c r="B88" s="321">
        <v>0.15648319599871693</v>
      </c>
      <c r="C88" s="321">
        <v>0.18201822211866162</v>
      </c>
    </row>
    <row r="89" spans="1:3" x14ac:dyDescent="0.25">
      <c r="A89" s="284">
        <v>38384</v>
      </c>
      <c r="B89" s="322">
        <v>0.15788988793182909</v>
      </c>
      <c r="C89" s="322">
        <v>0.18205995517776893</v>
      </c>
    </row>
    <row r="90" spans="1:3" x14ac:dyDescent="0.25">
      <c r="A90" s="283">
        <v>38412</v>
      </c>
      <c r="B90" s="321">
        <v>0.15814176726233239</v>
      </c>
      <c r="C90" s="321">
        <v>0.18250581741483515</v>
      </c>
    </row>
    <row r="91" spans="1:3" x14ac:dyDescent="0.25">
      <c r="A91" s="284">
        <v>38443</v>
      </c>
      <c r="B91" s="322">
        <v>0.15720182886617831</v>
      </c>
      <c r="C91" s="322">
        <v>0.18407051085022455</v>
      </c>
    </row>
    <row r="92" spans="1:3" x14ac:dyDescent="0.25">
      <c r="A92" s="283">
        <v>38473</v>
      </c>
      <c r="B92" s="321">
        <v>0.15770591862777636</v>
      </c>
      <c r="C92" s="321">
        <v>0.18385540729770289</v>
      </c>
    </row>
    <row r="93" spans="1:3" x14ac:dyDescent="0.25">
      <c r="A93" s="284">
        <v>38504</v>
      </c>
      <c r="B93" s="322">
        <v>0.15878560022184687</v>
      </c>
      <c r="C93" s="322">
        <v>0.18478969801919318</v>
      </c>
    </row>
    <row r="94" spans="1:3" x14ac:dyDescent="0.25">
      <c r="A94" s="283">
        <v>38534</v>
      </c>
      <c r="B94" s="321">
        <v>0.15905048449893444</v>
      </c>
      <c r="C94" s="321">
        <v>0.18544187041865917</v>
      </c>
    </row>
    <row r="95" spans="1:3" x14ac:dyDescent="0.25">
      <c r="A95" s="284">
        <v>38565</v>
      </c>
      <c r="B95" s="322">
        <v>0.15992129177889747</v>
      </c>
      <c r="C95" s="322">
        <v>0.18623865863244371</v>
      </c>
    </row>
    <row r="96" spans="1:3" x14ac:dyDescent="0.25">
      <c r="A96" s="283">
        <v>38596</v>
      </c>
      <c r="B96" s="321">
        <v>0.16047387827408854</v>
      </c>
      <c r="C96" s="321">
        <v>0.1856740097231738</v>
      </c>
    </row>
    <row r="97" spans="1:3" x14ac:dyDescent="0.25">
      <c r="A97" s="284">
        <v>38626</v>
      </c>
      <c r="B97" s="322">
        <v>0.16085590895770993</v>
      </c>
      <c r="C97" s="322">
        <v>0.18635677754847135</v>
      </c>
    </row>
    <row r="98" spans="1:3" x14ac:dyDescent="0.25">
      <c r="A98" s="283">
        <v>38657</v>
      </c>
      <c r="B98" s="321">
        <v>0.16177037658955754</v>
      </c>
      <c r="C98" s="321">
        <v>0.18683654212384054</v>
      </c>
    </row>
    <row r="99" spans="1:3" x14ac:dyDescent="0.25">
      <c r="A99" s="284">
        <v>38687</v>
      </c>
      <c r="B99" s="322">
        <v>0.163516030952334</v>
      </c>
      <c r="C99" s="322">
        <v>0.18778284263464212</v>
      </c>
    </row>
    <row r="100" spans="1:3" x14ac:dyDescent="0.25">
      <c r="A100" s="283">
        <v>38718</v>
      </c>
      <c r="B100" s="321">
        <v>0.16517291141111923</v>
      </c>
      <c r="C100" s="321">
        <v>0.18722455415457767</v>
      </c>
    </row>
    <row r="101" spans="1:3" x14ac:dyDescent="0.25">
      <c r="A101" s="284">
        <v>38749</v>
      </c>
      <c r="B101" s="322">
        <v>0.16425119239391484</v>
      </c>
      <c r="C101" s="322">
        <v>0.18684555156048507</v>
      </c>
    </row>
    <row r="102" spans="1:3" x14ac:dyDescent="0.25">
      <c r="A102" s="283">
        <v>38777</v>
      </c>
      <c r="B102" s="321">
        <v>0.16400101363111469</v>
      </c>
      <c r="C102" s="321">
        <v>0.1867678496831868</v>
      </c>
    </row>
    <row r="103" spans="1:3" x14ac:dyDescent="0.25">
      <c r="A103" s="284">
        <v>38808</v>
      </c>
      <c r="B103" s="322">
        <v>0.16483188661621218</v>
      </c>
      <c r="C103" s="322">
        <v>0.18840203572241818</v>
      </c>
    </row>
    <row r="104" spans="1:3" x14ac:dyDescent="0.25">
      <c r="A104" s="283">
        <v>38838</v>
      </c>
      <c r="B104" s="321">
        <v>0.16528544057896971</v>
      </c>
      <c r="C104" s="321">
        <v>0.18859039146101975</v>
      </c>
    </row>
    <row r="105" spans="1:3" x14ac:dyDescent="0.25">
      <c r="A105" s="284">
        <v>38869</v>
      </c>
      <c r="B105" s="322">
        <v>0.16517872446211562</v>
      </c>
      <c r="C105" s="322">
        <v>0.1884221622850849</v>
      </c>
    </row>
    <row r="106" spans="1:3" x14ac:dyDescent="0.25">
      <c r="A106" s="283">
        <v>38899</v>
      </c>
      <c r="B106" s="321">
        <v>0.16581584140685682</v>
      </c>
      <c r="C106" s="321">
        <v>0.18807316374034996</v>
      </c>
    </row>
    <row r="107" spans="1:3" x14ac:dyDescent="0.25">
      <c r="A107" s="284">
        <v>38930</v>
      </c>
      <c r="B107" s="322">
        <v>0.16521008295975242</v>
      </c>
      <c r="C107" s="322">
        <v>0.1883251342700453</v>
      </c>
    </row>
    <row r="108" spans="1:3" x14ac:dyDescent="0.25">
      <c r="A108" s="283">
        <v>38961</v>
      </c>
      <c r="B108" s="321">
        <v>0.1676325331056166</v>
      </c>
      <c r="C108" s="321">
        <v>0.18952244303324176</v>
      </c>
    </row>
    <row r="109" spans="1:3" x14ac:dyDescent="0.25">
      <c r="A109" s="284">
        <v>38991</v>
      </c>
      <c r="B109" s="322">
        <v>0.16759149408407645</v>
      </c>
      <c r="C109" s="322">
        <v>0.18967113464220259</v>
      </c>
    </row>
    <row r="110" spans="1:3" x14ac:dyDescent="0.25">
      <c r="A110" s="283">
        <v>39022</v>
      </c>
      <c r="B110" s="321">
        <v>0.16757479241352954</v>
      </c>
      <c r="C110" s="321">
        <v>0.18874721050891374</v>
      </c>
    </row>
    <row r="111" spans="1:3" x14ac:dyDescent="0.25">
      <c r="A111" s="284">
        <v>39052</v>
      </c>
      <c r="B111" s="322">
        <v>0.16756455843285678</v>
      </c>
      <c r="C111" s="322">
        <v>0.18779665874067858</v>
      </c>
    </row>
    <row r="112" spans="1:3" x14ac:dyDescent="0.25">
      <c r="A112" s="283">
        <v>39083</v>
      </c>
      <c r="B112" s="321">
        <v>0.16545672144744644</v>
      </c>
      <c r="C112" s="321">
        <v>0.18855700438021319</v>
      </c>
    </row>
    <row r="113" spans="1:3" x14ac:dyDescent="0.25">
      <c r="A113" s="284">
        <v>39114</v>
      </c>
      <c r="B113" s="322">
        <v>0.16506190620105327</v>
      </c>
      <c r="C113" s="322">
        <v>0.18789065798026247</v>
      </c>
    </row>
    <row r="114" spans="1:3" x14ac:dyDescent="0.25">
      <c r="A114" s="283">
        <v>39142</v>
      </c>
      <c r="B114" s="321">
        <v>0.16709292107080725</v>
      </c>
      <c r="C114" s="321">
        <v>0.18829278518548753</v>
      </c>
    </row>
    <row r="115" spans="1:3" x14ac:dyDescent="0.25">
      <c r="A115" s="284">
        <v>39173</v>
      </c>
      <c r="B115" s="322">
        <v>0.16721301893258009</v>
      </c>
      <c r="C115" s="322">
        <v>0.18792472700173166</v>
      </c>
    </row>
    <row r="116" spans="1:3" x14ac:dyDescent="0.25">
      <c r="A116" s="283">
        <v>39203</v>
      </c>
      <c r="B116" s="321">
        <v>0.16683061855381212</v>
      </c>
      <c r="C116" s="321">
        <v>0.18792978907946858</v>
      </c>
    </row>
    <row r="117" spans="1:3" x14ac:dyDescent="0.25">
      <c r="A117" s="284">
        <v>39234</v>
      </c>
      <c r="B117" s="322">
        <v>0.16659042420795123</v>
      </c>
      <c r="C117" s="322">
        <v>0.18711367591849551</v>
      </c>
    </row>
    <row r="118" spans="1:3" x14ac:dyDescent="0.25">
      <c r="A118" s="283">
        <v>39264</v>
      </c>
      <c r="B118" s="321">
        <v>0.16633290880585971</v>
      </c>
      <c r="C118" s="321">
        <v>0.18746508140666124</v>
      </c>
    </row>
    <row r="119" spans="1:3" x14ac:dyDescent="0.25">
      <c r="A119" s="284">
        <v>39295</v>
      </c>
      <c r="B119" s="322">
        <v>0.16685429834191423</v>
      </c>
      <c r="C119" s="322">
        <v>0.18679113354102314</v>
      </c>
    </row>
    <row r="120" spans="1:3" x14ac:dyDescent="0.25">
      <c r="A120" s="283">
        <v>39326</v>
      </c>
      <c r="B120" s="321">
        <v>0.16700130228362176</v>
      </c>
      <c r="C120" s="321">
        <v>0.18664588817748706</v>
      </c>
    </row>
    <row r="121" spans="1:3" x14ac:dyDescent="0.25">
      <c r="A121" s="284">
        <v>39356</v>
      </c>
      <c r="B121" s="322">
        <v>0.16651434857937752</v>
      </c>
      <c r="C121" s="322">
        <v>0.18708687074855684</v>
      </c>
    </row>
    <row r="122" spans="1:3" x14ac:dyDescent="0.25">
      <c r="A122" s="283">
        <v>39387</v>
      </c>
      <c r="B122" s="321">
        <v>0.16669854821018509</v>
      </c>
      <c r="C122" s="321">
        <v>0.18889520595205267</v>
      </c>
    </row>
    <row r="123" spans="1:3" x14ac:dyDescent="0.25">
      <c r="A123" s="284">
        <v>39417</v>
      </c>
      <c r="B123" s="322">
        <v>0.16865467203256215</v>
      </c>
      <c r="C123" s="322">
        <v>0.18984761954774571</v>
      </c>
    </row>
    <row r="124" spans="1:3" x14ac:dyDescent="0.25">
      <c r="A124" s="283">
        <v>39448</v>
      </c>
      <c r="B124" s="321">
        <v>0.16949580014373553</v>
      </c>
      <c r="C124" s="321">
        <v>0.19187310921773634</v>
      </c>
    </row>
    <row r="125" spans="1:3" x14ac:dyDescent="0.25">
      <c r="A125" s="284">
        <v>39479</v>
      </c>
      <c r="B125" s="322">
        <v>0.16872675708012125</v>
      </c>
      <c r="C125" s="322">
        <v>0.1914811764612438</v>
      </c>
    </row>
    <row r="126" spans="1:3" x14ac:dyDescent="0.25">
      <c r="A126" s="283">
        <v>39508</v>
      </c>
      <c r="B126" s="321">
        <v>0.1666440976339765</v>
      </c>
      <c r="C126" s="321">
        <v>0.19160638721482071</v>
      </c>
    </row>
    <row r="127" spans="1:3" x14ac:dyDescent="0.25">
      <c r="A127" s="284">
        <v>39539</v>
      </c>
      <c r="B127" s="322">
        <v>0.16612535751298008</v>
      </c>
      <c r="C127" s="322">
        <v>0.19171744718527142</v>
      </c>
    </row>
    <row r="128" spans="1:3" x14ac:dyDescent="0.25">
      <c r="A128" s="283">
        <v>39569</v>
      </c>
      <c r="B128" s="321">
        <v>0.16551390447048436</v>
      </c>
      <c r="C128" s="321">
        <v>0.1913091162551831</v>
      </c>
    </row>
    <row r="129" spans="1:3" x14ac:dyDescent="0.25">
      <c r="A129" s="284">
        <v>39600</v>
      </c>
      <c r="B129" s="322">
        <v>0.16459041730195675</v>
      </c>
      <c r="C129" s="322">
        <v>0.19099702944889452</v>
      </c>
    </row>
    <row r="130" spans="1:3" x14ac:dyDescent="0.25">
      <c r="A130" s="283">
        <v>39630</v>
      </c>
      <c r="B130" s="321">
        <v>0.16495494922282514</v>
      </c>
      <c r="C130" s="321">
        <v>0.19165803110145702</v>
      </c>
    </row>
    <row r="131" spans="1:3" x14ac:dyDescent="0.25">
      <c r="A131" s="284">
        <v>39661</v>
      </c>
      <c r="B131" s="322">
        <v>0.16417670093711162</v>
      </c>
      <c r="C131" s="322">
        <v>0.19144735271743737</v>
      </c>
    </row>
    <row r="132" spans="1:3" x14ac:dyDescent="0.25">
      <c r="A132" s="283">
        <v>39692</v>
      </c>
      <c r="B132" s="321">
        <v>0.16285385557211959</v>
      </c>
      <c r="C132" s="321">
        <v>0.1917608767433191</v>
      </c>
    </row>
    <row r="133" spans="1:3" x14ac:dyDescent="0.25">
      <c r="A133" s="284">
        <v>39722</v>
      </c>
      <c r="B133" s="322">
        <v>0.16234874425413057</v>
      </c>
      <c r="C133" s="322">
        <v>0.19252214675818125</v>
      </c>
    </row>
    <row r="134" spans="1:3" x14ac:dyDescent="0.25">
      <c r="A134" s="283">
        <v>39753</v>
      </c>
      <c r="B134" s="321">
        <v>0.16344144209430472</v>
      </c>
      <c r="C134" s="321">
        <v>0.19044407103804881</v>
      </c>
    </row>
    <row r="135" spans="1:3" x14ac:dyDescent="0.25">
      <c r="A135" s="284">
        <v>39783</v>
      </c>
      <c r="B135" s="322">
        <v>0.16160975285395718</v>
      </c>
      <c r="C135" s="322">
        <v>0.18916210557239321</v>
      </c>
    </row>
    <row r="136" spans="1:3" x14ac:dyDescent="0.25">
      <c r="A136" s="283">
        <v>39814</v>
      </c>
      <c r="B136" s="321">
        <v>0.16391885379284921</v>
      </c>
      <c r="C136" s="321">
        <v>0.18771326107606839</v>
      </c>
    </row>
    <row r="137" spans="1:3" x14ac:dyDescent="0.25">
      <c r="A137" s="284">
        <v>39845</v>
      </c>
      <c r="B137" s="322">
        <v>0.16492457550178269</v>
      </c>
      <c r="C137" s="322">
        <v>0.18661343170634959</v>
      </c>
    </row>
    <row r="138" spans="1:3" x14ac:dyDescent="0.25">
      <c r="A138" s="283">
        <v>39873</v>
      </c>
      <c r="B138" s="321">
        <v>0.16571057004922882</v>
      </c>
      <c r="C138" s="321">
        <v>0.18599954150692979</v>
      </c>
    </row>
    <row r="139" spans="1:3" x14ac:dyDescent="0.25">
      <c r="A139" s="284">
        <v>39904</v>
      </c>
      <c r="B139" s="322">
        <v>0.16743420405692427</v>
      </c>
      <c r="C139" s="322">
        <v>0.18554042000157991</v>
      </c>
    </row>
    <row r="140" spans="1:3" x14ac:dyDescent="0.25">
      <c r="A140" s="283">
        <v>39934</v>
      </c>
      <c r="B140" s="321">
        <v>0.16907534690692871</v>
      </c>
      <c r="C140" s="321">
        <v>0.18524334917525981</v>
      </c>
    </row>
    <row r="141" spans="1:3" x14ac:dyDescent="0.25">
      <c r="A141" s="284">
        <v>39965</v>
      </c>
      <c r="B141" s="322">
        <v>0.17080063631161005</v>
      </c>
      <c r="C141" s="322">
        <v>0.18423989486125233</v>
      </c>
    </row>
    <row r="142" spans="1:3" x14ac:dyDescent="0.25">
      <c r="A142" s="283">
        <v>39995</v>
      </c>
      <c r="B142" s="321">
        <v>0.171781208066979</v>
      </c>
      <c r="C142" s="321">
        <v>0.18340728009949281</v>
      </c>
    </row>
    <row r="143" spans="1:3" x14ac:dyDescent="0.25">
      <c r="A143" s="284">
        <v>40026</v>
      </c>
      <c r="B143" s="322">
        <v>0.17333181447253043</v>
      </c>
      <c r="C143" s="322">
        <v>0.18400491253022966</v>
      </c>
    </row>
    <row r="144" spans="1:3" x14ac:dyDescent="0.25">
      <c r="A144" s="283">
        <v>40057</v>
      </c>
      <c r="B144" s="321">
        <v>0.17508580658845951</v>
      </c>
      <c r="C144" s="321">
        <v>0.18137911220643096</v>
      </c>
    </row>
    <row r="145" spans="1:3" x14ac:dyDescent="0.25">
      <c r="A145" s="284">
        <v>40087</v>
      </c>
      <c r="B145" s="322">
        <v>0.17608762672669631</v>
      </c>
      <c r="C145" s="322">
        <v>0.18122170794070253</v>
      </c>
    </row>
    <row r="146" spans="1:3" x14ac:dyDescent="0.25">
      <c r="A146" s="283">
        <v>40118</v>
      </c>
      <c r="B146" s="321">
        <v>0.1756329813748512</v>
      </c>
      <c r="C146" s="321">
        <v>0.18530600529637387</v>
      </c>
    </row>
    <row r="147" spans="1:3" x14ac:dyDescent="0.25">
      <c r="A147" s="284">
        <v>40148</v>
      </c>
      <c r="B147" s="322">
        <v>0.17371814956884074</v>
      </c>
      <c r="C147" s="322">
        <v>0.18555011821581141</v>
      </c>
    </row>
    <row r="148" spans="1:3" x14ac:dyDescent="0.25">
      <c r="A148" s="283">
        <v>40179</v>
      </c>
      <c r="B148" s="321">
        <v>0.1723275032329683</v>
      </c>
      <c r="C148" s="321">
        <v>0.18693786669112097</v>
      </c>
    </row>
    <row r="149" spans="1:3" x14ac:dyDescent="0.25">
      <c r="A149" s="284">
        <v>40210</v>
      </c>
      <c r="B149" s="322">
        <v>0.17226503377970051</v>
      </c>
      <c r="C149" s="322">
        <v>0.18667638937921058</v>
      </c>
    </row>
    <row r="150" spans="1:3" x14ac:dyDescent="0.25">
      <c r="A150" s="283">
        <v>40238</v>
      </c>
      <c r="B150" s="321">
        <v>0.17473540434898421</v>
      </c>
      <c r="C150" s="321">
        <v>0.18570913361261418</v>
      </c>
    </row>
    <row r="151" spans="1:3" x14ac:dyDescent="0.25">
      <c r="A151" s="284">
        <v>40269</v>
      </c>
      <c r="B151" s="322">
        <v>0.17461378107065309</v>
      </c>
      <c r="C151" s="322">
        <v>0.18727580692770332</v>
      </c>
    </row>
    <row r="152" spans="1:3" x14ac:dyDescent="0.25">
      <c r="A152" s="283">
        <v>40299</v>
      </c>
      <c r="B152" s="321">
        <v>0.17442760652406825</v>
      </c>
      <c r="C152" s="321">
        <v>0.18685937937712657</v>
      </c>
    </row>
    <row r="153" spans="1:3" x14ac:dyDescent="0.25">
      <c r="A153" s="284">
        <v>40330</v>
      </c>
      <c r="B153" s="322">
        <v>0.17333544551515404</v>
      </c>
      <c r="C153" s="322">
        <v>0.18595283285454675</v>
      </c>
    </row>
    <row r="154" spans="1:3" x14ac:dyDescent="0.25">
      <c r="A154" s="283">
        <v>40360</v>
      </c>
      <c r="B154" s="321">
        <v>0.17333412129382741</v>
      </c>
      <c r="C154" s="321">
        <v>0.18557432119863995</v>
      </c>
    </row>
    <row r="155" spans="1:3" x14ac:dyDescent="0.25">
      <c r="A155" s="284">
        <v>40391</v>
      </c>
      <c r="B155" s="322">
        <v>0.17274105125201905</v>
      </c>
      <c r="C155" s="322">
        <v>0.18494574944330117</v>
      </c>
    </row>
    <row r="156" spans="1:3" x14ac:dyDescent="0.25">
      <c r="A156" s="283">
        <v>40422</v>
      </c>
      <c r="B156" s="321">
        <v>0.17263746700792296</v>
      </c>
      <c r="C156" s="321">
        <v>0.18518172693668455</v>
      </c>
    </row>
    <row r="157" spans="1:3" x14ac:dyDescent="0.25">
      <c r="A157" s="284">
        <v>40452</v>
      </c>
      <c r="B157" s="322">
        <v>0.17261579115676723</v>
      </c>
      <c r="C157" s="322">
        <v>0.18409005884735177</v>
      </c>
    </row>
    <row r="158" spans="1:3" x14ac:dyDescent="0.25">
      <c r="A158" s="283">
        <v>40483</v>
      </c>
      <c r="B158" s="321">
        <v>0.17195891617427911</v>
      </c>
      <c r="C158" s="321">
        <v>0.18073518963638099</v>
      </c>
    </row>
    <row r="159" spans="1:3" x14ac:dyDescent="0.25">
      <c r="A159" s="284">
        <v>40513</v>
      </c>
      <c r="B159" s="322">
        <v>0.17097171131620281</v>
      </c>
      <c r="C159" s="322">
        <v>0.18280726967492081</v>
      </c>
    </row>
    <row r="160" spans="1:3" x14ac:dyDescent="0.25">
      <c r="A160" s="283">
        <v>40544</v>
      </c>
      <c r="B160" s="321">
        <v>0.1722689661833291</v>
      </c>
      <c r="C160" s="321">
        <v>0.18403836551811581</v>
      </c>
    </row>
    <row r="161" spans="1:3" x14ac:dyDescent="0.25">
      <c r="A161" s="284">
        <v>40575</v>
      </c>
      <c r="B161" s="322">
        <v>0.17081210087017917</v>
      </c>
      <c r="C161" s="322">
        <v>0.18336739163658927</v>
      </c>
    </row>
    <row r="162" spans="1:3" x14ac:dyDescent="0.25">
      <c r="A162" s="283">
        <v>40603</v>
      </c>
      <c r="B162" s="321">
        <v>0.16823776579479705</v>
      </c>
      <c r="C162" s="321">
        <v>0.18402926873393091</v>
      </c>
    </row>
    <row r="163" spans="1:3" x14ac:dyDescent="0.25">
      <c r="A163" s="284">
        <v>40634</v>
      </c>
      <c r="B163" s="322">
        <v>0.1687457135759286</v>
      </c>
      <c r="C163" s="322">
        <v>0.18412945315862023</v>
      </c>
    </row>
    <row r="164" spans="1:3" x14ac:dyDescent="0.25">
      <c r="A164" s="283">
        <v>40664</v>
      </c>
      <c r="B164" s="321">
        <v>0.16732136480493492</v>
      </c>
      <c r="C164" s="321">
        <v>0.183642076656127</v>
      </c>
    </row>
    <row r="165" spans="1:3" x14ac:dyDescent="0.25">
      <c r="A165" s="284">
        <v>40695</v>
      </c>
      <c r="B165" s="322">
        <v>0.16766573550509056</v>
      </c>
      <c r="C165" s="322">
        <v>0.1861451361343453</v>
      </c>
    </row>
    <row r="166" spans="1:3" x14ac:dyDescent="0.25">
      <c r="A166" s="283">
        <v>40725</v>
      </c>
      <c r="B166" s="321">
        <v>0.16789940460506031</v>
      </c>
      <c r="C166" s="321">
        <v>0.18867009404651883</v>
      </c>
    </row>
    <row r="167" spans="1:3" x14ac:dyDescent="0.25">
      <c r="A167" s="284">
        <v>40756</v>
      </c>
      <c r="B167" s="322">
        <v>0.16722831164827995</v>
      </c>
      <c r="C167" s="322">
        <v>0.1874770088915472</v>
      </c>
    </row>
    <row r="168" spans="1:3" x14ac:dyDescent="0.25">
      <c r="A168" s="283">
        <v>40787</v>
      </c>
      <c r="B168" s="321">
        <v>0.16648661363261033</v>
      </c>
      <c r="C168" s="321">
        <v>0.18922347349868382</v>
      </c>
    </row>
    <row r="169" spans="1:3" x14ac:dyDescent="0.25">
      <c r="A169" s="284">
        <v>40817</v>
      </c>
      <c r="B169" s="322">
        <v>0.16655230432665996</v>
      </c>
      <c r="C169" s="322">
        <v>0.18996672769658682</v>
      </c>
    </row>
    <row r="170" spans="1:3" x14ac:dyDescent="0.25">
      <c r="A170" s="283">
        <v>40848</v>
      </c>
      <c r="B170" s="321">
        <v>0.16583215130378418</v>
      </c>
      <c r="C170" s="321">
        <v>0.18992988994250262</v>
      </c>
    </row>
    <row r="171" spans="1:3" x14ac:dyDescent="0.25">
      <c r="A171" s="284">
        <v>40878</v>
      </c>
      <c r="B171" s="322">
        <v>0.1675684031251351</v>
      </c>
      <c r="C171" s="322">
        <v>0.18856543370001963</v>
      </c>
    </row>
    <row r="172" spans="1:3" x14ac:dyDescent="0.25">
      <c r="A172" s="283">
        <v>40909</v>
      </c>
      <c r="B172" s="321">
        <v>0.16730778366112711</v>
      </c>
      <c r="C172" s="321">
        <v>0.18962552516403691</v>
      </c>
    </row>
    <row r="173" spans="1:3" x14ac:dyDescent="0.25">
      <c r="A173" s="284">
        <v>40940</v>
      </c>
      <c r="B173" s="322">
        <v>0.16732895342340826</v>
      </c>
      <c r="C173" s="322">
        <v>0.1901226478183036</v>
      </c>
    </row>
    <row r="174" spans="1:3" x14ac:dyDescent="0.25">
      <c r="A174" s="283">
        <v>40969</v>
      </c>
      <c r="B174" s="321">
        <v>0.167734267570463</v>
      </c>
      <c r="C174" s="321">
        <v>0.18996576947520458</v>
      </c>
    </row>
    <row r="175" spans="1:3" x14ac:dyDescent="0.25">
      <c r="A175" s="284">
        <v>41000</v>
      </c>
      <c r="B175" s="322">
        <v>0.1688786924622365</v>
      </c>
      <c r="C175" s="322">
        <v>0.18991805085977781</v>
      </c>
    </row>
    <row r="176" spans="1:3" x14ac:dyDescent="0.25">
      <c r="A176" s="283">
        <v>41030</v>
      </c>
      <c r="B176" s="321">
        <v>0.1691223343797025</v>
      </c>
      <c r="C176" s="321">
        <v>0.1894384238796292</v>
      </c>
    </row>
    <row r="177" spans="1:3" x14ac:dyDescent="0.25">
      <c r="A177" s="284">
        <v>41061</v>
      </c>
      <c r="B177" s="322">
        <v>0.16926812857071066</v>
      </c>
      <c r="C177" s="322">
        <v>0.18734037771367906</v>
      </c>
    </row>
    <row r="178" spans="1:3" x14ac:dyDescent="0.25">
      <c r="A178" s="283">
        <v>41091</v>
      </c>
      <c r="B178" s="321">
        <v>0.16911343562732728</v>
      </c>
      <c r="C178" s="321">
        <v>0.18543684192271739</v>
      </c>
    </row>
    <row r="179" spans="1:3" x14ac:dyDescent="0.25">
      <c r="A179" s="284">
        <v>41122</v>
      </c>
      <c r="B179" s="322">
        <v>0.16923303905413822</v>
      </c>
      <c r="C179" s="322">
        <v>0.18515705894617049</v>
      </c>
    </row>
    <row r="180" spans="1:3" x14ac:dyDescent="0.25">
      <c r="A180" s="283">
        <v>41153</v>
      </c>
      <c r="B180" s="321">
        <v>0.16946787655532705</v>
      </c>
      <c r="C180" s="321">
        <v>0.18438256164018343</v>
      </c>
    </row>
    <row r="181" spans="1:3" x14ac:dyDescent="0.25">
      <c r="A181" s="284">
        <v>41183</v>
      </c>
      <c r="B181" s="322">
        <v>0.16955054025032371</v>
      </c>
      <c r="C181" s="322">
        <v>0.18390711623321271</v>
      </c>
    </row>
    <row r="182" spans="1:3" x14ac:dyDescent="0.25">
      <c r="A182" s="283">
        <v>41214</v>
      </c>
      <c r="B182" s="321">
        <v>0.17074702231113659</v>
      </c>
      <c r="C182" s="321">
        <v>0.18302782890388042</v>
      </c>
    </row>
    <row r="183" spans="1:3" x14ac:dyDescent="0.25">
      <c r="A183" s="284">
        <v>41244</v>
      </c>
      <c r="B183" s="322">
        <v>0.1694595436312572</v>
      </c>
      <c r="C183" s="322">
        <v>0.18453567780110425</v>
      </c>
    </row>
    <row r="184" spans="1:3" x14ac:dyDescent="0.25">
      <c r="A184" s="283">
        <v>41275</v>
      </c>
      <c r="B184" s="321">
        <v>0.1696251432826946</v>
      </c>
      <c r="C184" s="321">
        <v>0.18568756649095045</v>
      </c>
    </row>
    <row r="185" spans="1:3" x14ac:dyDescent="0.25">
      <c r="A185" s="284">
        <v>41306</v>
      </c>
      <c r="B185" s="322">
        <v>0.17003051227706742</v>
      </c>
      <c r="C185" s="322">
        <v>0.18352604894905539</v>
      </c>
    </row>
    <row r="186" spans="1:3" x14ac:dyDescent="0.25">
      <c r="A186" s="283">
        <v>41334</v>
      </c>
      <c r="B186" s="321">
        <v>0.16977422519496349</v>
      </c>
      <c r="C186" s="321">
        <v>0.18158766062135434</v>
      </c>
    </row>
    <row r="187" spans="1:3" x14ac:dyDescent="0.25">
      <c r="A187" s="284">
        <v>41365</v>
      </c>
      <c r="B187" s="322">
        <v>0.17057760600486194</v>
      </c>
      <c r="C187" s="322">
        <v>0.18142376749054126</v>
      </c>
    </row>
    <row r="188" spans="1:3" x14ac:dyDescent="0.25">
      <c r="A188" s="283">
        <v>41395</v>
      </c>
      <c r="B188" s="321">
        <v>0.17038741394033849</v>
      </c>
      <c r="C188" s="321">
        <v>0.18196302312587817</v>
      </c>
    </row>
    <row r="189" spans="1:3" x14ac:dyDescent="0.25">
      <c r="A189" s="284">
        <v>41426</v>
      </c>
      <c r="B189" s="322">
        <v>0.17076371280618038</v>
      </c>
      <c r="C189" s="322">
        <v>0.18226216274649493</v>
      </c>
    </row>
    <row r="190" spans="1:3" x14ac:dyDescent="0.25">
      <c r="A190" s="283">
        <v>41456</v>
      </c>
      <c r="B190" s="321">
        <v>0.17110240702289256</v>
      </c>
      <c r="C190" s="321">
        <v>0.18243256909200847</v>
      </c>
    </row>
    <row r="191" spans="1:3" x14ac:dyDescent="0.25">
      <c r="A191" s="284">
        <v>41487</v>
      </c>
      <c r="B191" s="322">
        <v>0.17139257091479171</v>
      </c>
      <c r="C191" s="322">
        <v>0.18231446846261545</v>
      </c>
    </row>
    <row r="192" spans="1:3" x14ac:dyDescent="0.25">
      <c r="A192" s="283">
        <v>41518</v>
      </c>
      <c r="B192" s="321">
        <v>0.17287511510366077</v>
      </c>
      <c r="C192" s="321">
        <v>0.18143657543495353</v>
      </c>
    </row>
    <row r="193" spans="1:3" x14ac:dyDescent="0.25">
      <c r="A193" s="284">
        <v>41548</v>
      </c>
      <c r="B193" s="322">
        <v>0.17387018289872094</v>
      </c>
      <c r="C193" s="322">
        <v>0.18149977385942864</v>
      </c>
    </row>
    <row r="194" spans="1:3" x14ac:dyDescent="0.25">
      <c r="A194" s="283">
        <v>41579</v>
      </c>
      <c r="B194" s="321">
        <v>0.17400283156267574</v>
      </c>
      <c r="C194" s="321">
        <v>0.18784918765225891</v>
      </c>
    </row>
    <row r="195" spans="1:3" x14ac:dyDescent="0.25">
      <c r="A195" s="284">
        <v>41609</v>
      </c>
      <c r="B195" s="322">
        <v>0.17347997861402767</v>
      </c>
      <c r="C195" s="322">
        <v>0.18701416893504685</v>
      </c>
    </row>
    <row r="196" spans="1:3" x14ac:dyDescent="0.25">
      <c r="A196" s="283">
        <v>41640</v>
      </c>
      <c r="B196" s="321">
        <v>0.17508743540841729</v>
      </c>
      <c r="C196" s="321">
        <v>0.18592432978022375</v>
      </c>
    </row>
    <row r="197" spans="1:3" x14ac:dyDescent="0.25">
      <c r="A197" s="284">
        <v>41671</v>
      </c>
      <c r="B197" s="322">
        <v>0.17485877256650051</v>
      </c>
      <c r="C197" s="322">
        <v>0.18620205566383927</v>
      </c>
    </row>
    <row r="198" spans="1:3" x14ac:dyDescent="0.25">
      <c r="A198" s="283">
        <v>41699</v>
      </c>
      <c r="B198" s="321">
        <v>0.17518244513155024</v>
      </c>
      <c r="C198" s="321">
        <v>0.18705080382436176</v>
      </c>
    </row>
    <row r="199" spans="1:3" x14ac:dyDescent="0.25">
      <c r="A199" s="284">
        <v>41730</v>
      </c>
      <c r="B199" s="322">
        <v>0.17334945907752863</v>
      </c>
      <c r="C199" s="322">
        <v>0.1868556260647545</v>
      </c>
    </row>
    <row r="200" spans="1:3" x14ac:dyDescent="0.25">
      <c r="A200" s="283">
        <v>41760</v>
      </c>
      <c r="B200" s="321">
        <v>0.17458480799256726</v>
      </c>
      <c r="C200" s="321">
        <v>0.18492318054513054</v>
      </c>
    </row>
    <row r="201" spans="1:3" x14ac:dyDescent="0.25">
      <c r="A201" s="284">
        <v>41791</v>
      </c>
      <c r="B201" s="322">
        <v>0.1750423433689767</v>
      </c>
      <c r="C201" s="322">
        <v>0.18471319733088937</v>
      </c>
    </row>
    <row r="202" spans="1:3" x14ac:dyDescent="0.25">
      <c r="A202" s="283">
        <v>41821</v>
      </c>
      <c r="B202" s="321">
        <v>0.17558690838751867</v>
      </c>
      <c r="C202" s="321">
        <v>0.18412718263831399</v>
      </c>
    </row>
    <row r="203" spans="1:3" x14ac:dyDescent="0.25">
      <c r="A203" s="284">
        <v>41852</v>
      </c>
      <c r="B203" s="322">
        <v>0.17810721708434157</v>
      </c>
      <c r="C203" s="322">
        <v>0.18477051493619626</v>
      </c>
    </row>
    <row r="204" spans="1:3" x14ac:dyDescent="0.25">
      <c r="A204" s="283">
        <v>41883</v>
      </c>
      <c r="B204" s="321">
        <v>0.17904287682762851</v>
      </c>
      <c r="C204" s="321">
        <v>0.18386545909973409</v>
      </c>
    </row>
    <row r="205" spans="1:3" x14ac:dyDescent="0.25">
      <c r="A205" s="284">
        <v>41913</v>
      </c>
      <c r="B205" s="322">
        <v>0.17901639228160185</v>
      </c>
      <c r="C205" s="322">
        <v>0.18347656797683387</v>
      </c>
    </row>
    <row r="206" spans="1:3" x14ac:dyDescent="0.25">
      <c r="A206" s="283">
        <v>41944</v>
      </c>
      <c r="B206" s="321">
        <v>0.18002801647487524</v>
      </c>
      <c r="C206" s="321">
        <v>0.17828146925060209</v>
      </c>
    </row>
    <row r="207" spans="1:3" x14ac:dyDescent="0.25">
      <c r="A207" s="284">
        <v>41974</v>
      </c>
      <c r="B207" s="322">
        <v>0.18108730691969985</v>
      </c>
      <c r="C207" s="322">
        <v>0.1770238713090381</v>
      </c>
    </row>
    <row r="208" spans="1:3" x14ac:dyDescent="0.25">
      <c r="A208" s="283">
        <v>42005</v>
      </c>
      <c r="B208" s="321">
        <v>0.1808682864005772</v>
      </c>
      <c r="C208" s="321">
        <v>0.17643097777517255</v>
      </c>
    </row>
    <row r="209" spans="1:3" x14ac:dyDescent="0.25">
      <c r="A209" s="284">
        <v>42036</v>
      </c>
      <c r="B209" s="322">
        <v>0.1818598553065951</v>
      </c>
      <c r="C209" s="322">
        <v>0.17672267640170136</v>
      </c>
    </row>
    <row r="210" spans="1:3" x14ac:dyDescent="0.25">
      <c r="A210" s="283">
        <v>42064</v>
      </c>
      <c r="B210" s="321">
        <v>0.18138480825687608</v>
      </c>
      <c r="C210" s="321">
        <v>0.17597384662448531</v>
      </c>
    </row>
    <row r="211" spans="1:3" x14ac:dyDescent="0.25">
      <c r="A211" s="284">
        <v>42095</v>
      </c>
      <c r="B211" s="322">
        <v>0.18263714431882108</v>
      </c>
      <c r="C211" s="322">
        <v>0.17617585677147291</v>
      </c>
    </row>
    <row r="212" spans="1:3" x14ac:dyDescent="0.25">
      <c r="A212" s="283">
        <v>42125</v>
      </c>
      <c r="B212" s="321">
        <v>0.1829988677388254</v>
      </c>
      <c r="C212" s="321">
        <v>0.17704736489894593</v>
      </c>
    </row>
    <row r="213" spans="1:3" x14ac:dyDescent="0.25">
      <c r="A213" s="284">
        <v>42156</v>
      </c>
      <c r="B213" s="322">
        <v>0.18359591375189033</v>
      </c>
      <c r="C213" s="322">
        <v>0.17661517995732118</v>
      </c>
    </row>
    <row r="214" spans="1:3" x14ac:dyDescent="0.25">
      <c r="A214" s="283">
        <v>42186</v>
      </c>
      <c r="B214" s="321">
        <v>0.18427339474685492</v>
      </c>
      <c r="C214" s="321">
        <v>0.17645042307865874</v>
      </c>
    </row>
    <row r="215" spans="1:3" x14ac:dyDescent="0.25">
      <c r="A215" s="284">
        <v>42217</v>
      </c>
      <c r="B215" s="322">
        <v>0.18235671078370921</v>
      </c>
      <c r="C215" s="322">
        <v>0.17538518310678911</v>
      </c>
    </row>
    <row r="216" spans="1:3" x14ac:dyDescent="0.25">
      <c r="A216" s="283">
        <v>42248</v>
      </c>
      <c r="B216" s="321">
        <v>0.18054844455238692</v>
      </c>
      <c r="C216" s="321">
        <v>0.17588220496156562</v>
      </c>
    </row>
    <row r="217" spans="1:3" x14ac:dyDescent="0.25">
      <c r="A217" s="284">
        <v>42278</v>
      </c>
      <c r="B217" s="322">
        <v>0.1821474318550251</v>
      </c>
      <c r="C217" s="322">
        <v>0.17477693997825428</v>
      </c>
    </row>
    <row r="218" spans="1:3" x14ac:dyDescent="0.25">
      <c r="A218" s="283">
        <v>42309</v>
      </c>
      <c r="B218" s="321">
        <v>0.18255259702378565</v>
      </c>
      <c r="C218" s="321">
        <v>0.17284517778532227</v>
      </c>
    </row>
    <row r="219" spans="1:3" x14ac:dyDescent="0.25">
      <c r="A219" s="284">
        <v>42339</v>
      </c>
      <c r="B219" s="322">
        <v>0.19421342565156879</v>
      </c>
      <c r="C219" s="322">
        <v>0.17397300874683669</v>
      </c>
    </row>
    <row r="220" spans="1:3" x14ac:dyDescent="0.25">
      <c r="A220" s="283">
        <v>42370</v>
      </c>
      <c r="B220" s="321">
        <v>0.19626654853884479</v>
      </c>
      <c r="C220" s="321">
        <v>0.17683704101637734</v>
      </c>
    </row>
    <row r="221" spans="1:3" x14ac:dyDescent="0.25">
      <c r="A221" s="284">
        <v>42401</v>
      </c>
      <c r="B221" s="322">
        <v>0.19799914998630619</v>
      </c>
      <c r="C221" s="322">
        <v>0.17566612070006363</v>
      </c>
    </row>
    <row r="222" spans="1:3" x14ac:dyDescent="0.25">
      <c r="A222" s="283">
        <v>42430</v>
      </c>
      <c r="B222" s="321">
        <v>0.19950150580554726</v>
      </c>
      <c r="C222" s="321">
        <v>0.17572194913244882</v>
      </c>
    </row>
    <row r="223" spans="1:3" x14ac:dyDescent="0.25">
      <c r="A223" s="284">
        <v>42461</v>
      </c>
      <c r="B223" s="322">
        <v>0.19945771873368914</v>
      </c>
      <c r="C223" s="322">
        <v>0.17556233989962292</v>
      </c>
    </row>
    <row r="224" spans="1:3" x14ac:dyDescent="0.25">
      <c r="A224" s="283">
        <v>42491</v>
      </c>
      <c r="B224" s="321">
        <v>0.19993886747623038</v>
      </c>
      <c r="C224" s="321">
        <v>0.17474179553240277</v>
      </c>
    </row>
    <row r="225" spans="1:3" x14ac:dyDescent="0.25">
      <c r="A225" s="284">
        <v>42522</v>
      </c>
      <c r="B225" s="322">
        <v>0.19916914312388465</v>
      </c>
      <c r="C225" s="322">
        <v>0.17400591519643829</v>
      </c>
    </row>
    <row r="226" spans="1:3" x14ac:dyDescent="0.25">
      <c r="A226" s="283">
        <v>42552</v>
      </c>
      <c r="B226" s="321">
        <v>0.20045182487289365</v>
      </c>
      <c r="C226" s="321">
        <v>0.17350805490365731</v>
      </c>
    </row>
    <row r="227" spans="1:3" x14ac:dyDescent="0.25">
      <c r="A227" s="284">
        <v>42583</v>
      </c>
      <c r="B227" s="322">
        <v>0.20109304819589269</v>
      </c>
      <c r="C227" s="322">
        <v>0.17192444271212173</v>
      </c>
    </row>
    <row r="228" spans="1:3" x14ac:dyDescent="0.25">
      <c r="A228" s="283">
        <v>42614</v>
      </c>
      <c r="B228" s="321">
        <v>0.20321043267762112</v>
      </c>
      <c r="C228" s="321">
        <v>0.17119348677810367</v>
      </c>
    </row>
    <row r="229" spans="1:3" x14ac:dyDescent="0.25">
      <c r="A229" s="284">
        <v>42644</v>
      </c>
      <c r="B229" s="322">
        <v>0.20136352208252198</v>
      </c>
      <c r="C229" s="322">
        <v>0.17811561374195217</v>
      </c>
    </row>
    <row r="230" spans="1:3" x14ac:dyDescent="0.25">
      <c r="A230" s="283">
        <v>42675</v>
      </c>
      <c r="B230" s="321">
        <v>0.20312767176137306</v>
      </c>
      <c r="C230" s="321">
        <v>0.17722314006112772</v>
      </c>
    </row>
    <row r="231" spans="1:3" x14ac:dyDescent="0.25">
      <c r="A231" s="284">
        <v>42705</v>
      </c>
      <c r="B231" s="322">
        <v>0.19935413130909138</v>
      </c>
      <c r="C231" s="322">
        <v>0.17362086943409841</v>
      </c>
    </row>
    <row r="232" spans="1:3" x14ac:dyDescent="0.25">
      <c r="A232" s="283">
        <v>42736</v>
      </c>
      <c r="B232" s="321">
        <v>0.19681458256013359</v>
      </c>
      <c r="C232" s="321">
        <v>0.17175996488875203</v>
      </c>
    </row>
    <row r="233" spans="1:3" x14ac:dyDescent="0.25">
      <c r="A233" s="284">
        <v>42767</v>
      </c>
      <c r="B233" s="322">
        <v>0.19650321927212608</v>
      </c>
      <c r="C233" s="322">
        <v>0.17139166821246554</v>
      </c>
    </row>
    <row r="234" spans="1:3" x14ac:dyDescent="0.25">
      <c r="A234" s="283">
        <v>42795</v>
      </c>
      <c r="B234" s="321">
        <v>0.19671076001413024</v>
      </c>
      <c r="C234" s="321">
        <v>0.17115948086930866</v>
      </c>
    </row>
    <row r="235" spans="1:3" x14ac:dyDescent="0.25">
      <c r="A235" s="284">
        <v>42826</v>
      </c>
      <c r="B235" s="322">
        <v>0.19641947374933835</v>
      </c>
      <c r="C235" s="322">
        <v>0.17147299849673053</v>
      </c>
    </row>
    <row r="236" spans="1:3" x14ac:dyDescent="0.25">
      <c r="A236" s="283">
        <v>42856</v>
      </c>
      <c r="B236" s="321">
        <v>0.1975304487915254</v>
      </c>
      <c r="C236" s="321">
        <v>0.17077977496445271</v>
      </c>
    </row>
    <row r="237" spans="1:3" x14ac:dyDescent="0.25">
      <c r="A237" s="284">
        <v>42887</v>
      </c>
      <c r="B237" s="322">
        <v>0.19892072771771577</v>
      </c>
      <c r="C237" s="322">
        <v>0.17068238277316283</v>
      </c>
    </row>
    <row r="238" spans="1:3" x14ac:dyDescent="0.25">
      <c r="A238" s="283">
        <v>42917</v>
      </c>
      <c r="B238" s="321">
        <v>0.19790080155310447</v>
      </c>
      <c r="C238" s="321">
        <v>0.16962422746099301</v>
      </c>
    </row>
    <row r="239" spans="1:3" x14ac:dyDescent="0.25">
      <c r="A239" s="284">
        <v>42948</v>
      </c>
      <c r="B239" s="322">
        <v>0.19823058641546784</v>
      </c>
      <c r="C239" s="322">
        <v>0.17162347491987917</v>
      </c>
    </row>
    <row r="240" spans="1:3" x14ac:dyDescent="0.25">
      <c r="A240" s="283">
        <v>42979</v>
      </c>
      <c r="B240" s="321">
        <v>0.1987080162303462</v>
      </c>
      <c r="C240" s="321">
        <v>0.17254500591088495</v>
      </c>
    </row>
    <row r="241" spans="1:3" x14ac:dyDescent="0.25">
      <c r="A241" s="284">
        <v>43009</v>
      </c>
      <c r="B241" s="322">
        <v>0.19905166159992954</v>
      </c>
      <c r="C241" s="322">
        <v>0.16748323395016856</v>
      </c>
    </row>
    <row r="242" spans="1:3" x14ac:dyDescent="0.25">
      <c r="A242" s="283">
        <v>43040</v>
      </c>
      <c r="B242" s="321">
        <v>0.19712324531752082</v>
      </c>
      <c r="C242" s="321">
        <v>0.17175735413400639</v>
      </c>
    </row>
    <row r="243" spans="1:3" x14ac:dyDescent="0.25">
      <c r="A243" s="284">
        <v>43070</v>
      </c>
      <c r="B243" s="322">
        <v>0.19515386957249689</v>
      </c>
      <c r="C243" s="322">
        <v>0.17619377359175853</v>
      </c>
    </row>
    <row r="244" spans="1:3" x14ac:dyDescent="0.25">
      <c r="A244" s="283">
        <v>43101</v>
      </c>
      <c r="B244" s="321">
        <v>0.19499268599827785</v>
      </c>
      <c r="C244" s="321">
        <v>0.17806591178885536</v>
      </c>
    </row>
    <row r="245" spans="1:3" x14ac:dyDescent="0.25">
      <c r="A245" s="284">
        <v>43132</v>
      </c>
      <c r="B245" s="322">
        <v>0.19488005450167764</v>
      </c>
      <c r="C245" s="322">
        <v>0.17907018455119444</v>
      </c>
    </row>
    <row r="246" spans="1:3" x14ac:dyDescent="0.25">
      <c r="A246" s="283">
        <v>43160</v>
      </c>
      <c r="B246" s="321">
        <v>0.19669007817305828</v>
      </c>
      <c r="C246" s="321">
        <v>0.17891703237729889</v>
      </c>
    </row>
    <row r="247" spans="1:3" x14ac:dyDescent="0.25">
      <c r="A247" s="284">
        <v>43191</v>
      </c>
      <c r="B247" s="322">
        <v>0.1980848877342124</v>
      </c>
      <c r="C247" s="322">
        <v>0.17986178137348285</v>
      </c>
    </row>
    <row r="248" spans="1:3" x14ac:dyDescent="0.25">
      <c r="A248" s="283">
        <v>43221</v>
      </c>
      <c r="B248" s="321">
        <v>0.19737348005770233</v>
      </c>
      <c r="C248" s="321">
        <v>0.18138377961311045</v>
      </c>
    </row>
    <row r="249" spans="1:3" x14ac:dyDescent="0.25">
      <c r="A249" s="284">
        <v>43252</v>
      </c>
      <c r="B249" s="322">
        <v>0.19646307726823239</v>
      </c>
      <c r="C249" s="322">
        <v>0.18097363966543176</v>
      </c>
    </row>
    <row r="250" spans="1:3" x14ac:dyDescent="0.25">
      <c r="A250" s="283">
        <v>43282</v>
      </c>
      <c r="B250" s="321">
        <v>0.19638705375461932</v>
      </c>
      <c r="C250" s="321">
        <v>0.18284878623516487</v>
      </c>
    </row>
    <row r="251" spans="1:3" x14ac:dyDescent="0.25">
      <c r="A251" s="284">
        <v>43313</v>
      </c>
      <c r="B251" s="322">
        <v>0.19713829439745731</v>
      </c>
      <c r="C251" s="322">
        <v>0.18223772727148169</v>
      </c>
    </row>
    <row r="252" spans="1:3" x14ac:dyDescent="0.25">
      <c r="A252" s="283">
        <v>43344</v>
      </c>
      <c r="B252" s="321">
        <v>0.19754173614634743</v>
      </c>
      <c r="C252" s="321">
        <v>0.18265992853510332</v>
      </c>
    </row>
    <row r="253" spans="1:3" x14ac:dyDescent="0.25">
      <c r="A253" s="284">
        <v>43374</v>
      </c>
      <c r="B253" s="322">
        <v>0.19749423559442136</v>
      </c>
      <c r="C253" s="322">
        <v>0.18334874835715281</v>
      </c>
    </row>
    <row r="254" spans="1:3" x14ac:dyDescent="0.25">
      <c r="A254" s="283">
        <v>43405</v>
      </c>
      <c r="B254" s="321">
        <v>0.19827702355756308</v>
      </c>
      <c r="C254" s="321">
        <v>0.1816181090856536</v>
      </c>
    </row>
    <row r="255" spans="1:3" x14ac:dyDescent="0.25">
      <c r="A255" s="284">
        <v>43435</v>
      </c>
      <c r="B255" s="322">
        <v>0.19798458464800586</v>
      </c>
      <c r="C255" s="322">
        <v>0.17978748498655789</v>
      </c>
    </row>
    <row r="256" spans="1:3" x14ac:dyDescent="0.25">
      <c r="A256" s="283">
        <v>43466</v>
      </c>
      <c r="B256" s="321">
        <v>0.19762393065584433</v>
      </c>
      <c r="C256" s="321">
        <v>0.17936119896970501</v>
      </c>
    </row>
    <row r="257" spans="1:3" x14ac:dyDescent="0.25">
      <c r="A257" s="284">
        <v>43497</v>
      </c>
      <c r="B257" s="322">
        <v>0.19750908825425043</v>
      </c>
      <c r="C257" s="322">
        <v>0.17948302296964003</v>
      </c>
    </row>
    <row r="258" spans="1:3" x14ac:dyDescent="0.25">
      <c r="A258" s="283">
        <v>43525</v>
      </c>
      <c r="B258" s="321">
        <v>0.19730582929544585</v>
      </c>
      <c r="C258" s="321">
        <v>0.17981151254243763</v>
      </c>
    </row>
    <row r="259" spans="1:3" x14ac:dyDescent="0.25">
      <c r="A259" s="284">
        <v>43556</v>
      </c>
      <c r="B259" s="322">
        <v>0.19739236098126317</v>
      </c>
      <c r="C259" s="322">
        <v>0.17965839522325955</v>
      </c>
    </row>
    <row r="260" spans="1:3" x14ac:dyDescent="0.25">
      <c r="A260" s="283">
        <v>43586</v>
      </c>
      <c r="B260" s="321">
        <v>0.19637111857791784</v>
      </c>
      <c r="C260" s="321">
        <v>0.17873874106451296</v>
      </c>
    </row>
    <row r="261" spans="1:3" x14ac:dyDescent="0.25">
      <c r="A261" s="284">
        <v>43617</v>
      </c>
      <c r="B261" s="322">
        <v>0.19586370706751563</v>
      </c>
      <c r="C261" s="322">
        <v>0.1789920393303995</v>
      </c>
    </row>
    <row r="262" spans="1:3" x14ac:dyDescent="0.25">
      <c r="A262" s="283">
        <v>43647</v>
      </c>
      <c r="B262" s="321">
        <v>0.19602379413368307</v>
      </c>
      <c r="C262" s="321">
        <v>0.17943112922418214</v>
      </c>
    </row>
    <row r="263" spans="1:3" ht="15.75" thickBot="1" x14ac:dyDescent="0.3">
      <c r="A263" s="300">
        <v>43678</v>
      </c>
      <c r="B263" s="324">
        <v>0.19515358051903456</v>
      </c>
      <c r="C263" s="324">
        <v>0.17901895721288363</v>
      </c>
    </row>
    <row r="264" spans="1:3" ht="60" x14ac:dyDescent="0.25">
      <c r="A264" s="272" t="s">
        <v>571</v>
      </c>
      <c r="B264" s="272"/>
      <c r="C264" s="272"/>
    </row>
    <row r="265" spans="1:3" ht="30" x14ac:dyDescent="0.25">
      <c r="A265" s="272" t="s">
        <v>572</v>
      </c>
      <c r="B265" s="272"/>
      <c r="C265" s="27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rgb="FF005D89"/>
  </sheetPr>
  <dimension ref="A1:D204"/>
  <sheetViews>
    <sheetView workbookViewId="0"/>
  </sheetViews>
  <sheetFormatPr defaultRowHeight="15" x14ac:dyDescent="0.25"/>
  <cols>
    <col min="1" max="1" width="9.85546875" style="280" customWidth="1"/>
    <col min="2" max="2" width="8.5703125" style="273" bestFit="1" customWidth="1"/>
    <col min="3" max="3" width="14.28515625" style="273" bestFit="1" customWidth="1"/>
    <col min="4" max="4" width="8.5703125" style="273" bestFit="1" customWidth="1"/>
    <col min="5" max="16384" width="9.140625" style="273"/>
  </cols>
  <sheetData>
    <row r="1" spans="1:4" x14ac:dyDescent="0.25">
      <c r="A1" s="228" t="s">
        <v>548</v>
      </c>
    </row>
    <row r="3" spans="1:4" ht="45.75" customHeight="1" x14ac:dyDescent="0.25">
      <c r="A3" s="328" t="s">
        <v>603</v>
      </c>
      <c r="B3" s="330" t="s">
        <v>415</v>
      </c>
      <c r="C3" s="330" t="s">
        <v>416</v>
      </c>
      <c r="D3" s="330" t="s">
        <v>417</v>
      </c>
    </row>
    <row r="4" spans="1:4" x14ac:dyDescent="0.25">
      <c r="A4" s="283">
        <v>37622</v>
      </c>
      <c r="B4" s="321">
        <v>-4.9268464106484083E-2</v>
      </c>
      <c r="C4" s="321">
        <v>-8.1699830212457747E-2</v>
      </c>
      <c r="D4" s="321">
        <v>3.2431366105973664E-2</v>
      </c>
    </row>
    <row r="5" spans="1:4" x14ac:dyDescent="0.25">
      <c r="A5" s="284">
        <v>37653</v>
      </c>
      <c r="B5" s="322">
        <v>-5.1152205495543474E-2</v>
      </c>
      <c r="C5" s="322">
        <v>-8.4671532349983647E-2</v>
      </c>
      <c r="D5" s="322">
        <v>3.3519326854440167E-2</v>
      </c>
    </row>
    <row r="6" spans="1:4" x14ac:dyDescent="0.25">
      <c r="A6" s="283">
        <v>37681</v>
      </c>
      <c r="B6" s="321">
        <v>-5.3834353162577987E-2</v>
      </c>
      <c r="C6" s="321">
        <v>-8.7170596413381526E-2</v>
      </c>
      <c r="D6" s="321">
        <v>3.3336243250803546E-2</v>
      </c>
    </row>
    <row r="7" spans="1:4" x14ac:dyDescent="0.25">
      <c r="A7" s="284">
        <v>37712</v>
      </c>
      <c r="B7" s="322">
        <v>-4.9715793799258279E-2</v>
      </c>
      <c r="C7" s="322">
        <v>-8.5402596673164938E-2</v>
      </c>
      <c r="D7" s="322">
        <v>3.5686802873906638E-2</v>
      </c>
    </row>
    <row r="8" spans="1:4" x14ac:dyDescent="0.25">
      <c r="A8" s="283">
        <v>37742</v>
      </c>
      <c r="B8" s="321">
        <v>-5.1485686219359075E-2</v>
      </c>
      <c r="C8" s="321">
        <v>-8.7592621479929841E-2</v>
      </c>
      <c r="D8" s="321">
        <v>3.6106935260570759E-2</v>
      </c>
    </row>
    <row r="9" spans="1:4" x14ac:dyDescent="0.25">
      <c r="A9" s="284">
        <v>37773</v>
      </c>
      <c r="B9" s="322">
        <v>-5.389499783371296E-2</v>
      </c>
      <c r="C9" s="322">
        <v>-8.8105886652805637E-2</v>
      </c>
      <c r="D9" s="322">
        <v>3.421088881909267E-2</v>
      </c>
    </row>
    <row r="10" spans="1:4" x14ac:dyDescent="0.25">
      <c r="A10" s="283">
        <v>37803</v>
      </c>
      <c r="B10" s="321">
        <v>-5.9062270048672219E-2</v>
      </c>
      <c r="C10" s="321">
        <v>-9.3258270687193945E-2</v>
      </c>
      <c r="D10" s="321">
        <v>3.4196000638521747E-2</v>
      </c>
    </row>
    <row r="11" spans="1:4" x14ac:dyDescent="0.25">
      <c r="A11" s="284">
        <v>37834</v>
      </c>
      <c r="B11" s="322">
        <v>-5.9101124144342251E-2</v>
      </c>
      <c r="C11" s="322">
        <v>-9.4613118371850338E-2</v>
      </c>
      <c r="D11" s="322">
        <v>3.5511994227508087E-2</v>
      </c>
    </row>
    <row r="12" spans="1:4" x14ac:dyDescent="0.25">
      <c r="A12" s="283">
        <v>37865</v>
      </c>
      <c r="B12" s="321">
        <v>-5.9721697465612254E-2</v>
      </c>
      <c r="C12" s="321">
        <v>-9.3250965853175216E-2</v>
      </c>
      <c r="D12" s="321">
        <v>3.3529268387562941E-2</v>
      </c>
    </row>
    <row r="13" spans="1:4" x14ac:dyDescent="0.25">
      <c r="A13" s="284">
        <v>37895</v>
      </c>
      <c r="B13" s="322">
        <v>-5.5660976408100298E-2</v>
      </c>
      <c r="C13" s="322">
        <v>-8.910364686097387E-2</v>
      </c>
      <c r="D13" s="322">
        <v>3.3442670452873538E-2</v>
      </c>
    </row>
    <row r="14" spans="1:4" x14ac:dyDescent="0.25">
      <c r="A14" s="283">
        <v>37926</v>
      </c>
      <c r="B14" s="321">
        <v>-5.6589037903474054E-2</v>
      </c>
      <c r="C14" s="321">
        <v>-9.0198727597943937E-2</v>
      </c>
      <c r="D14" s="321">
        <v>3.3609689694469889E-2</v>
      </c>
    </row>
    <row r="15" spans="1:4" x14ac:dyDescent="0.25">
      <c r="A15" s="284">
        <v>37956</v>
      </c>
      <c r="B15" s="322">
        <v>-5.1808055119444515E-2</v>
      </c>
      <c r="C15" s="322">
        <v>-8.4167056379243654E-2</v>
      </c>
      <c r="D15" s="322">
        <v>3.2359001259799125E-2</v>
      </c>
    </row>
    <row r="16" spans="1:4" x14ac:dyDescent="0.25">
      <c r="A16" s="283">
        <v>37987</v>
      </c>
      <c r="B16" s="321">
        <v>-4.6030288005385597E-2</v>
      </c>
      <c r="C16" s="321">
        <v>-7.9495163100034794E-2</v>
      </c>
      <c r="D16" s="321">
        <v>3.3464875094649134E-2</v>
      </c>
    </row>
    <row r="17" spans="1:4" x14ac:dyDescent="0.25">
      <c r="A17" s="284">
        <v>38018</v>
      </c>
      <c r="B17" s="322">
        <v>-4.3219694082600138E-2</v>
      </c>
      <c r="C17" s="322">
        <v>-7.6481092567356357E-2</v>
      </c>
      <c r="D17" s="322">
        <v>3.3261398484756191E-2</v>
      </c>
    </row>
    <row r="18" spans="1:4" x14ac:dyDescent="0.25">
      <c r="A18" s="283">
        <v>38047</v>
      </c>
      <c r="B18" s="321">
        <v>-4.0023327891361517E-2</v>
      </c>
      <c r="C18" s="321">
        <v>-7.4278581174987632E-2</v>
      </c>
      <c r="D18" s="321">
        <v>3.4255253283626087E-2</v>
      </c>
    </row>
    <row r="19" spans="1:4" x14ac:dyDescent="0.25">
      <c r="A19" s="284">
        <v>38078</v>
      </c>
      <c r="B19" s="322">
        <v>-4.2960941467033019E-2</v>
      </c>
      <c r="C19" s="322">
        <v>-7.5843482602584514E-2</v>
      </c>
      <c r="D19" s="322">
        <v>3.288254113555146E-2</v>
      </c>
    </row>
    <row r="20" spans="1:4" x14ac:dyDescent="0.25">
      <c r="A20" s="283">
        <v>38108</v>
      </c>
      <c r="B20" s="321">
        <v>-4.0153258459777727E-2</v>
      </c>
      <c r="C20" s="321">
        <v>-7.3499307367672045E-2</v>
      </c>
      <c r="D20" s="321">
        <v>3.3346048907894305E-2</v>
      </c>
    </row>
    <row r="21" spans="1:4" x14ac:dyDescent="0.25">
      <c r="A21" s="284">
        <v>38139</v>
      </c>
      <c r="B21" s="322">
        <v>-3.6962628715319551E-2</v>
      </c>
      <c r="C21" s="322">
        <v>-7.2903667867624006E-2</v>
      </c>
      <c r="D21" s="322">
        <v>3.5941039152304434E-2</v>
      </c>
    </row>
    <row r="22" spans="1:4" x14ac:dyDescent="0.25">
      <c r="A22" s="283">
        <v>38169</v>
      </c>
      <c r="B22" s="321">
        <v>-3.3319982653324746E-2</v>
      </c>
      <c r="C22" s="321">
        <v>-6.9340034997196778E-2</v>
      </c>
      <c r="D22" s="321">
        <v>3.6020052343872039E-2</v>
      </c>
    </row>
    <row r="23" spans="1:4" x14ac:dyDescent="0.25">
      <c r="A23" s="284">
        <v>38200</v>
      </c>
      <c r="B23" s="322">
        <v>-3.1023988739509199E-2</v>
      </c>
      <c r="C23" s="322">
        <v>-6.7807365693335356E-2</v>
      </c>
      <c r="D23" s="322">
        <v>3.6783376953826122E-2</v>
      </c>
    </row>
    <row r="24" spans="1:4" x14ac:dyDescent="0.25">
      <c r="A24" s="283">
        <v>38231</v>
      </c>
      <c r="B24" s="321">
        <v>-3.053237408067204E-2</v>
      </c>
      <c r="C24" s="321">
        <v>-6.7020153601504054E-2</v>
      </c>
      <c r="D24" s="321">
        <v>3.6487779520832028E-2</v>
      </c>
    </row>
    <row r="25" spans="1:4" x14ac:dyDescent="0.25">
      <c r="A25" s="284">
        <v>38261</v>
      </c>
      <c r="B25" s="322">
        <v>-3.103909803857749E-2</v>
      </c>
      <c r="C25" s="322">
        <v>-6.7316449128283565E-2</v>
      </c>
      <c r="D25" s="322">
        <v>3.6277351089706089E-2</v>
      </c>
    </row>
    <row r="26" spans="1:4" x14ac:dyDescent="0.25">
      <c r="A26" s="283">
        <v>38292</v>
      </c>
      <c r="B26" s="321">
        <v>-3.0037463460436131E-2</v>
      </c>
      <c r="C26" s="321">
        <v>-6.5142958278229815E-2</v>
      </c>
      <c r="D26" s="321">
        <v>3.5105494817793695E-2</v>
      </c>
    </row>
    <row r="27" spans="1:4" x14ac:dyDescent="0.25">
      <c r="A27" s="284">
        <v>38322</v>
      </c>
      <c r="B27" s="322">
        <v>-2.8760489172793703E-2</v>
      </c>
      <c r="C27" s="322">
        <v>-6.5648954307781393E-2</v>
      </c>
      <c r="D27" s="322">
        <v>3.6888465134987718E-2</v>
      </c>
    </row>
    <row r="28" spans="1:4" x14ac:dyDescent="0.25">
      <c r="A28" s="283">
        <v>38353</v>
      </c>
      <c r="B28" s="321">
        <v>-2.7774896645985002E-2</v>
      </c>
      <c r="C28" s="321">
        <v>-6.5602504377577447E-2</v>
      </c>
      <c r="D28" s="321">
        <v>3.7827607731592459E-2</v>
      </c>
    </row>
    <row r="29" spans="1:4" x14ac:dyDescent="0.25">
      <c r="A29" s="284">
        <v>38384</v>
      </c>
      <c r="B29" s="322">
        <v>-2.9330826444370229E-2</v>
      </c>
      <c r="C29" s="322">
        <v>-6.5766381800489895E-2</v>
      </c>
      <c r="D29" s="322">
        <v>3.6435555356119698E-2</v>
      </c>
    </row>
    <row r="30" spans="1:4" x14ac:dyDescent="0.25">
      <c r="A30" s="283">
        <v>38412</v>
      </c>
      <c r="B30" s="321">
        <v>-2.9777456722417845E-2</v>
      </c>
      <c r="C30" s="321">
        <v>-6.7039636614375939E-2</v>
      </c>
      <c r="D30" s="321">
        <v>3.7262179891958104E-2</v>
      </c>
    </row>
    <row r="31" spans="1:4" x14ac:dyDescent="0.25">
      <c r="A31" s="284">
        <v>38443</v>
      </c>
      <c r="B31" s="322">
        <v>-2.7392435941808079E-2</v>
      </c>
      <c r="C31" s="322">
        <v>-6.8145705409987253E-2</v>
      </c>
      <c r="D31" s="322">
        <v>4.0753269468179212E-2</v>
      </c>
    </row>
    <row r="32" spans="1:4" x14ac:dyDescent="0.25">
      <c r="A32" s="283">
        <v>38473</v>
      </c>
      <c r="B32" s="321">
        <v>-2.8862457212563978E-2</v>
      </c>
      <c r="C32" s="321">
        <v>-6.8931660529301789E-2</v>
      </c>
      <c r="D32" s="321">
        <v>4.0069203316737835E-2</v>
      </c>
    </row>
    <row r="33" spans="1:4" x14ac:dyDescent="0.25">
      <c r="A33" s="284">
        <v>38504</v>
      </c>
      <c r="B33" s="322">
        <v>-3.1033634752289093E-2</v>
      </c>
      <c r="C33" s="322">
        <v>-7.097747357898726E-2</v>
      </c>
      <c r="D33" s="322">
        <v>3.9943838826698184E-2</v>
      </c>
    </row>
    <row r="34" spans="1:4" x14ac:dyDescent="0.25">
      <c r="A34" s="283">
        <v>38534</v>
      </c>
      <c r="B34" s="321">
        <v>-3.1339322753411489E-2</v>
      </c>
      <c r="C34" s="321">
        <v>-7.1525059687930201E-2</v>
      </c>
      <c r="D34" s="321">
        <v>4.018573693451874E-2</v>
      </c>
    </row>
    <row r="35" spans="1:4" x14ac:dyDescent="0.25">
      <c r="A35" s="284">
        <v>38565</v>
      </c>
      <c r="B35" s="322">
        <v>-3.1417533485840476E-2</v>
      </c>
      <c r="C35" s="322">
        <v>-7.1646843533734073E-2</v>
      </c>
      <c r="D35" s="322">
        <v>4.0229310047893596E-2</v>
      </c>
    </row>
    <row r="36" spans="1:4" x14ac:dyDescent="0.25">
      <c r="A36" s="283">
        <v>38596</v>
      </c>
      <c r="B36" s="321">
        <v>-3.3069695308203334E-2</v>
      </c>
      <c r="C36" s="321">
        <v>-7.2439410782610097E-2</v>
      </c>
      <c r="D36" s="321">
        <v>3.9369715474406777E-2</v>
      </c>
    </row>
    <row r="37" spans="1:4" x14ac:dyDescent="0.25">
      <c r="A37" s="284">
        <v>38626</v>
      </c>
      <c r="B37" s="322">
        <v>-3.315583204181502E-2</v>
      </c>
      <c r="C37" s="322">
        <v>-7.2856181876748374E-2</v>
      </c>
      <c r="D37" s="322">
        <v>3.9700349834933361E-2</v>
      </c>
    </row>
    <row r="38" spans="1:4" x14ac:dyDescent="0.25">
      <c r="A38" s="283">
        <v>38657</v>
      </c>
      <c r="B38" s="321">
        <v>-3.4471042322105655E-2</v>
      </c>
      <c r="C38" s="321">
        <v>-7.3577698385347889E-2</v>
      </c>
      <c r="D38" s="321">
        <v>3.9106656063242221E-2</v>
      </c>
    </row>
    <row r="39" spans="1:4" x14ac:dyDescent="0.25">
      <c r="A39" s="284">
        <v>38687</v>
      </c>
      <c r="B39" s="322">
        <v>-3.5385879801715259E-2</v>
      </c>
      <c r="C39" s="322">
        <v>-7.2834741914737197E-2</v>
      </c>
      <c r="D39" s="322">
        <v>3.7448862113021925E-2</v>
      </c>
    </row>
    <row r="40" spans="1:4" x14ac:dyDescent="0.25">
      <c r="A40" s="283">
        <v>38718</v>
      </c>
      <c r="B40" s="321">
        <v>-4.0538549403399869E-2</v>
      </c>
      <c r="C40" s="321">
        <v>-7.4709470583549056E-2</v>
      </c>
      <c r="D40" s="321">
        <v>3.4170921180149159E-2</v>
      </c>
    </row>
    <row r="41" spans="1:4" x14ac:dyDescent="0.25">
      <c r="A41" s="284">
        <v>38749</v>
      </c>
      <c r="B41" s="322">
        <v>-4.1137956152241618E-2</v>
      </c>
      <c r="C41" s="322">
        <v>-7.4873881343936008E-2</v>
      </c>
      <c r="D41" s="322">
        <v>3.3735925191694369E-2</v>
      </c>
    </row>
    <row r="42" spans="1:4" x14ac:dyDescent="0.25">
      <c r="A42" s="283">
        <v>38777</v>
      </c>
      <c r="B42" s="321">
        <v>-4.11214761957533E-2</v>
      </c>
      <c r="C42" s="321">
        <v>-7.4028727788654991E-2</v>
      </c>
      <c r="D42" s="321">
        <v>3.2907251592901671E-2</v>
      </c>
    </row>
    <row r="43" spans="1:4" x14ac:dyDescent="0.25">
      <c r="A43" s="284">
        <v>38808</v>
      </c>
      <c r="B43" s="322">
        <v>-4.0269418181744766E-2</v>
      </c>
      <c r="C43" s="322">
        <v>-7.3409917973353597E-2</v>
      </c>
      <c r="D43" s="322">
        <v>3.3140499791608782E-2</v>
      </c>
    </row>
    <row r="44" spans="1:4" x14ac:dyDescent="0.25">
      <c r="A44" s="283">
        <v>38838</v>
      </c>
      <c r="B44" s="321">
        <v>-3.7156221479731667E-2</v>
      </c>
      <c r="C44" s="321">
        <v>-7.0132988171726945E-2</v>
      </c>
      <c r="D44" s="321">
        <v>3.2976766691995223E-2</v>
      </c>
    </row>
    <row r="45" spans="1:4" x14ac:dyDescent="0.25">
      <c r="A45" s="284">
        <v>38869</v>
      </c>
      <c r="B45" s="322">
        <v>-3.7238344414385956E-2</v>
      </c>
      <c r="C45" s="322">
        <v>-7.045723526581868E-2</v>
      </c>
      <c r="D45" s="322">
        <v>3.3218890851432668E-2</v>
      </c>
    </row>
    <row r="46" spans="1:4" x14ac:dyDescent="0.25">
      <c r="A46" s="283">
        <v>38899</v>
      </c>
      <c r="B46" s="321">
        <v>-3.8004058155720971E-2</v>
      </c>
      <c r="C46" s="321">
        <v>-7.0370215327855618E-2</v>
      </c>
      <c r="D46" s="321">
        <v>3.2366157172134591E-2</v>
      </c>
    </row>
    <row r="47" spans="1:4" x14ac:dyDescent="0.25">
      <c r="A47" s="284">
        <v>38930</v>
      </c>
      <c r="B47" s="322">
        <v>-3.711343231438758E-2</v>
      </c>
      <c r="C47" s="322">
        <v>-7.0637144669190563E-2</v>
      </c>
      <c r="D47" s="322">
        <v>3.352371235480292E-2</v>
      </c>
    </row>
    <row r="48" spans="1:4" x14ac:dyDescent="0.25">
      <c r="A48" s="283">
        <v>38961</v>
      </c>
      <c r="B48" s="321">
        <v>-3.653696204308577E-2</v>
      </c>
      <c r="C48" s="321">
        <v>-6.876385568105163E-2</v>
      </c>
      <c r="D48" s="321">
        <v>3.2226893637965812E-2</v>
      </c>
    </row>
    <row r="49" spans="1:4" x14ac:dyDescent="0.25">
      <c r="A49" s="284">
        <v>38991</v>
      </c>
      <c r="B49" s="322">
        <v>-3.5145945888566225E-2</v>
      </c>
      <c r="C49" s="322">
        <v>-6.8003295819843712E-2</v>
      </c>
      <c r="D49" s="322">
        <v>3.2857349931277431E-2</v>
      </c>
    </row>
    <row r="50" spans="1:4" x14ac:dyDescent="0.25">
      <c r="A50" s="283">
        <v>39022</v>
      </c>
      <c r="B50" s="321">
        <v>-3.4200917782820632E-2</v>
      </c>
      <c r="C50" s="321">
        <v>-6.7043876468194721E-2</v>
      </c>
      <c r="D50" s="321">
        <v>3.2842958685374048E-2</v>
      </c>
    </row>
    <row r="51" spans="1:4" x14ac:dyDescent="0.25">
      <c r="A51" s="284">
        <v>39052</v>
      </c>
      <c r="B51" s="322">
        <v>-3.5696839781423212E-2</v>
      </c>
      <c r="C51" s="322">
        <v>-6.720420533855069E-2</v>
      </c>
      <c r="D51" s="322">
        <v>3.1507365557127458E-2</v>
      </c>
    </row>
    <row r="52" spans="1:4" x14ac:dyDescent="0.25">
      <c r="A52" s="283">
        <v>39083</v>
      </c>
      <c r="B52" s="321">
        <v>-3.0071056463589412E-2</v>
      </c>
      <c r="C52" s="321">
        <v>-6.4968899253927084E-2</v>
      </c>
      <c r="D52" s="321">
        <v>3.4897842790337662E-2</v>
      </c>
    </row>
    <row r="53" spans="1:4" x14ac:dyDescent="0.25">
      <c r="A53" s="284">
        <v>39114</v>
      </c>
      <c r="B53" s="322">
        <v>-2.8483717561911502E-2</v>
      </c>
      <c r="C53" s="322">
        <v>-6.3466773289425557E-2</v>
      </c>
      <c r="D53" s="322">
        <v>3.498305572751402E-2</v>
      </c>
    </row>
    <row r="54" spans="1:4" x14ac:dyDescent="0.25">
      <c r="A54" s="283">
        <v>39142</v>
      </c>
      <c r="B54" s="321">
        <v>-2.9032619595993028E-2</v>
      </c>
      <c r="C54" s="321">
        <v>-6.3158849406208473E-2</v>
      </c>
      <c r="D54" s="321">
        <v>3.412622981021541E-2</v>
      </c>
    </row>
    <row r="55" spans="1:4" x14ac:dyDescent="0.25">
      <c r="A55" s="284">
        <v>39173</v>
      </c>
      <c r="B55" s="322">
        <v>-2.8276631719441968E-2</v>
      </c>
      <c r="C55" s="322">
        <v>-6.238177223406443E-2</v>
      </c>
      <c r="D55" s="322">
        <v>3.4105140514622448E-2</v>
      </c>
    </row>
    <row r="56" spans="1:4" x14ac:dyDescent="0.25">
      <c r="A56" s="283">
        <v>39203</v>
      </c>
      <c r="B56" s="321">
        <v>-3.0793934970013662E-2</v>
      </c>
      <c r="C56" s="321">
        <v>-6.529759088122862E-2</v>
      </c>
      <c r="D56" s="321">
        <v>3.4503655911214924E-2</v>
      </c>
    </row>
    <row r="57" spans="1:4" x14ac:dyDescent="0.25">
      <c r="A57" s="284">
        <v>39234</v>
      </c>
      <c r="B57" s="322">
        <v>-2.8165401814426928E-2</v>
      </c>
      <c r="C57" s="322">
        <v>-6.2109840153189967E-2</v>
      </c>
      <c r="D57" s="322">
        <v>3.3944438338763032E-2</v>
      </c>
    </row>
    <row r="58" spans="1:4" x14ac:dyDescent="0.25">
      <c r="A58" s="283">
        <v>39264</v>
      </c>
      <c r="B58" s="321">
        <v>-2.7757181225531512E-2</v>
      </c>
      <c r="C58" s="321">
        <v>-6.172231416738596E-2</v>
      </c>
      <c r="D58" s="321">
        <v>3.3965132941854458E-2</v>
      </c>
    </row>
    <row r="59" spans="1:4" x14ac:dyDescent="0.25">
      <c r="A59" s="284">
        <v>39295</v>
      </c>
      <c r="B59" s="322">
        <v>-2.7046315426448149E-2</v>
      </c>
      <c r="C59" s="322">
        <v>-5.9408504173503518E-2</v>
      </c>
      <c r="D59" s="322">
        <v>3.2362188747055383E-2</v>
      </c>
    </row>
    <row r="60" spans="1:4" x14ac:dyDescent="0.25">
      <c r="A60" s="283">
        <v>39326</v>
      </c>
      <c r="B60" s="321">
        <v>-2.8460364288774027E-2</v>
      </c>
      <c r="C60" s="321">
        <v>-6.0587685201830652E-2</v>
      </c>
      <c r="D60" s="321">
        <v>3.2127320913056631E-2</v>
      </c>
    </row>
    <row r="61" spans="1:4" x14ac:dyDescent="0.25">
      <c r="A61" s="284">
        <v>39356</v>
      </c>
      <c r="B61" s="322">
        <v>-2.8585492200489719E-2</v>
      </c>
      <c r="C61" s="322">
        <v>-6.0984052913414272E-2</v>
      </c>
      <c r="D61" s="322">
        <v>3.2398560712924566E-2</v>
      </c>
    </row>
    <row r="62" spans="1:4" x14ac:dyDescent="0.25">
      <c r="A62" s="283">
        <v>39387</v>
      </c>
      <c r="B62" s="321">
        <v>-2.7038893059267367E-2</v>
      </c>
      <c r="C62" s="321">
        <v>-6.047187739662957E-2</v>
      </c>
      <c r="D62" s="321">
        <v>3.3432984337362207E-2</v>
      </c>
    </row>
    <row r="63" spans="1:4" x14ac:dyDescent="0.25">
      <c r="A63" s="284">
        <v>39417</v>
      </c>
      <c r="B63" s="322">
        <v>-2.7372533582138921E-2</v>
      </c>
      <c r="C63" s="322">
        <v>-5.9751013981372225E-2</v>
      </c>
      <c r="D63" s="322">
        <v>3.2378480399233307E-2</v>
      </c>
    </row>
    <row r="64" spans="1:4" x14ac:dyDescent="0.25">
      <c r="A64" s="283">
        <v>39448</v>
      </c>
      <c r="B64" s="321">
        <v>-2.4989631282780211E-2</v>
      </c>
      <c r="C64" s="321">
        <v>-5.8894238930405664E-2</v>
      </c>
      <c r="D64" s="321">
        <v>3.3904607647625463E-2</v>
      </c>
    </row>
    <row r="65" spans="1:4" x14ac:dyDescent="0.25">
      <c r="A65" s="284">
        <v>39479</v>
      </c>
      <c r="B65" s="322">
        <v>-2.5545647683017945E-2</v>
      </c>
      <c r="C65" s="322">
        <v>-5.9882810107443202E-2</v>
      </c>
      <c r="D65" s="322">
        <v>3.4337162424425249E-2</v>
      </c>
    </row>
    <row r="66" spans="1:4" x14ac:dyDescent="0.25">
      <c r="A66" s="283">
        <v>39508</v>
      </c>
      <c r="B66" s="321">
        <v>-2.2133762721104969E-2</v>
      </c>
      <c r="C66" s="321">
        <v>-5.8452052254813321E-2</v>
      </c>
      <c r="D66" s="321">
        <v>3.6318289533708345E-2</v>
      </c>
    </row>
    <row r="67" spans="1:4" x14ac:dyDescent="0.25">
      <c r="A67" s="284">
        <v>39539</v>
      </c>
      <c r="B67" s="322">
        <v>-2.2499810715319226E-2</v>
      </c>
      <c r="C67" s="322">
        <v>-5.8606738373842282E-2</v>
      </c>
      <c r="D67" s="322">
        <v>3.6106927658523046E-2</v>
      </c>
    </row>
    <row r="68" spans="1:4" x14ac:dyDescent="0.25">
      <c r="A68" s="283">
        <v>39569</v>
      </c>
      <c r="B68" s="321">
        <v>-2.1842377837476938E-2</v>
      </c>
      <c r="C68" s="321">
        <v>-5.7806947403747228E-2</v>
      </c>
      <c r="D68" s="321">
        <v>3.5964569566270296E-2</v>
      </c>
    </row>
    <row r="69" spans="1:4" x14ac:dyDescent="0.25">
      <c r="A69" s="284">
        <v>39600</v>
      </c>
      <c r="B69" s="322">
        <v>-2.305086028537847E-2</v>
      </c>
      <c r="C69" s="322">
        <v>-5.9252597592367409E-2</v>
      </c>
      <c r="D69" s="322">
        <v>3.6201737306988953E-2</v>
      </c>
    </row>
    <row r="70" spans="1:4" x14ac:dyDescent="0.25">
      <c r="A70" s="283">
        <v>39630</v>
      </c>
      <c r="B70" s="321">
        <v>-2.2791776537307615E-2</v>
      </c>
      <c r="C70" s="321">
        <v>-5.9976477711626223E-2</v>
      </c>
      <c r="D70" s="321">
        <v>3.7184701174318609E-2</v>
      </c>
    </row>
    <row r="71" spans="1:4" x14ac:dyDescent="0.25">
      <c r="A71" s="284">
        <v>39661</v>
      </c>
      <c r="B71" s="322">
        <v>-2.2194530695200144E-2</v>
      </c>
      <c r="C71" s="322">
        <v>-5.9840520277632515E-2</v>
      </c>
      <c r="D71" s="322">
        <v>3.7645989582432378E-2</v>
      </c>
    </row>
    <row r="72" spans="1:4" x14ac:dyDescent="0.25">
      <c r="A72" s="283">
        <v>39692</v>
      </c>
      <c r="B72" s="321">
        <v>-1.7369068559818311E-2</v>
      </c>
      <c r="C72" s="321">
        <v>-5.5873194073364579E-2</v>
      </c>
      <c r="D72" s="321">
        <v>3.8504125513546275E-2</v>
      </c>
    </row>
    <row r="73" spans="1:4" x14ac:dyDescent="0.25">
      <c r="A73" s="284">
        <v>39722</v>
      </c>
      <c r="B73" s="322">
        <v>-1.3156744269706401E-2</v>
      </c>
      <c r="C73" s="322">
        <v>-5.2971687324644051E-2</v>
      </c>
      <c r="D73" s="322">
        <v>3.981494305493765E-2</v>
      </c>
    </row>
    <row r="74" spans="1:4" x14ac:dyDescent="0.25">
      <c r="A74" s="283">
        <v>39753</v>
      </c>
      <c r="B74" s="321">
        <v>-1.519137546034278E-2</v>
      </c>
      <c r="C74" s="321">
        <v>-5.2071018055750429E-2</v>
      </c>
      <c r="D74" s="321">
        <v>3.6879642595407672E-2</v>
      </c>
    </row>
    <row r="75" spans="1:4" x14ac:dyDescent="0.25">
      <c r="A75" s="284">
        <v>39783</v>
      </c>
      <c r="B75" s="322">
        <v>-1.9913540322927345E-2</v>
      </c>
      <c r="C75" s="322">
        <v>-5.3222287923064403E-2</v>
      </c>
      <c r="D75" s="322">
        <v>3.3308747600137079E-2</v>
      </c>
    </row>
    <row r="76" spans="1:4" x14ac:dyDescent="0.25">
      <c r="A76" s="283">
        <v>39814</v>
      </c>
      <c r="B76" s="321">
        <v>-2.462640948056383E-2</v>
      </c>
      <c r="C76" s="321">
        <v>-5.3537065865073161E-2</v>
      </c>
      <c r="D76" s="321">
        <v>2.8910656384509344E-2</v>
      </c>
    </row>
    <row r="77" spans="1:4" x14ac:dyDescent="0.25">
      <c r="A77" s="284">
        <v>39845</v>
      </c>
      <c r="B77" s="322">
        <v>-2.4302167964817788E-2</v>
      </c>
      <c r="C77" s="322">
        <v>-5.1697764857043034E-2</v>
      </c>
      <c r="D77" s="322">
        <v>2.7395596892225246E-2</v>
      </c>
    </row>
    <row r="78" spans="1:4" x14ac:dyDescent="0.25">
      <c r="A78" s="283">
        <v>39873</v>
      </c>
      <c r="B78" s="321">
        <v>-2.6774319393787958E-2</v>
      </c>
      <c r="C78" s="321">
        <v>-5.2396381972997272E-2</v>
      </c>
      <c r="D78" s="321">
        <v>2.5622062579209307E-2</v>
      </c>
    </row>
    <row r="79" spans="1:4" x14ac:dyDescent="0.25">
      <c r="A79" s="284">
        <v>39904</v>
      </c>
      <c r="B79" s="322">
        <v>-2.8514159566754689E-2</v>
      </c>
      <c r="C79" s="322">
        <v>-5.1546827790982012E-2</v>
      </c>
      <c r="D79" s="322">
        <v>2.3032668224227327E-2</v>
      </c>
    </row>
    <row r="80" spans="1:4" x14ac:dyDescent="0.25">
      <c r="A80" s="283">
        <v>39934</v>
      </c>
      <c r="B80" s="321">
        <v>-2.9246003007015603E-2</v>
      </c>
      <c r="C80" s="321">
        <v>-5.0164283423597272E-2</v>
      </c>
      <c r="D80" s="321">
        <v>2.0918280416581683E-2</v>
      </c>
    </row>
    <row r="81" spans="1:4" x14ac:dyDescent="0.25">
      <c r="A81" s="284">
        <v>39965</v>
      </c>
      <c r="B81" s="322">
        <v>-3.0218887906951698E-2</v>
      </c>
      <c r="C81" s="322">
        <v>-4.8871590886522202E-2</v>
      </c>
      <c r="D81" s="322">
        <v>1.8652702979570501E-2</v>
      </c>
    </row>
    <row r="82" spans="1:4" x14ac:dyDescent="0.25">
      <c r="A82" s="283">
        <v>39995</v>
      </c>
      <c r="B82" s="321">
        <v>-3.1894960479894471E-2</v>
      </c>
      <c r="C82" s="321">
        <v>-4.7888414006690985E-2</v>
      </c>
      <c r="D82" s="321">
        <v>1.5993453526796521E-2</v>
      </c>
    </row>
    <row r="83" spans="1:4" x14ac:dyDescent="0.25">
      <c r="A83" s="284">
        <v>40026</v>
      </c>
      <c r="B83" s="322">
        <v>-3.3247248613690952E-2</v>
      </c>
      <c r="C83" s="322">
        <v>-4.7826141918470642E-2</v>
      </c>
      <c r="D83" s="322">
        <v>1.4578893304779707E-2</v>
      </c>
    </row>
    <row r="84" spans="1:4" x14ac:dyDescent="0.25">
      <c r="A84" s="283">
        <v>40057</v>
      </c>
      <c r="B84" s="321">
        <v>-4.0141564261945949E-2</v>
      </c>
      <c r="C84" s="321">
        <v>-5.0835984102899273E-2</v>
      </c>
      <c r="D84" s="321">
        <v>1.0694419840953333E-2</v>
      </c>
    </row>
    <row r="85" spans="1:4" x14ac:dyDescent="0.25">
      <c r="A85" s="284">
        <v>40087</v>
      </c>
      <c r="B85" s="322">
        <v>-4.2843392524119547E-2</v>
      </c>
      <c r="C85" s="322">
        <v>-5.2204884279440637E-2</v>
      </c>
      <c r="D85" s="322">
        <v>9.3614917553210934E-3</v>
      </c>
    </row>
    <row r="86" spans="1:4" x14ac:dyDescent="0.25">
      <c r="A86" s="283">
        <v>40118</v>
      </c>
      <c r="B86" s="321">
        <v>-3.9644653021214227E-2</v>
      </c>
      <c r="C86" s="321">
        <v>-5.2940276384303368E-2</v>
      </c>
      <c r="D86" s="321">
        <v>1.3295623363089148E-2</v>
      </c>
    </row>
    <row r="87" spans="1:4" x14ac:dyDescent="0.25">
      <c r="A87" s="284">
        <v>40148</v>
      </c>
      <c r="B87" s="322">
        <v>-3.1875434957081984E-2</v>
      </c>
      <c r="C87" s="322">
        <v>-5.1307802155106108E-2</v>
      </c>
      <c r="D87" s="322">
        <v>1.9432367198024134E-2</v>
      </c>
    </row>
    <row r="88" spans="1:4" x14ac:dyDescent="0.25">
      <c r="A88" s="283">
        <v>40179</v>
      </c>
      <c r="B88" s="321">
        <v>-2.8602460574850098E-2</v>
      </c>
      <c r="C88" s="321">
        <v>-5.0440704412002699E-2</v>
      </c>
      <c r="D88" s="321">
        <v>2.1838243837152563E-2</v>
      </c>
    </row>
    <row r="89" spans="1:4" x14ac:dyDescent="0.25">
      <c r="A89" s="284">
        <v>40210</v>
      </c>
      <c r="B89" s="322">
        <v>-2.9392316104402606E-2</v>
      </c>
      <c r="C89" s="322">
        <v>-5.0902414299349712E-2</v>
      </c>
      <c r="D89" s="322">
        <v>2.1510098194947071E-2</v>
      </c>
    </row>
    <row r="90" spans="1:4" x14ac:dyDescent="0.25">
      <c r="A90" s="283">
        <v>40238</v>
      </c>
      <c r="B90" s="321">
        <v>-3.1991827177143196E-2</v>
      </c>
      <c r="C90" s="321">
        <v>-5.0795933683778091E-2</v>
      </c>
      <c r="D90" s="321">
        <v>1.8804106506634884E-2</v>
      </c>
    </row>
    <row r="91" spans="1:4" x14ac:dyDescent="0.25">
      <c r="A91" s="284">
        <v>40269</v>
      </c>
      <c r="B91" s="322">
        <v>-2.9608029118028942E-2</v>
      </c>
      <c r="C91" s="322">
        <v>-5.055407117939071E-2</v>
      </c>
      <c r="D91" s="322">
        <v>2.0946042061361764E-2</v>
      </c>
    </row>
    <row r="92" spans="1:4" x14ac:dyDescent="0.25">
      <c r="A92" s="283">
        <v>40299</v>
      </c>
      <c r="B92" s="321">
        <v>-3.068070821409263E-2</v>
      </c>
      <c r="C92" s="321">
        <v>-5.0889316670477004E-2</v>
      </c>
      <c r="D92" s="321">
        <v>2.0208608456384381E-2</v>
      </c>
    </row>
    <row r="93" spans="1:4" x14ac:dyDescent="0.25">
      <c r="A93" s="284">
        <v>40330</v>
      </c>
      <c r="B93" s="322">
        <v>-3.1232522722950854E-2</v>
      </c>
      <c r="C93" s="322">
        <v>-5.0858848239762534E-2</v>
      </c>
      <c r="D93" s="322">
        <v>1.9626325516811691E-2</v>
      </c>
    </row>
    <row r="94" spans="1:4" x14ac:dyDescent="0.25">
      <c r="A94" s="283">
        <v>40360</v>
      </c>
      <c r="B94" s="321">
        <v>-3.1244221172054207E-2</v>
      </c>
      <c r="C94" s="321">
        <v>-5.037561428571298E-2</v>
      </c>
      <c r="D94" s="321">
        <v>1.9131393113658794E-2</v>
      </c>
    </row>
    <row r="95" spans="1:4" x14ac:dyDescent="0.25">
      <c r="A95" s="284">
        <v>40391</v>
      </c>
      <c r="B95" s="322">
        <v>-3.1589622829920561E-2</v>
      </c>
      <c r="C95" s="322">
        <v>-5.038375306025878E-2</v>
      </c>
      <c r="D95" s="322">
        <v>1.8794130230338227E-2</v>
      </c>
    </row>
    <row r="96" spans="1:4" x14ac:dyDescent="0.25">
      <c r="A96" s="283">
        <v>40422</v>
      </c>
      <c r="B96" s="321">
        <v>-2.2055222867892472E-2</v>
      </c>
      <c r="C96" s="321">
        <v>-4.9564336355058719E-2</v>
      </c>
      <c r="D96" s="321">
        <v>2.7509113487166253E-2</v>
      </c>
    </row>
    <row r="97" spans="1:4" x14ac:dyDescent="0.25">
      <c r="A97" s="284">
        <v>40452</v>
      </c>
      <c r="B97" s="322">
        <v>-2.3165534627015458E-2</v>
      </c>
      <c r="C97" s="322">
        <v>-4.9300777988883576E-2</v>
      </c>
      <c r="D97" s="322">
        <v>2.6135243361868135E-2</v>
      </c>
    </row>
    <row r="98" spans="1:4" x14ac:dyDescent="0.25">
      <c r="A98" s="283">
        <v>40483</v>
      </c>
      <c r="B98" s="321">
        <v>-2.581152023668367E-2</v>
      </c>
      <c r="C98" s="321">
        <v>-4.9486483336615782E-2</v>
      </c>
      <c r="D98" s="321">
        <v>2.3674963099932115E-2</v>
      </c>
    </row>
    <row r="99" spans="1:4" x14ac:dyDescent="0.25">
      <c r="A99" s="284">
        <v>40513</v>
      </c>
      <c r="B99" s="322">
        <v>-2.4106255204233807E-2</v>
      </c>
      <c r="C99" s="322">
        <v>-5.0277136280515979E-2</v>
      </c>
      <c r="D99" s="322">
        <v>2.6170881076282178E-2</v>
      </c>
    </row>
    <row r="100" spans="1:4" x14ac:dyDescent="0.25">
      <c r="A100" s="283">
        <v>40544</v>
      </c>
      <c r="B100" s="321">
        <v>-2.4721554384556355E-2</v>
      </c>
      <c r="C100" s="321">
        <v>-5.102055848726559E-2</v>
      </c>
      <c r="D100" s="321">
        <v>2.6299004102709255E-2</v>
      </c>
    </row>
    <row r="101" spans="1:4" x14ac:dyDescent="0.25">
      <c r="A101" s="284">
        <v>40575</v>
      </c>
      <c r="B101" s="322">
        <v>-2.4443304640119994E-2</v>
      </c>
      <c r="C101" s="322">
        <v>-5.1606663008021497E-2</v>
      </c>
      <c r="D101" s="322">
        <v>2.7163358367901524E-2</v>
      </c>
    </row>
    <row r="102" spans="1:4" x14ac:dyDescent="0.25">
      <c r="A102" s="283">
        <v>40603</v>
      </c>
      <c r="B102" s="321">
        <v>-2.1677132754893177E-2</v>
      </c>
      <c r="C102" s="321">
        <v>-5.202031310169531E-2</v>
      </c>
      <c r="D102" s="321">
        <v>3.0343180346802126E-2</v>
      </c>
    </row>
    <row r="103" spans="1:4" x14ac:dyDescent="0.25">
      <c r="A103" s="284">
        <v>40634</v>
      </c>
      <c r="B103" s="322">
        <v>-2.3241117254238296E-2</v>
      </c>
      <c r="C103" s="322">
        <v>-5.2717841060300905E-2</v>
      </c>
      <c r="D103" s="322">
        <v>2.9476723806062598E-2</v>
      </c>
    </row>
    <row r="104" spans="1:4" x14ac:dyDescent="0.25">
      <c r="A104" s="283">
        <v>40664</v>
      </c>
      <c r="B104" s="321">
        <v>-2.2667267020062096E-2</v>
      </c>
      <c r="C104" s="321">
        <v>-5.3490642351998983E-2</v>
      </c>
      <c r="D104" s="321">
        <v>3.0823375331936877E-2</v>
      </c>
    </row>
    <row r="105" spans="1:4" x14ac:dyDescent="0.25">
      <c r="A105" s="284">
        <v>40695</v>
      </c>
      <c r="B105" s="322">
        <v>-2.0459652248383781E-2</v>
      </c>
      <c r="C105" s="322">
        <v>-5.3603313019296508E-2</v>
      </c>
      <c r="D105" s="322">
        <v>3.3143660770912721E-2</v>
      </c>
    </row>
    <row r="106" spans="1:4" x14ac:dyDescent="0.25">
      <c r="A106" s="283">
        <v>40725</v>
      </c>
      <c r="B106" s="321">
        <v>-1.7782113336705398E-2</v>
      </c>
      <c r="C106" s="321">
        <v>-5.3522137008963327E-2</v>
      </c>
      <c r="D106" s="321">
        <v>3.574002367225794E-2</v>
      </c>
    </row>
    <row r="107" spans="1:4" x14ac:dyDescent="0.25">
      <c r="A107" s="284">
        <v>40756</v>
      </c>
      <c r="B107" s="322">
        <v>-1.9111929780687882E-2</v>
      </c>
      <c r="C107" s="322">
        <v>-5.4342540932967587E-2</v>
      </c>
      <c r="D107" s="322">
        <v>3.5230611152279684E-2</v>
      </c>
    </row>
    <row r="108" spans="1:4" x14ac:dyDescent="0.25">
      <c r="A108" s="283">
        <v>40787</v>
      </c>
      <c r="B108" s="321">
        <v>-2.3928471573174792E-2</v>
      </c>
      <c r="C108" s="321">
        <v>-5.421070582734662E-2</v>
      </c>
      <c r="D108" s="321">
        <v>3.02822342541718E-2</v>
      </c>
    </row>
    <row r="109" spans="1:4" x14ac:dyDescent="0.25">
      <c r="A109" s="284">
        <v>40817</v>
      </c>
      <c r="B109" s="322">
        <v>-2.3729906924395069E-2</v>
      </c>
      <c r="C109" s="322">
        <v>-5.474858238669842E-2</v>
      </c>
      <c r="D109" s="322">
        <v>3.1018675462303354E-2</v>
      </c>
    </row>
    <row r="110" spans="1:4" x14ac:dyDescent="0.25">
      <c r="A110" s="283">
        <v>40848</v>
      </c>
      <c r="B110" s="321">
        <v>-2.2581373488025164E-2</v>
      </c>
      <c r="C110" s="321">
        <v>-5.4292619725043269E-2</v>
      </c>
      <c r="D110" s="321">
        <v>3.1711246237018091E-2</v>
      </c>
    </row>
    <row r="111" spans="1:4" x14ac:dyDescent="0.25">
      <c r="A111" s="284">
        <v>40878</v>
      </c>
      <c r="B111" s="322">
        <v>-2.4669424086251186E-2</v>
      </c>
      <c r="C111" s="322">
        <v>-5.4079672703821725E-2</v>
      </c>
      <c r="D111" s="322">
        <v>2.9410248617570529E-2</v>
      </c>
    </row>
    <row r="112" spans="1:4" x14ac:dyDescent="0.25">
      <c r="A112" s="283">
        <v>40909</v>
      </c>
      <c r="B112" s="321">
        <v>-2.2688782565705376E-2</v>
      </c>
      <c r="C112" s="321">
        <v>-5.3743964234869261E-2</v>
      </c>
      <c r="D112" s="321">
        <v>3.1055181669163889E-2</v>
      </c>
    </row>
    <row r="113" spans="1:4" x14ac:dyDescent="0.25">
      <c r="A113" s="284">
        <v>40940</v>
      </c>
      <c r="B113" s="322">
        <v>-2.1970818863350242E-2</v>
      </c>
      <c r="C113" s="322">
        <v>-5.3157555364709459E-2</v>
      </c>
      <c r="D113" s="322">
        <v>3.1186736501359211E-2</v>
      </c>
    </row>
    <row r="114" spans="1:4" x14ac:dyDescent="0.25">
      <c r="A114" s="283">
        <v>40969</v>
      </c>
      <c r="B114" s="321">
        <v>-2.2559107580470469E-2</v>
      </c>
      <c r="C114" s="321">
        <v>-5.2724231001441905E-2</v>
      </c>
      <c r="D114" s="321">
        <v>3.016512342097143E-2</v>
      </c>
    </row>
    <row r="115" spans="1:4" x14ac:dyDescent="0.25">
      <c r="A115" s="284">
        <v>41000</v>
      </c>
      <c r="B115" s="322">
        <v>-2.2701468319212794E-2</v>
      </c>
      <c r="C115" s="322">
        <v>-5.1801298353532615E-2</v>
      </c>
      <c r="D115" s="322">
        <v>2.9099830034319828E-2</v>
      </c>
    </row>
    <row r="116" spans="1:4" x14ac:dyDescent="0.25">
      <c r="A116" s="283">
        <v>41030</v>
      </c>
      <c r="B116" s="321">
        <v>-2.2834895385878837E-2</v>
      </c>
      <c r="C116" s="321">
        <v>-5.0648568596016866E-2</v>
      </c>
      <c r="D116" s="321">
        <v>2.7813673210138022E-2</v>
      </c>
    </row>
    <row r="117" spans="1:4" x14ac:dyDescent="0.25">
      <c r="A117" s="284">
        <v>41061</v>
      </c>
      <c r="B117" s="322">
        <v>-2.4374007737377249E-2</v>
      </c>
      <c r="C117" s="322">
        <v>-4.9709062640473888E-2</v>
      </c>
      <c r="D117" s="322">
        <v>2.5335054903096624E-2</v>
      </c>
    </row>
    <row r="118" spans="1:4" x14ac:dyDescent="0.25">
      <c r="A118" s="283">
        <v>41091</v>
      </c>
      <c r="B118" s="321">
        <v>-2.5634493988477405E-2</v>
      </c>
      <c r="C118" s="321">
        <v>-4.8963170741420509E-2</v>
      </c>
      <c r="D118" s="321">
        <v>2.3328676752943079E-2</v>
      </c>
    </row>
    <row r="119" spans="1:4" x14ac:dyDescent="0.25">
      <c r="A119" s="284">
        <v>41122</v>
      </c>
      <c r="B119" s="322">
        <v>-2.51848192406165E-2</v>
      </c>
      <c r="C119" s="322">
        <v>-4.7960195463285699E-2</v>
      </c>
      <c r="D119" s="322">
        <v>2.2775376222669168E-2</v>
      </c>
    </row>
    <row r="120" spans="1:4" x14ac:dyDescent="0.25">
      <c r="A120" s="283">
        <v>41153</v>
      </c>
      <c r="B120" s="321">
        <v>-2.5667040170896483E-2</v>
      </c>
      <c r="C120" s="321">
        <v>-4.6902725765377934E-2</v>
      </c>
      <c r="D120" s="321">
        <v>2.123568559448144E-2</v>
      </c>
    </row>
    <row r="121" spans="1:4" x14ac:dyDescent="0.25">
      <c r="A121" s="284">
        <v>41183</v>
      </c>
      <c r="B121" s="322">
        <v>-2.5064949155753028E-2</v>
      </c>
      <c r="C121" s="322">
        <v>-4.5777599013819302E-2</v>
      </c>
      <c r="D121" s="322">
        <v>2.071264985806626E-2</v>
      </c>
    </row>
    <row r="122" spans="1:4" x14ac:dyDescent="0.25">
      <c r="A122" s="283">
        <v>41214</v>
      </c>
      <c r="B122" s="321">
        <v>-2.7326533130408198E-2</v>
      </c>
      <c r="C122" s="321">
        <v>-4.5021132845621023E-2</v>
      </c>
      <c r="D122" s="321">
        <v>1.7694599715212821E-2</v>
      </c>
    </row>
    <row r="123" spans="1:4" x14ac:dyDescent="0.25">
      <c r="A123" s="284">
        <v>41244</v>
      </c>
      <c r="B123" s="322">
        <v>-2.2620359102577595E-2</v>
      </c>
      <c r="C123" s="322">
        <v>-4.4418162575896251E-2</v>
      </c>
      <c r="D123" s="322">
        <v>2.1797803473318646E-2</v>
      </c>
    </row>
    <row r="124" spans="1:4" x14ac:dyDescent="0.25">
      <c r="A124" s="283">
        <v>41275</v>
      </c>
      <c r="B124" s="321">
        <v>-2.2145862323425688E-2</v>
      </c>
      <c r="C124" s="321">
        <v>-4.4604883013378539E-2</v>
      </c>
      <c r="D124" s="321">
        <v>2.2459020689952827E-2</v>
      </c>
    </row>
    <row r="125" spans="1:4" x14ac:dyDescent="0.25">
      <c r="A125" s="284">
        <v>41306</v>
      </c>
      <c r="B125" s="322">
        <v>-2.4973508042410456E-2</v>
      </c>
      <c r="C125" s="322">
        <v>-4.4724997902569175E-2</v>
      </c>
      <c r="D125" s="322">
        <v>1.9751489860158688E-2</v>
      </c>
    </row>
    <row r="126" spans="1:4" x14ac:dyDescent="0.25">
      <c r="A126" s="283">
        <v>41334</v>
      </c>
      <c r="B126" s="321">
        <v>-2.5869200112491234E-2</v>
      </c>
      <c r="C126" s="321">
        <v>-4.4075156443472846E-2</v>
      </c>
      <c r="D126" s="321">
        <v>1.8205956330981606E-2</v>
      </c>
    </row>
    <row r="127" spans="1:4" x14ac:dyDescent="0.25">
      <c r="A127" s="284">
        <v>41365</v>
      </c>
      <c r="B127" s="322">
        <v>-2.6516157320282299E-2</v>
      </c>
      <c r="C127" s="322">
        <v>-4.372954969473631E-2</v>
      </c>
      <c r="D127" s="322">
        <v>1.7213392374453986E-2</v>
      </c>
    </row>
    <row r="128" spans="1:4" x14ac:dyDescent="0.25">
      <c r="A128" s="283">
        <v>41395</v>
      </c>
      <c r="B128" s="321">
        <v>-2.6004730121114414E-2</v>
      </c>
      <c r="C128" s="321">
        <v>-4.3688774754971418E-2</v>
      </c>
      <c r="D128" s="321">
        <v>1.7684044633856998E-2</v>
      </c>
    </row>
    <row r="129" spans="1:4" x14ac:dyDescent="0.25">
      <c r="A129" s="284">
        <v>41426</v>
      </c>
      <c r="B129" s="322">
        <v>-2.5556556802089996E-2</v>
      </c>
      <c r="C129" s="322">
        <v>-4.3606961435977309E-2</v>
      </c>
      <c r="D129" s="322">
        <v>1.8050404633887306E-2</v>
      </c>
    </row>
    <row r="130" spans="1:4" x14ac:dyDescent="0.25">
      <c r="A130" s="283">
        <v>41456</v>
      </c>
      <c r="B130" s="321">
        <v>-2.7143783466258134E-2</v>
      </c>
      <c r="C130" s="321">
        <v>-4.4395754535260304E-2</v>
      </c>
      <c r="D130" s="321">
        <v>1.725197106900216E-2</v>
      </c>
    </row>
    <row r="131" spans="1:4" x14ac:dyDescent="0.25">
      <c r="A131" s="284">
        <v>41487</v>
      </c>
      <c r="B131" s="322">
        <v>-2.8168707737895645E-2</v>
      </c>
      <c r="C131" s="322">
        <v>-4.4641853228882325E-2</v>
      </c>
      <c r="D131" s="322">
        <v>1.647314549098667E-2</v>
      </c>
    </row>
    <row r="132" spans="1:4" x14ac:dyDescent="0.25">
      <c r="A132" s="283">
        <v>41518</v>
      </c>
      <c r="B132" s="321">
        <v>-2.9969668236602565E-2</v>
      </c>
      <c r="C132" s="321">
        <v>-4.4247046751449332E-2</v>
      </c>
      <c r="D132" s="321">
        <v>1.4277378514846773E-2</v>
      </c>
    </row>
    <row r="133" spans="1:4" x14ac:dyDescent="0.25">
      <c r="A133" s="284">
        <v>41548</v>
      </c>
      <c r="B133" s="322">
        <v>-3.103350878900096E-2</v>
      </c>
      <c r="C133" s="322">
        <v>-4.4001639602050974E-2</v>
      </c>
      <c r="D133" s="322">
        <v>1.2968130813050021E-2</v>
      </c>
    </row>
    <row r="134" spans="1:4" x14ac:dyDescent="0.25">
      <c r="A134" s="283">
        <v>41579</v>
      </c>
      <c r="B134" s="321">
        <v>-2.6670720710542616E-2</v>
      </c>
      <c r="C134" s="321">
        <v>-4.6210703816827285E-2</v>
      </c>
      <c r="D134" s="321">
        <v>1.9539983106284665E-2</v>
      </c>
    </row>
    <row r="135" spans="1:4" x14ac:dyDescent="0.25">
      <c r="A135" s="284">
        <v>41609</v>
      </c>
      <c r="B135" s="322">
        <v>-2.9550042751220706E-2</v>
      </c>
      <c r="C135" s="322">
        <v>-4.6675445066375006E-2</v>
      </c>
      <c r="D135" s="322">
        <v>1.7125402315154293E-2</v>
      </c>
    </row>
    <row r="136" spans="1:4" x14ac:dyDescent="0.25">
      <c r="A136" s="283">
        <v>41640</v>
      </c>
      <c r="B136" s="321">
        <v>-3.2659580214039273E-2</v>
      </c>
      <c r="C136" s="321">
        <v>-4.7717637556381073E-2</v>
      </c>
      <c r="D136" s="321">
        <v>1.5058057342341802E-2</v>
      </c>
    </row>
    <row r="137" spans="1:4" x14ac:dyDescent="0.25">
      <c r="A137" s="284">
        <v>41671</v>
      </c>
      <c r="B137" s="322">
        <v>-2.9783943262725189E-2</v>
      </c>
      <c r="C137" s="322">
        <v>-4.563382269857439E-2</v>
      </c>
      <c r="D137" s="322">
        <v>1.5849879435849222E-2</v>
      </c>
    </row>
    <row r="138" spans="1:4" x14ac:dyDescent="0.25">
      <c r="A138" s="283">
        <v>41699</v>
      </c>
      <c r="B138" s="321">
        <v>-2.9040911768924892E-2</v>
      </c>
      <c r="C138" s="321">
        <v>-4.4785631058146487E-2</v>
      </c>
      <c r="D138" s="321">
        <v>1.5744719289221613E-2</v>
      </c>
    </row>
    <row r="139" spans="1:4" x14ac:dyDescent="0.25">
      <c r="A139" s="284">
        <v>41730</v>
      </c>
      <c r="B139" s="322">
        <v>-2.8291021780961132E-2</v>
      </c>
      <c r="C139" s="322">
        <v>-4.5121828501586449E-2</v>
      </c>
      <c r="D139" s="322">
        <v>1.683080672062532E-2</v>
      </c>
    </row>
    <row r="140" spans="1:4" x14ac:dyDescent="0.25">
      <c r="A140" s="283">
        <v>41760</v>
      </c>
      <c r="B140" s="321">
        <v>-3.1309687619915462E-2</v>
      </c>
      <c r="C140" s="321">
        <v>-4.5004350969637598E-2</v>
      </c>
      <c r="D140" s="321">
        <v>1.3694663349722113E-2</v>
      </c>
    </row>
    <row r="141" spans="1:4" x14ac:dyDescent="0.25">
      <c r="A141" s="284">
        <v>41791</v>
      </c>
      <c r="B141" s="322">
        <v>-3.27281754639639E-2</v>
      </c>
      <c r="C141" s="322">
        <v>-4.5018821536191689E-2</v>
      </c>
      <c r="D141" s="322">
        <v>1.2290646072227775E-2</v>
      </c>
    </row>
    <row r="142" spans="1:4" x14ac:dyDescent="0.25">
      <c r="A142" s="283">
        <v>41821</v>
      </c>
      <c r="B142" s="321">
        <v>-3.4618893031097435E-2</v>
      </c>
      <c r="C142" s="321">
        <v>-4.559332947283793E-2</v>
      </c>
      <c r="D142" s="321">
        <v>1.097443644174048E-2</v>
      </c>
    </row>
    <row r="143" spans="1:4" x14ac:dyDescent="0.25">
      <c r="A143" s="284">
        <v>41852</v>
      </c>
      <c r="B143" s="322">
        <v>-3.6051581634542036E-2</v>
      </c>
      <c r="C143" s="322">
        <v>-4.4476242291697561E-2</v>
      </c>
      <c r="D143" s="322">
        <v>8.4246606571555076E-3</v>
      </c>
    </row>
    <row r="144" spans="1:4" x14ac:dyDescent="0.25">
      <c r="A144" s="283">
        <v>41883</v>
      </c>
      <c r="B144" s="321">
        <v>-4.3939722866365702E-2</v>
      </c>
      <c r="C144" s="321">
        <v>-4.9403653567400847E-2</v>
      </c>
      <c r="D144" s="321">
        <v>5.4639307010351194E-3</v>
      </c>
    </row>
    <row r="145" spans="1:4" x14ac:dyDescent="0.25">
      <c r="A145" s="284">
        <v>41913</v>
      </c>
      <c r="B145" s="322">
        <v>-4.4769636022445942E-2</v>
      </c>
      <c r="C145" s="322">
        <v>-4.9770641578070499E-2</v>
      </c>
      <c r="D145" s="322">
        <v>5.0010055556245422E-3</v>
      </c>
    </row>
    <row r="146" spans="1:4" x14ac:dyDescent="0.25">
      <c r="A146" s="283">
        <v>41944</v>
      </c>
      <c r="B146" s="321">
        <v>-5.174632652538743E-2</v>
      </c>
      <c r="C146" s="321">
        <v>-5.0139699706309021E-2</v>
      </c>
      <c r="D146" s="321">
        <v>-1.6066268190784191E-3</v>
      </c>
    </row>
    <row r="147" spans="1:4" x14ac:dyDescent="0.25">
      <c r="A147" s="284">
        <v>41974</v>
      </c>
      <c r="B147" s="322">
        <v>-5.9511874696770745E-2</v>
      </c>
      <c r="C147" s="322">
        <v>-5.3881805611303742E-2</v>
      </c>
      <c r="D147" s="322">
        <v>-5.6300690854669856E-3</v>
      </c>
    </row>
    <row r="148" spans="1:4" x14ac:dyDescent="0.25">
      <c r="A148" s="283">
        <v>42005</v>
      </c>
      <c r="B148" s="321">
        <v>-5.6969942520753866E-2</v>
      </c>
      <c r="C148" s="321">
        <v>-5.1556647438515457E-2</v>
      </c>
      <c r="D148" s="321">
        <v>-5.4132950822384429E-3</v>
      </c>
    </row>
    <row r="149" spans="1:4" x14ac:dyDescent="0.25">
      <c r="A149" s="284">
        <v>42036</v>
      </c>
      <c r="B149" s="322">
        <v>-6.5317186579971376E-2</v>
      </c>
      <c r="C149" s="322">
        <v>-5.9151629332286501E-2</v>
      </c>
      <c r="D149" s="322">
        <v>-6.165557247684899E-3</v>
      </c>
    </row>
    <row r="150" spans="1:4" x14ac:dyDescent="0.25">
      <c r="A150" s="283">
        <v>42064</v>
      </c>
      <c r="B150" s="321">
        <v>-7.4488670182476721E-2</v>
      </c>
      <c r="C150" s="321">
        <v>-6.7793681768736125E-2</v>
      </c>
      <c r="D150" s="321">
        <v>-6.6949884137405911E-3</v>
      </c>
    </row>
    <row r="151" spans="1:4" x14ac:dyDescent="0.25">
      <c r="A151" s="284">
        <v>42095</v>
      </c>
      <c r="B151" s="322">
        <v>-7.1568660475738052E-2</v>
      </c>
      <c r="C151" s="322">
        <v>-6.4305183294502022E-2</v>
      </c>
      <c r="D151" s="322">
        <v>-7.2634771812360313E-3</v>
      </c>
    </row>
    <row r="152" spans="1:4" x14ac:dyDescent="0.25">
      <c r="A152" s="283">
        <v>42125</v>
      </c>
      <c r="B152" s="321">
        <v>-7.6090390200133903E-2</v>
      </c>
      <c r="C152" s="321">
        <v>-6.9545355433465864E-2</v>
      </c>
      <c r="D152" s="321">
        <v>-6.545034766668012E-3</v>
      </c>
    </row>
    <row r="153" spans="1:4" x14ac:dyDescent="0.25">
      <c r="A153" s="284">
        <v>42156</v>
      </c>
      <c r="B153" s="322">
        <v>-7.832239501039813E-2</v>
      </c>
      <c r="C153" s="322">
        <v>-7.0587931959097225E-2</v>
      </c>
      <c r="D153" s="322">
        <v>-7.7344630513008703E-3</v>
      </c>
    </row>
    <row r="154" spans="1:4" x14ac:dyDescent="0.25">
      <c r="A154" s="283">
        <v>42186</v>
      </c>
      <c r="B154" s="321">
        <v>-8.4804309083451421E-2</v>
      </c>
      <c r="C154" s="321">
        <v>-7.6202459461653937E-2</v>
      </c>
      <c r="D154" s="321">
        <v>-8.6018496217974624E-3</v>
      </c>
    </row>
    <row r="155" spans="1:4" x14ac:dyDescent="0.25">
      <c r="A155" s="284">
        <v>42217</v>
      </c>
      <c r="B155" s="322">
        <v>-8.8882292024177897E-2</v>
      </c>
      <c r="C155" s="322">
        <v>-8.1505549263320265E-2</v>
      </c>
      <c r="D155" s="322">
        <v>-7.3767427608576221E-3</v>
      </c>
    </row>
    <row r="156" spans="1:4" x14ac:dyDescent="0.25">
      <c r="A156" s="283">
        <v>42248</v>
      </c>
      <c r="B156" s="321">
        <v>-9.0067576712927644E-2</v>
      </c>
      <c r="C156" s="321">
        <v>-8.5755452185103498E-2</v>
      </c>
      <c r="D156" s="321">
        <v>-4.3121245278241816E-3</v>
      </c>
    </row>
    <row r="157" spans="1:4" x14ac:dyDescent="0.25">
      <c r="A157" s="284">
        <v>42278</v>
      </c>
      <c r="B157" s="322">
        <v>-9.1789438546385577E-2</v>
      </c>
      <c r="C157" s="322">
        <v>-8.4931732980198474E-2</v>
      </c>
      <c r="D157" s="322">
        <v>-6.8577055661871522E-3</v>
      </c>
    </row>
    <row r="158" spans="1:4" x14ac:dyDescent="0.25">
      <c r="A158" s="283">
        <v>42309</v>
      </c>
      <c r="B158" s="321">
        <v>-9.180994771258888E-2</v>
      </c>
      <c r="C158" s="321">
        <v>-8.3049655245347853E-2</v>
      </c>
      <c r="D158" s="321">
        <v>-8.7602924672410421E-3</v>
      </c>
    </row>
    <row r="159" spans="1:4" x14ac:dyDescent="0.25">
      <c r="A159" s="284">
        <v>42339</v>
      </c>
      <c r="B159" s="322">
        <v>-0.10224425741525875</v>
      </c>
      <c r="C159" s="322">
        <v>-8.3689750215125369E-2</v>
      </c>
      <c r="D159" s="322">
        <v>-1.8554507200133422E-2</v>
      </c>
    </row>
    <row r="160" spans="1:4" x14ac:dyDescent="0.25">
      <c r="A160" s="283">
        <v>42370</v>
      </c>
      <c r="B160" s="321">
        <v>-0.10732350729204981</v>
      </c>
      <c r="C160" s="321">
        <v>-8.9935592936825973E-2</v>
      </c>
      <c r="D160" s="321">
        <v>-1.7387914355223879E-2</v>
      </c>
    </row>
    <row r="161" spans="1:4" x14ac:dyDescent="0.25">
      <c r="A161" s="284">
        <v>42401</v>
      </c>
      <c r="B161" s="322">
        <v>-0.10592209625004288</v>
      </c>
      <c r="C161" s="322">
        <v>-8.5164843694465392E-2</v>
      </c>
      <c r="D161" s="322">
        <v>-2.0757252555577491E-2</v>
      </c>
    </row>
    <row r="162" spans="1:4" x14ac:dyDescent="0.25">
      <c r="A162" s="283">
        <v>42430</v>
      </c>
      <c r="B162" s="321">
        <v>-9.5940142355419394E-2</v>
      </c>
      <c r="C162" s="321">
        <v>-7.3413692683183596E-2</v>
      </c>
      <c r="D162" s="321">
        <v>-2.252644967223584E-2</v>
      </c>
    </row>
    <row r="163" spans="1:4" x14ac:dyDescent="0.25">
      <c r="A163" s="284">
        <v>42461</v>
      </c>
      <c r="B163" s="322">
        <v>-9.9713464959895234E-2</v>
      </c>
      <c r="C163" s="322">
        <v>-7.6708120108406247E-2</v>
      </c>
      <c r="D163" s="322">
        <v>-2.3005344851489033E-2</v>
      </c>
    </row>
    <row r="164" spans="1:4" x14ac:dyDescent="0.25">
      <c r="A164" s="283">
        <v>42491</v>
      </c>
      <c r="B164" s="321">
        <v>-9.9492930295705856E-2</v>
      </c>
      <c r="C164" s="321">
        <v>-7.4723271581839043E-2</v>
      </c>
      <c r="D164" s="321">
        <v>-2.4769658713866844E-2</v>
      </c>
    </row>
    <row r="165" spans="1:4" x14ac:dyDescent="0.25">
      <c r="A165" s="284">
        <v>42522</v>
      </c>
      <c r="B165" s="322">
        <v>-9.8173433061210513E-2</v>
      </c>
      <c r="C165" s="322">
        <v>-7.3445412253520664E-2</v>
      </c>
      <c r="D165" s="322">
        <v>-2.4728020807689866E-2</v>
      </c>
    </row>
    <row r="166" spans="1:4" x14ac:dyDescent="0.25">
      <c r="A166" s="283">
        <v>42552</v>
      </c>
      <c r="B166" s="321">
        <v>-9.4677409064356677E-2</v>
      </c>
      <c r="C166" s="321">
        <v>-6.957936849351605E-2</v>
      </c>
      <c r="D166" s="321">
        <v>-2.5098040570840661E-2</v>
      </c>
    </row>
    <row r="167" spans="1:4" x14ac:dyDescent="0.25">
      <c r="A167" s="284">
        <v>42583</v>
      </c>
      <c r="B167" s="322">
        <v>-9.5143776424083185E-2</v>
      </c>
      <c r="C167" s="322">
        <v>-6.7752748759050754E-2</v>
      </c>
      <c r="D167" s="322">
        <v>-2.7391027665032448E-2</v>
      </c>
    </row>
    <row r="168" spans="1:4" x14ac:dyDescent="0.25">
      <c r="A168" s="283">
        <v>42614</v>
      </c>
      <c r="B168" s="321">
        <v>-9.3261100951350068E-2</v>
      </c>
      <c r="C168" s="321">
        <v>-6.2812452515079206E-2</v>
      </c>
      <c r="D168" s="321">
        <v>-3.0448648436270851E-2</v>
      </c>
    </row>
    <row r="169" spans="1:4" x14ac:dyDescent="0.25">
      <c r="A169" s="284">
        <v>42644</v>
      </c>
      <c r="B169" s="322">
        <v>-8.785128896568746E-2</v>
      </c>
      <c r="C169" s="322">
        <v>-6.5694553425252905E-2</v>
      </c>
      <c r="D169" s="322">
        <v>-2.2156735540434548E-2</v>
      </c>
    </row>
    <row r="170" spans="1:4" x14ac:dyDescent="0.25">
      <c r="A170" s="283">
        <v>42675</v>
      </c>
      <c r="B170" s="321">
        <v>-9.3457944009948293E-2</v>
      </c>
      <c r="C170" s="321">
        <v>-6.8255789627045468E-2</v>
      </c>
      <c r="D170" s="321">
        <v>-2.5202154382902825E-2</v>
      </c>
    </row>
    <row r="171" spans="1:4" x14ac:dyDescent="0.25">
      <c r="A171" s="284">
        <v>42705</v>
      </c>
      <c r="B171" s="322">
        <v>-8.9803173097582165E-2</v>
      </c>
      <c r="C171" s="322">
        <v>-6.4945105083403801E-2</v>
      </c>
      <c r="D171" s="322">
        <v>-2.4858068014178371E-2</v>
      </c>
    </row>
    <row r="172" spans="1:4" x14ac:dyDescent="0.25">
      <c r="A172" s="283">
        <v>42736</v>
      </c>
      <c r="B172" s="321">
        <v>-8.4733202002811508E-2</v>
      </c>
      <c r="C172" s="321">
        <v>-6.1418305038222341E-2</v>
      </c>
      <c r="D172" s="321">
        <v>-2.3314896964589212E-2</v>
      </c>
    </row>
    <row r="173" spans="1:4" x14ac:dyDescent="0.25">
      <c r="A173" s="284">
        <v>42767</v>
      </c>
      <c r="B173" s="322">
        <v>-8.4655352533337988E-2</v>
      </c>
      <c r="C173" s="322">
        <v>-6.1355860605342732E-2</v>
      </c>
      <c r="D173" s="322">
        <v>-2.3299491927995342E-2</v>
      </c>
    </row>
    <row r="174" spans="1:4" x14ac:dyDescent="0.25">
      <c r="A174" s="283">
        <v>42795</v>
      </c>
      <c r="B174" s="321">
        <v>-9.1315475857713477E-2</v>
      </c>
      <c r="C174" s="321">
        <v>-6.8041416354902212E-2</v>
      </c>
      <c r="D174" s="321">
        <v>-2.3274059502811317E-2</v>
      </c>
    </row>
    <row r="175" spans="1:4" x14ac:dyDescent="0.25">
      <c r="A175" s="284">
        <v>42826</v>
      </c>
      <c r="B175" s="322">
        <v>-9.1473541233460298E-2</v>
      </c>
      <c r="C175" s="322">
        <v>-6.8678024665961027E-2</v>
      </c>
      <c r="D175" s="322">
        <v>-2.2795516567499327E-2</v>
      </c>
    </row>
    <row r="176" spans="1:4" x14ac:dyDescent="0.25">
      <c r="A176" s="283">
        <v>42856</v>
      </c>
      <c r="B176" s="321">
        <v>-9.1978634510267304E-2</v>
      </c>
      <c r="C176" s="321">
        <v>-6.7334456152783412E-2</v>
      </c>
      <c r="D176" s="321">
        <v>-2.4644178357483972E-2</v>
      </c>
    </row>
    <row r="177" spans="1:4" x14ac:dyDescent="0.25">
      <c r="A177" s="284">
        <v>42887</v>
      </c>
      <c r="B177" s="322">
        <v>-9.4626431307298156E-2</v>
      </c>
      <c r="C177" s="322">
        <v>-6.8582796504070329E-2</v>
      </c>
      <c r="D177" s="322">
        <v>-2.604363480322789E-2</v>
      </c>
    </row>
    <row r="178" spans="1:4" x14ac:dyDescent="0.25">
      <c r="A178" s="283">
        <v>42917</v>
      </c>
      <c r="B178" s="321">
        <v>-9.2908892202914817E-2</v>
      </c>
      <c r="C178" s="321">
        <v>-6.6447331866560946E-2</v>
      </c>
      <c r="D178" s="321">
        <v>-2.646156033635395E-2</v>
      </c>
    </row>
    <row r="179" spans="1:4" x14ac:dyDescent="0.25">
      <c r="A179" s="284">
        <v>42948</v>
      </c>
      <c r="B179" s="322">
        <v>-8.9911169231729982E-2</v>
      </c>
      <c r="C179" s="322">
        <v>-6.5506972438179864E-2</v>
      </c>
      <c r="D179" s="322">
        <v>-2.4404196793550194E-2</v>
      </c>
    </row>
    <row r="180" spans="1:4" x14ac:dyDescent="0.25">
      <c r="A180" s="283">
        <v>42979</v>
      </c>
      <c r="B180" s="321">
        <v>-8.7542897220248661E-2</v>
      </c>
      <c r="C180" s="321">
        <v>-6.4034446260806843E-2</v>
      </c>
      <c r="D180" s="321">
        <v>-2.3508450959441825E-2</v>
      </c>
    </row>
    <row r="181" spans="1:4" x14ac:dyDescent="0.25">
      <c r="A181" s="284">
        <v>43009</v>
      </c>
      <c r="B181" s="322">
        <v>-9.2426818215782997E-2</v>
      </c>
      <c r="C181" s="322">
        <v>-6.3651862004462226E-2</v>
      </c>
      <c r="D181" s="322">
        <v>-2.877495621132076E-2</v>
      </c>
    </row>
    <row r="182" spans="1:4" x14ac:dyDescent="0.25">
      <c r="A182" s="283">
        <v>43040</v>
      </c>
      <c r="B182" s="321">
        <v>-8.4360162001518302E-2</v>
      </c>
      <c r="C182" s="321">
        <v>-6.154811700400873E-2</v>
      </c>
      <c r="D182" s="321">
        <v>-2.2812044997509568E-2</v>
      </c>
    </row>
    <row r="183" spans="1:4" x14ac:dyDescent="0.25">
      <c r="A183" s="284">
        <v>43070</v>
      </c>
      <c r="B183" s="322">
        <v>-7.8031847126433143E-2</v>
      </c>
      <c r="C183" s="322">
        <v>-6.1158894738224535E-2</v>
      </c>
      <c r="D183" s="322">
        <v>-1.6872952388208635E-2</v>
      </c>
    </row>
    <row r="184" spans="1:4" x14ac:dyDescent="0.25">
      <c r="A184" s="283">
        <v>43101</v>
      </c>
      <c r="B184" s="321">
        <v>-7.490573550592132E-2</v>
      </c>
      <c r="C184" s="321">
        <v>-5.9660528111544729E-2</v>
      </c>
      <c r="D184" s="321">
        <v>-1.5245207394376563E-2</v>
      </c>
    </row>
    <row r="185" spans="1:4" x14ac:dyDescent="0.25">
      <c r="A185" s="284">
        <v>43132</v>
      </c>
      <c r="B185" s="322">
        <v>-7.3458754505039123E-2</v>
      </c>
      <c r="C185" s="322">
        <v>-5.9165408763831265E-2</v>
      </c>
      <c r="D185" s="322">
        <v>-1.4293345741207837E-2</v>
      </c>
    </row>
    <row r="186" spans="1:4" x14ac:dyDescent="0.25">
      <c r="A186" s="283">
        <v>43160</v>
      </c>
      <c r="B186" s="321">
        <v>-7.3760324536198588E-2</v>
      </c>
      <c r="C186" s="321">
        <v>-5.7375101320476386E-2</v>
      </c>
      <c r="D186" s="321">
        <v>-1.6385223215722167E-2</v>
      </c>
    </row>
    <row r="187" spans="1:4" x14ac:dyDescent="0.25">
      <c r="A187" s="284">
        <v>43191</v>
      </c>
      <c r="B187" s="322">
        <v>-7.5065300348556713E-2</v>
      </c>
      <c r="C187" s="322">
        <v>-5.7263771775751329E-2</v>
      </c>
      <c r="D187" s="322">
        <v>-1.7801528572805373E-2</v>
      </c>
    </row>
    <row r="188" spans="1:4" x14ac:dyDescent="0.25">
      <c r="A188" s="283">
        <v>43221</v>
      </c>
      <c r="B188" s="321">
        <v>-7.2198940795777294E-2</v>
      </c>
      <c r="C188" s="321">
        <v>-5.7781401403158329E-2</v>
      </c>
      <c r="D188" s="321">
        <v>-1.4417539392618934E-2</v>
      </c>
    </row>
    <row r="189" spans="1:4" x14ac:dyDescent="0.25">
      <c r="A189" s="284">
        <v>43252</v>
      </c>
      <c r="B189" s="322">
        <v>-7.2961319515474757E-2</v>
      </c>
      <c r="C189" s="322">
        <v>-5.9505290744763004E-2</v>
      </c>
      <c r="D189" s="322">
        <v>-1.3456028770711677E-2</v>
      </c>
    </row>
    <row r="190" spans="1:4" x14ac:dyDescent="0.25">
      <c r="A190" s="283">
        <v>43282</v>
      </c>
      <c r="B190" s="321">
        <v>-7.0366791083704694E-2</v>
      </c>
      <c r="C190" s="321">
        <v>-5.88644616178663E-2</v>
      </c>
      <c r="D190" s="321">
        <v>-1.1502329465838304E-2</v>
      </c>
    </row>
    <row r="191" spans="1:4" x14ac:dyDescent="0.25">
      <c r="A191" s="284">
        <v>43313</v>
      </c>
      <c r="B191" s="322">
        <v>-7.4738347772330072E-2</v>
      </c>
      <c r="C191" s="322">
        <v>-6.2192148154419417E-2</v>
      </c>
      <c r="D191" s="322">
        <v>-1.2546199617910585E-2</v>
      </c>
    </row>
    <row r="192" spans="1:4" x14ac:dyDescent="0.25">
      <c r="A192" s="283">
        <v>43344</v>
      </c>
      <c r="B192" s="321">
        <v>-7.2399372661232878E-2</v>
      </c>
      <c r="C192" s="321">
        <v>-5.9396479344856659E-2</v>
      </c>
      <c r="D192" s="321">
        <v>-1.3002893316376194E-2</v>
      </c>
    </row>
    <row r="193" spans="1:4" x14ac:dyDescent="0.25">
      <c r="A193" s="284">
        <v>43374</v>
      </c>
      <c r="B193" s="322">
        <v>-6.8403585997495422E-2</v>
      </c>
      <c r="C193" s="322">
        <v>-5.5921077323382307E-2</v>
      </c>
      <c r="D193" s="322">
        <v>-1.2482508674113107E-2</v>
      </c>
    </row>
    <row r="194" spans="1:4" x14ac:dyDescent="0.25">
      <c r="A194" s="283">
        <v>43405</v>
      </c>
      <c r="B194" s="321">
        <v>-7.1176621581878458E-2</v>
      </c>
      <c r="C194" s="321">
        <v>-5.6583455675225117E-2</v>
      </c>
      <c r="D194" s="321">
        <v>-1.4593165906653298E-2</v>
      </c>
    </row>
    <row r="195" spans="1:4" x14ac:dyDescent="0.25">
      <c r="A195" s="284">
        <v>43435</v>
      </c>
      <c r="B195" s="322">
        <v>-7.1393040222271623E-2</v>
      </c>
      <c r="C195" s="322">
        <v>-5.5537039525935299E-2</v>
      </c>
      <c r="D195" s="322">
        <v>-1.5856000696336251E-2</v>
      </c>
    </row>
    <row r="196" spans="1:4" x14ac:dyDescent="0.25">
      <c r="A196" s="283">
        <v>43466</v>
      </c>
      <c r="B196" s="321">
        <v>-7.0102978510141176E-2</v>
      </c>
      <c r="C196" s="321">
        <v>-5.4286654225734331E-2</v>
      </c>
      <c r="D196" s="321">
        <v>-1.581632428440681E-2</v>
      </c>
    </row>
    <row r="197" spans="1:4" x14ac:dyDescent="0.25">
      <c r="A197" s="284">
        <v>43497</v>
      </c>
      <c r="B197" s="322">
        <v>-6.9631352641480918E-2</v>
      </c>
      <c r="C197" s="322">
        <v>-5.425617023715134E-2</v>
      </c>
      <c r="D197" s="322">
        <v>-1.5375182404329524E-2</v>
      </c>
    </row>
    <row r="198" spans="1:4" x14ac:dyDescent="0.25">
      <c r="A198" s="283">
        <v>43525</v>
      </c>
      <c r="B198" s="321">
        <v>-7.014804288021359E-2</v>
      </c>
      <c r="C198" s="321">
        <v>-5.5747637232199158E-2</v>
      </c>
      <c r="D198" s="321">
        <v>-1.440040564801438E-2</v>
      </c>
    </row>
    <row r="199" spans="1:4" x14ac:dyDescent="0.25">
      <c r="A199" s="284">
        <v>43556</v>
      </c>
      <c r="B199" s="322">
        <v>-7.005227318809408E-2</v>
      </c>
      <c r="C199" s="322">
        <v>-5.6249675769835236E-2</v>
      </c>
      <c r="D199" s="322">
        <v>-1.3802597418258783E-2</v>
      </c>
    </row>
    <row r="200" spans="1:4" x14ac:dyDescent="0.25">
      <c r="A200" s="283">
        <v>43586</v>
      </c>
      <c r="B200" s="321">
        <v>-6.9477513632417887E-2</v>
      </c>
      <c r="C200" s="321">
        <v>-5.5092915560703018E-2</v>
      </c>
      <c r="D200" s="321">
        <v>-1.4384598071714813E-2</v>
      </c>
    </row>
    <row r="201" spans="1:4" x14ac:dyDescent="0.25">
      <c r="A201" s="284">
        <v>43617</v>
      </c>
      <c r="B201" s="322">
        <v>-6.5366685545205361E-2</v>
      </c>
      <c r="C201" s="322">
        <v>-5.1120890855060795E-2</v>
      </c>
      <c r="D201" s="322">
        <v>-1.4245794690144498E-2</v>
      </c>
    </row>
    <row r="202" spans="1:4" x14ac:dyDescent="0.25">
      <c r="A202" s="283">
        <v>43647</v>
      </c>
      <c r="B202" s="321">
        <v>-6.5279586556285435E-2</v>
      </c>
      <c r="C202" s="321">
        <v>-5.117784230706305E-2</v>
      </c>
      <c r="D202" s="321">
        <v>-1.410174424922235E-2</v>
      </c>
    </row>
    <row r="203" spans="1:4" ht="15.75" thickBot="1" x14ac:dyDescent="0.3">
      <c r="A203" s="300">
        <v>43678</v>
      </c>
      <c r="B203" s="324">
        <v>-6.3158781546203552E-2</v>
      </c>
      <c r="C203" s="324">
        <v>-4.959448622192264E-2</v>
      </c>
      <c r="D203" s="324">
        <v>-1.3564295324280861E-2</v>
      </c>
    </row>
    <row r="204" spans="1:4" x14ac:dyDescent="0.25">
      <c r="A204" s="269" t="s">
        <v>463</v>
      </c>
      <c r="B204" s="269"/>
      <c r="C204" s="269"/>
      <c r="D204" s="26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005D89"/>
  </sheetPr>
  <dimension ref="A1:E157"/>
  <sheetViews>
    <sheetView workbookViewId="0"/>
  </sheetViews>
  <sheetFormatPr defaultRowHeight="15" x14ac:dyDescent="0.25"/>
  <cols>
    <col min="1" max="1" width="10.85546875" style="295" customWidth="1"/>
    <col min="2" max="2" width="6.140625" style="308" bestFit="1" customWidth="1"/>
    <col min="3" max="3" width="6.28515625" style="308" bestFit="1" customWidth="1"/>
    <col min="4" max="4" width="10" style="308" bestFit="1" customWidth="1"/>
    <col min="5" max="5" width="15.85546875" style="308" bestFit="1" customWidth="1"/>
    <col min="6" max="16384" width="9.140625" style="273"/>
  </cols>
  <sheetData>
    <row r="1" spans="1:5" x14ac:dyDescent="0.25">
      <c r="A1" s="232" t="s">
        <v>548</v>
      </c>
    </row>
    <row r="3" spans="1:5" ht="43.5" customHeight="1" x14ac:dyDescent="0.25">
      <c r="A3" s="328" t="s">
        <v>602</v>
      </c>
      <c r="B3" s="329" t="s">
        <v>382</v>
      </c>
      <c r="C3" s="329" t="s">
        <v>383</v>
      </c>
      <c r="D3" s="329" t="s">
        <v>384</v>
      </c>
      <c r="E3" s="329" t="s">
        <v>385</v>
      </c>
    </row>
    <row r="4" spans="1:5" x14ac:dyDescent="0.25">
      <c r="A4" s="283">
        <v>39052</v>
      </c>
      <c r="B4" s="292">
        <v>0.46485823497335266</v>
      </c>
      <c r="C4" s="292">
        <v>0.55475106141023234</v>
      </c>
      <c r="D4" s="292">
        <v>0.44560044371851826</v>
      </c>
      <c r="E4" s="292">
        <v>3.2109874230957833E-2</v>
      </c>
    </row>
    <row r="5" spans="1:5" x14ac:dyDescent="0.25">
      <c r="A5" s="284">
        <v>39083</v>
      </c>
      <c r="B5" s="293">
        <v>0.45938306311399574</v>
      </c>
      <c r="C5" s="293">
        <v>0.56157827672643856</v>
      </c>
      <c r="D5" s="293">
        <v>0.43775233256453366</v>
      </c>
      <c r="E5" s="293">
        <v>4.8191781398995569E-2</v>
      </c>
    </row>
    <row r="6" spans="1:5" x14ac:dyDescent="0.25">
      <c r="A6" s="283">
        <v>39114</v>
      </c>
      <c r="B6" s="292">
        <v>0.45852368458646936</v>
      </c>
      <c r="C6" s="292">
        <v>0.56890959528035812</v>
      </c>
      <c r="D6" s="292">
        <v>0.44647052495320116</v>
      </c>
      <c r="E6" s="292">
        <v>4.7852953916536552E-2</v>
      </c>
    </row>
    <row r="7" spans="1:5" x14ac:dyDescent="0.25">
      <c r="A7" s="284">
        <v>39142</v>
      </c>
      <c r="B7" s="293">
        <v>0.4581005104020065</v>
      </c>
      <c r="C7" s="293">
        <v>0.57237675491412165</v>
      </c>
      <c r="D7" s="293">
        <v>0.45065949252334564</v>
      </c>
      <c r="E7" s="293">
        <v>5.043290966019378E-2</v>
      </c>
    </row>
    <row r="8" spans="1:5" x14ac:dyDescent="0.25">
      <c r="A8" s="283">
        <v>39173</v>
      </c>
      <c r="B8" s="292">
        <v>0.4508707916194758</v>
      </c>
      <c r="C8" s="292">
        <v>0.57172275111763449</v>
      </c>
      <c r="D8" s="292">
        <v>0.44843614375761071</v>
      </c>
      <c r="E8" s="292">
        <v>5.3857641784148126E-2</v>
      </c>
    </row>
    <row r="9" spans="1:5" x14ac:dyDescent="0.25">
      <c r="A9" s="284">
        <v>39203</v>
      </c>
      <c r="B9" s="293">
        <v>0.45239217667392401</v>
      </c>
      <c r="C9" s="293">
        <v>0.57922378132347241</v>
      </c>
      <c r="D9" s="293">
        <v>0.4518745915046945</v>
      </c>
      <c r="E9" s="293">
        <v>6.2038854511542396E-2</v>
      </c>
    </row>
    <row r="10" spans="1:5" x14ac:dyDescent="0.25">
      <c r="A10" s="283">
        <v>39234</v>
      </c>
      <c r="B10" s="292">
        <v>0.44800222807003753</v>
      </c>
      <c r="C10" s="292">
        <v>0.58225068610292652</v>
      </c>
      <c r="D10" s="292">
        <v>0.4567324144404265</v>
      </c>
      <c r="E10" s="292">
        <v>6.0948952302489909E-2</v>
      </c>
    </row>
    <row r="11" spans="1:5" x14ac:dyDescent="0.25">
      <c r="A11" s="284">
        <v>39264</v>
      </c>
      <c r="B11" s="293">
        <v>0.44738828389994434</v>
      </c>
      <c r="C11" s="293">
        <v>0.58331987478091352</v>
      </c>
      <c r="D11" s="293">
        <v>0.42969099700935287</v>
      </c>
      <c r="E11" s="293">
        <v>8.098214851159817E-2</v>
      </c>
    </row>
    <row r="12" spans="1:5" x14ac:dyDescent="0.25">
      <c r="A12" s="283">
        <v>39295</v>
      </c>
      <c r="B12" s="292">
        <v>0.44102138706859606</v>
      </c>
      <c r="C12" s="292">
        <v>0.58472555544545357</v>
      </c>
      <c r="D12" s="292">
        <v>0.43158706533678576</v>
      </c>
      <c r="E12" s="292">
        <v>7.8106235369590826E-2</v>
      </c>
    </row>
    <row r="13" spans="1:5" x14ac:dyDescent="0.25">
      <c r="A13" s="284">
        <v>39326</v>
      </c>
      <c r="B13" s="293">
        <v>0.44585384150141016</v>
      </c>
      <c r="C13" s="293">
        <v>0.57881107670222531</v>
      </c>
      <c r="D13" s="293">
        <v>0.43133363135363945</v>
      </c>
      <c r="E13" s="293">
        <v>7.4297986609857342E-2</v>
      </c>
    </row>
    <row r="14" spans="1:5" x14ac:dyDescent="0.25">
      <c r="A14" s="283">
        <v>39356</v>
      </c>
      <c r="B14" s="292">
        <v>0.44586903134558847</v>
      </c>
      <c r="C14" s="292">
        <v>0.57464249208558182</v>
      </c>
      <c r="D14" s="292">
        <v>0.42656407657415263</v>
      </c>
      <c r="E14" s="292">
        <v>7.9050285523389802E-2</v>
      </c>
    </row>
    <row r="15" spans="1:5" x14ac:dyDescent="0.25">
      <c r="A15" s="284">
        <v>39387</v>
      </c>
      <c r="B15" s="293">
        <v>0.44095574440765101</v>
      </c>
      <c r="C15" s="293">
        <v>0.57238369333649131</v>
      </c>
      <c r="D15" s="293">
        <v>0.43094165786169802</v>
      </c>
      <c r="E15" s="293">
        <v>7.2027219839460491E-2</v>
      </c>
    </row>
    <row r="16" spans="1:5" x14ac:dyDescent="0.25">
      <c r="A16" s="283">
        <v>39417</v>
      </c>
      <c r="B16" s="292">
        <v>0.44545776568313444</v>
      </c>
      <c r="C16" s="292">
        <v>0.56717011145023755</v>
      </c>
      <c r="D16" s="292">
        <v>0.42901284149611124</v>
      </c>
      <c r="E16" s="292">
        <v>6.8896356975341466E-2</v>
      </c>
    </row>
    <row r="17" spans="1:5" x14ac:dyDescent="0.25">
      <c r="A17" s="284">
        <v>39448</v>
      </c>
      <c r="B17" s="293">
        <v>0.43709750603865433</v>
      </c>
      <c r="C17" s="293">
        <v>0.57511123136433917</v>
      </c>
      <c r="D17" s="293">
        <v>0.41469690355139815</v>
      </c>
      <c r="E17" s="293">
        <v>9.1078314185429499E-2</v>
      </c>
    </row>
    <row r="18" spans="1:5" x14ac:dyDescent="0.25">
      <c r="A18" s="283">
        <v>39479</v>
      </c>
      <c r="B18" s="292">
        <v>0.43798525890150358</v>
      </c>
      <c r="C18" s="292">
        <v>0.57049341056530822</v>
      </c>
      <c r="D18" s="292">
        <v>0.42204805011624491</v>
      </c>
      <c r="E18" s="292">
        <v>7.9770978928642544E-2</v>
      </c>
    </row>
    <row r="19" spans="1:5" x14ac:dyDescent="0.25">
      <c r="A19" s="284">
        <v>39508</v>
      </c>
      <c r="B19" s="293">
        <v>0.42999580635159323</v>
      </c>
      <c r="C19" s="293">
        <v>0.57090623118453965</v>
      </c>
      <c r="D19" s="293">
        <v>0.41804672971547352</v>
      </c>
      <c r="E19" s="293">
        <v>8.1159838143001373E-2</v>
      </c>
    </row>
    <row r="20" spans="1:5" x14ac:dyDescent="0.25">
      <c r="A20" s="283">
        <v>39539</v>
      </c>
      <c r="B20" s="292">
        <v>0.42824475546091906</v>
      </c>
      <c r="C20" s="292">
        <v>0.56529262995491414</v>
      </c>
      <c r="D20" s="292">
        <v>0.40206182379709227</v>
      </c>
      <c r="E20" s="292">
        <v>9.474963180243122E-2</v>
      </c>
    </row>
    <row r="21" spans="1:5" x14ac:dyDescent="0.25">
      <c r="A21" s="284">
        <v>39569</v>
      </c>
      <c r="B21" s="293">
        <v>0.43033030674167788</v>
      </c>
      <c r="C21" s="293">
        <v>0.55830671678983401</v>
      </c>
      <c r="D21" s="293">
        <v>0.4048933676419284</v>
      </c>
      <c r="E21" s="293">
        <v>8.6210266095640364E-2</v>
      </c>
    </row>
    <row r="22" spans="1:5" x14ac:dyDescent="0.25">
      <c r="A22" s="283">
        <v>39600</v>
      </c>
      <c r="B22" s="292">
        <v>0.4288770185611393</v>
      </c>
      <c r="C22" s="292">
        <v>0.55595414577846736</v>
      </c>
      <c r="D22" s="292">
        <v>0.40164585454920787</v>
      </c>
      <c r="E22" s="292">
        <v>8.8298394204620045E-2</v>
      </c>
    </row>
    <row r="23" spans="1:5" x14ac:dyDescent="0.25">
      <c r="A23" s="284">
        <v>39630</v>
      </c>
      <c r="B23" s="293">
        <v>0.42684894122932909</v>
      </c>
      <c r="C23" s="293">
        <v>0.55458297598712913</v>
      </c>
      <c r="D23" s="293">
        <v>0.37688615374636952</v>
      </c>
      <c r="E23" s="293">
        <v>0.10966929002098723</v>
      </c>
    </row>
    <row r="24" spans="1:5" x14ac:dyDescent="0.25">
      <c r="A24" s="283">
        <v>39661</v>
      </c>
      <c r="B24" s="292">
        <v>0.41975569711905769</v>
      </c>
      <c r="C24" s="292">
        <v>0.54884170598458992</v>
      </c>
      <c r="D24" s="292">
        <v>0.37804852437060693</v>
      </c>
      <c r="E24" s="292">
        <v>0.10130522596648235</v>
      </c>
    </row>
    <row r="25" spans="1:5" x14ac:dyDescent="0.25">
      <c r="A25" s="284">
        <v>39692</v>
      </c>
      <c r="B25" s="293">
        <v>0.39959063874970346</v>
      </c>
      <c r="C25" s="293">
        <v>0.54830468812333233</v>
      </c>
      <c r="D25" s="293">
        <v>0.37310782937647441</v>
      </c>
      <c r="E25" s="293">
        <v>0.10125695702737553</v>
      </c>
    </row>
    <row r="26" spans="1:5" x14ac:dyDescent="0.25">
      <c r="A26" s="283">
        <v>39722</v>
      </c>
      <c r="B26" s="292">
        <v>0.38311862809966174</v>
      </c>
      <c r="C26" s="292">
        <v>0.55058106307849197</v>
      </c>
      <c r="D26" s="292">
        <v>0.37291747581485341</v>
      </c>
      <c r="E26" s="292">
        <v>0.10516695485343824</v>
      </c>
    </row>
    <row r="27" spans="1:5" x14ac:dyDescent="0.25">
      <c r="A27" s="284">
        <v>39753</v>
      </c>
      <c r="B27" s="293">
        <v>0.36963428095414108</v>
      </c>
      <c r="C27" s="293">
        <v>0.54655738137650389</v>
      </c>
      <c r="D27" s="293">
        <v>0.37512075050498395</v>
      </c>
      <c r="E27" s="293">
        <v>9.5436707908000948E-2</v>
      </c>
    </row>
    <row r="28" spans="1:5" x14ac:dyDescent="0.25">
      <c r="A28" s="283">
        <v>39783</v>
      </c>
      <c r="B28" s="292">
        <v>0.37566312245670164</v>
      </c>
      <c r="C28" s="292">
        <v>0.55980644584315886</v>
      </c>
      <c r="D28" s="292">
        <v>0.3777856603888558</v>
      </c>
      <c r="E28" s="292">
        <v>0.10455816605898818</v>
      </c>
    </row>
    <row r="29" spans="1:5" x14ac:dyDescent="0.25">
      <c r="A29" s="284">
        <v>39814</v>
      </c>
      <c r="B29" s="293">
        <v>0.38044513679861758</v>
      </c>
      <c r="C29" s="293">
        <v>0.56861182839146951</v>
      </c>
      <c r="D29" s="293">
        <v>0.36273684000210343</v>
      </c>
      <c r="E29" s="293">
        <v>0.1300822002991365</v>
      </c>
    </row>
    <row r="30" spans="1:5" x14ac:dyDescent="0.25">
      <c r="A30" s="283">
        <v>39845</v>
      </c>
      <c r="B30" s="292">
        <v>0.3800382305244614</v>
      </c>
      <c r="C30" s="292">
        <v>0.57152889538904716</v>
      </c>
      <c r="D30" s="292">
        <v>0.36985998227187877</v>
      </c>
      <c r="E30" s="292">
        <v>0.12480490429573333</v>
      </c>
    </row>
    <row r="31" spans="1:5" x14ac:dyDescent="0.25">
      <c r="A31" s="284">
        <v>39873</v>
      </c>
      <c r="B31" s="293">
        <v>0.38040113503806011</v>
      </c>
      <c r="C31" s="293">
        <v>0.57469847040793742</v>
      </c>
      <c r="D31" s="293">
        <v>0.37389238713224221</v>
      </c>
      <c r="E31" s="293">
        <v>0.12557163271259023</v>
      </c>
    </row>
    <row r="32" spans="1:5" x14ac:dyDescent="0.25">
      <c r="A32" s="283">
        <v>39904</v>
      </c>
      <c r="B32" s="292">
        <v>0.38647138648389867</v>
      </c>
      <c r="C32" s="292">
        <v>0.56786097924169798</v>
      </c>
      <c r="D32" s="292">
        <v>0.37036876646600786</v>
      </c>
      <c r="E32" s="292">
        <v>0.12520394581815214</v>
      </c>
    </row>
    <row r="33" spans="1:5" x14ac:dyDescent="0.25">
      <c r="A33" s="284">
        <v>39934</v>
      </c>
      <c r="B33" s="293">
        <v>0.39651075328459418</v>
      </c>
      <c r="C33" s="293">
        <v>0.57052422893365839</v>
      </c>
      <c r="D33" s="293">
        <v>0.37140450229901956</v>
      </c>
      <c r="E33" s="293">
        <v>0.12906947401159999</v>
      </c>
    </row>
    <row r="34" spans="1:5" x14ac:dyDescent="0.25">
      <c r="A34" s="283">
        <v>39965</v>
      </c>
      <c r="B34" s="292">
        <v>0.39976011289767527</v>
      </c>
      <c r="C34" s="292">
        <v>0.58338895241527533</v>
      </c>
      <c r="D34" s="292">
        <v>0.3834485842212168</v>
      </c>
      <c r="E34" s="292">
        <v>0.12896594296273606</v>
      </c>
    </row>
    <row r="35" spans="1:5" x14ac:dyDescent="0.25">
      <c r="A35" s="284">
        <v>39995</v>
      </c>
      <c r="B35" s="293">
        <v>0.40677888626598291</v>
      </c>
      <c r="C35" s="293">
        <v>0.59732572185693866</v>
      </c>
      <c r="D35" s="293">
        <v>0.39076831021954544</v>
      </c>
      <c r="E35" s="293">
        <v>0.13622397196726138</v>
      </c>
    </row>
    <row r="36" spans="1:5" x14ac:dyDescent="0.25">
      <c r="A36" s="283">
        <v>40026</v>
      </c>
      <c r="B36" s="292">
        <v>0.4065503063271167</v>
      </c>
      <c r="C36" s="292">
        <v>0.60802408404994357</v>
      </c>
      <c r="D36" s="292">
        <v>0.40343612203860074</v>
      </c>
      <c r="E36" s="292">
        <v>0.13188261194069989</v>
      </c>
    </row>
    <row r="37" spans="1:5" x14ac:dyDescent="0.25">
      <c r="A37" s="284">
        <v>40057</v>
      </c>
      <c r="B37" s="293">
        <v>0.41559378312255968</v>
      </c>
      <c r="C37" s="293">
        <v>0.60803910310683962</v>
      </c>
      <c r="D37" s="293">
        <v>0.39445010040200545</v>
      </c>
      <c r="E37" s="293">
        <v>0.1411713650697034</v>
      </c>
    </row>
    <row r="38" spans="1:5" x14ac:dyDescent="0.25">
      <c r="A38" s="283">
        <v>40087</v>
      </c>
      <c r="B38" s="292">
        <v>0.41457937597280614</v>
      </c>
      <c r="C38" s="292">
        <v>0.61050694900432845</v>
      </c>
      <c r="D38" s="292">
        <v>0.38521507329926652</v>
      </c>
      <c r="E38" s="292">
        <v>0.15160598382408277</v>
      </c>
    </row>
    <row r="39" spans="1:5" x14ac:dyDescent="0.25">
      <c r="A39" s="284">
        <v>40118</v>
      </c>
      <c r="B39" s="293">
        <v>0.40989718489934057</v>
      </c>
      <c r="C39" s="293">
        <v>0.60297116006387308</v>
      </c>
      <c r="D39" s="293">
        <v>0.38628514857391322</v>
      </c>
      <c r="E39" s="293">
        <v>0.14254433365358563</v>
      </c>
    </row>
    <row r="40" spans="1:5" x14ac:dyDescent="0.25">
      <c r="A40" s="283">
        <v>40148</v>
      </c>
      <c r="B40" s="292">
        <v>0.40884927495412682</v>
      </c>
      <c r="C40" s="292">
        <v>0.59207932273414132</v>
      </c>
      <c r="D40" s="292">
        <v>0.38161477925606108</v>
      </c>
      <c r="E40" s="292">
        <v>0.13642493896168867</v>
      </c>
    </row>
    <row r="41" spans="1:5" x14ac:dyDescent="0.25">
      <c r="A41" s="284">
        <v>40179</v>
      </c>
      <c r="B41" s="293">
        <v>0.39595238531976501</v>
      </c>
      <c r="C41" s="293">
        <v>0.59772375432509162</v>
      </c>
      <c r="D41" s="293">
        <v>0.36204604924709566</v>
      </c>
      <c r="E41" s="293">
        <v>0.15887882264159803</v>
      </c>
    </row>
    <row r="42" spans="1:5" x14ac:dyDescent="0.25">
      <c r="A42" s="283">
        <v>40210</v>
      </c>
      <c r="B42" s="292">
        <v>0.39813473340135652</v>
      </c>
      <c r="C42" s="292">
        <v>0.59024059270018114</v>
      </c>
      <c r="D42" s="292">
        <v>0.36877585255395606</v>
      </c>
      <c r="E42" s="292">
        <v>0.1460447166329564</v>
      </c>
    </row>
    <row r="43" spans="1:5" x14ac:dyDescent="0.25">
      <c r="A43" s="284">
        <v>40238</v>
      </c>
      <c r="B43" s="293">
        <v>0.39908446446717932</v>
      </c>
      <c r="C43" s="293">
        <v>0.56243857604937453</v>
      </c>
      <c r="D43" s="293">
        <v>0.36351425510278823</v>
      </c>
      <c r="E43" s="293">
        <v>0.12464029828258322</v>
      </c>
    </row>
    <row r="44" spans="1:5" x14ac:dyDescent="0.25">
      <c r="A44" s="283">
        <v>40269</v>
      </c>
      <c r="B44" s="292">
        <v>0.3947689074789073</v>
      </c>
      <c r="C44" s="292">
        <v>0.56059350202767433</v>
      </c>
      <c r="D44" s="292">
        <v>0.38326514362507524</v>
      </c>
      <c r="E44" s="292">
        <v>0.10315042376809899</v>
      </c>
    </row>
    <row r="45" spans="1:5" x14ac:dyDescent="0.25">
      <c r="A45" s="284">
        <v>40299</v>
      </c>
      <c r="B45" s="293">
        <v>0.38977042306945675</v>
      </c>
      <c r="C45" s="293">
        <v>0.5595976386622229</v>
      </c>
      <c r="D45" s="293">
        <v>0.38353612527584985</v>
      </c>
      <c r="E45" s="293">
        <v>9.9587790995189704E-2</v>
      </c>
    </row>
    <row r="46" spans="1:5" x14ac:dyDescent="0.25">
      <c r="A46" s="283">
        <v>40330</v>
      </c>
      <c r="B46" s="292">
        <v>0.38885773585257044</v>
      </c>
      <c r="C46" s="292">
        <v>0.55782080772580978</v>
      </c>
      <c r="D46" s="292">
        <v>0.37550451028070664</v>
      </c>
      <c r="E46" s="292">
        <v>0.10500961810912593</v>
      </c>
    </row>
    <row r="47" spans="1:5" x14ac:dyDescent="0.25">
      <c r="A47" s="284">
        <v>40360</v>
      </c>
      <c r="B47" s="293">
        <v>0.38996709561489173</v>
      </c>
      <c r="C47" s="293">
        <v>0.55537258805254797</v>
      </c>
      <c r="D47" s="293">
        <v>0.36829485066820639</v>
      </c>
      <c r="E47" s="293">
        <v>0.11060996694167169</v>
      </c>
    </row>
    <row r="48" spans="1:5" x14ac:dyDescent="0.25">
      <c r="A48" s="283">
        <v>40391</v>
      </c>
      <c r="B48" s="292">
        <v>0.38763902508217191</v>
      </c>
      <c r="C48" s="292">
        <v>0.54982979491440231</v>
      </c>
      <c r="D48" s="292">
        <v>0.3655123184421496</v>
      </c>
      <c r="E48" s="292">
        <v>0.10559339978306931</v>
      </c>
    </row>
    <row r="49" spans="1:5" x14ac:dyDescent="0.25">
      <c r="A49" s="284">
        <v>40422</v>
      </c>
      <c r="B49" s="293">
        <v>0.38222677309290271</v>
      </c>
      <c r="C49" s="293">
        <v>0.54892680981306774</v>
      </c>
      <c r="D49" s="293">
        <v>0.36264043556479186</v>
      </c>
      <c r="E49" s="293">
        <v>0.10840150781349692</v>
      </c>
    </row>
    <row r="50" spans="1:5" x14ac:dyDescent="0.25">
      <c r="A50" s="283">
        <v>40452</v>
      </c>
      <c r="B50" s="292">
        <v>0.37876410073656358</v>
      </c>
      <c r="C50" s="292">
        <v>0.55056289878389642</v>
      </c>
      <c r="D50" s="292">
        <v>0.36321059159108848</v>
      </c>
      <c r="E50" s="292">
        <v>0.11014396288778115</v>
      </c>
    </row>
    <row r="51" spans="1:5" x14ac:dyDescent="0.25">
      <c r="A51" s="284">
        <v>40483</v>
      </c>
      <c r="B51" s="293">
        <v>0.37742947703430085</v>
      </c>
      <c r="C51" s="293">
        <v>0.54613339085400492</v>
      </c>
      <c r="D51" s="293">
        <v>0.36401489316741864</v>
      </c>
      <c r="E51" s="293">
        <v>0.10550561563672523</v>
      </c>
    </row>
    <row r="52" spans="1:5" x14ac:dyDescent="0.25">
      <c r="A52" s="283">
        <v>40513</v>
      </c>
      <c r="B52" s="292">
        <v>0.37979369157561216</v>
      </c>
      <c r="C52" s="292">
        <v>0.51765333582334927</v>
      </c>
      <c r="D52" s="292">
        <v>0.36097115826478926</v>
      </c>
      <c r="E52" s="292">
        <v>7.4286484265852312E-2</v>
      </c>
    </row>
    <row r="53" spans="1:5" x14ac:dyDescent="0.25">
      <c r="A53" s="284">
        <v>40544</v>
      </c>
      <c r="B53" s="293">
        <v>0.37558037362807661</v>
      </c>
      <c r="C53" s="293">
        <v>0.52385523312107185</v>
      </c>
      <c r="D53" s="293">
        <v>0.33983564184967352</v>
      </c>
      <c r="E53" s="293">
        <v>0.1030283515182049</v>
      </c>
    </row>
    <row r="54" spans="1:5" x14ac:dyDescent="0.25">
      <c r="A54" s="283">
        <v>40575</v>
      </c>
      <c r="B54" s="292">
        <v>0.37476358305365021</v>
      </c>
      <c r="C54" s="292">
        <v>0.52352862832189395</v>
      </c>
      <c r="D54" s="292">
        <v>0.34681530550620204</v>
      </c>
      <c r="E54" s="292">
        <v>9.7672778999158827E-2</v>
      </c>
    </row>
    <row r="55" spans="1:5" x14ac:dyDescent="0.25">
      <c r="A55" s="284">
        <v>40603</v>
      </c>
      <c r="B55" s="293">
        <v>0.37532676325299397</v>
      </c>
      <c r="C55" s="293">
        <v>0.52612085260476826</v>
      </c>
      <c r="D55" s="293">
        <v>0.34952300325898117</v>
      </c>
      <c r="E55" s="293">
        <v>9.8374119407676208E-2</v>
      </c>
    </row>
    <row r="56" spans="1:5" x14ac:dyDescent="0.25">
      <c r="A56" s="283">
        <v>40634</v>
      </c>
      <c r="B56" s="292">
        <v>0.37422669551223353</v>
      </c>
      <c r="C56" s="292">
        <v>0.52620044359657414</v>
      </c>
      <c r="D56" s="292">
        <v>0.35522602355198502</v>
      </c>
      <c r="E56" s="292">
        <v>9.3398231829211587E-2</v>
      </c>
    </row>
    <row r="57" spans="1:5" x14ac:dyDescent="0.25">
      <c r="A57" s="284">
        <v>40664</v>
      </c>
      <c r="B57" s="293">
        <v>0.37278492189932211</v>
      </c>
      <c r="C57" s="293">
        <v>0.52250406592664633</v>
      </c>
      <c r="D57" s="293">
        <v>0.35307526226303693</v>
      </c>
      <c r="E57" s="293">
        <v>9.2080851738611399E-2</v>
      </c>
    </row>
    <row r="58" spans="1:5" x14ac:dyDescent="0.25">
      <c r="A58" s="283">
        <v>40695</v>
      </c>
      <c r="B58" s="292">
        <v>0.37084454485600327</v>
      </c>
      <c r="C58" s="292">
        <v>0.52352177560573376</v>
      </c>
      <c r="D58" s="292">
        <v>0.36382795437919474</v>
      </c>
      <c r="E58" s="292">
        <v>8.4313526540196845E-2</v>
      </c>
    </row>
    <row r="59" spans="1:5" x14ac:dyDescent="0.25">
      <c r="A59" s="284">
        <v>40725</v>
      </c>
      <c r="B59" s="293">
        <v>0.36798805447274563</v>
      </c>
      <c r="C59" s="293">
        <v>0.5249026130777702</v>
      </c>
      <c r="D59" s="293">
        <v>0.34399285573512861</v>
      </c>
      <c r="E59" s="293">
        <v>0.10611506527646197</v>
      </c>
    </row>
    <row r="60" spans="1:5" x14ac:dyDescent="0.25">
      <c r="A60" s="283">
        <v>40756</v>
      </c>
      <c r="B60" s="292">
        <v>0.36523622241776477</v>
      </c>
      <c r="C60" s="292">
        <v>0.52252440480356088</v>
      </c>
      <c r="D60" s="292">
        <v>0.34724896727290722</v>
      </c>
      <c r="E60" s="292">
        <v>9.9549382460680361E-2</v>
      </c>
    </row>
    <row r="61" spans="1:5" x14ac:dyDescent="0.25">
      <c r="A61" s="284">
        <v>40787</v>
      </c>
      <c r="B61" s="293">
        <v>0.34665990741602198</v>
      </c>
      <c r="C61" s="293">
        <v>0.5210658983966906</v>
      </c>
      <c r="D61" s="293">
        <v>0.3529513363493515</v>
      </c>
      <c r="E61" s="293">
        <v>9.0456413592752472E-2</v>
      </c>
    </row>
    <row r="62" spans="1:5" x14ac:dyDescent="0.25">
      <c r="A62" s="283">
        <v>40817</v>
      </c>
      <c r="B62" s="292">
        <v>0.35640508465517079</v>
      </c>
      <c r="C62" s="292">
        <v>0.51691347811413213</v>
      </c>
      <c r="D62" s="292">
        <v>0.35164912833370598</v>
      </c>
      <c r="E62" s="292">
        <v>9.0366616803280925E-2</v>
      </c>
    </row>
    <row r="63" spans="1:5" x14ac:dyDescent="0.25">
      <c r="A63" s="284">
        <v>40848</v>
      </c>
      <c r="B63" s="293">
        <v>0.3475506885108508</v>
      </c>
      <c r="C63" s="293">
        <v>0.51748314561756736</v>
      </c>
      <c r="D63" s="293">
        <v>0.35332079073520867</v>
      </c>
      <c r="E63" s="293">
        <v>8.7326846897161248E-2</v>
      </c>
    </row>
    <row r="64" spans="1:5" x14ac:dyDescent="0.25">
      <c r="A64" s="283">
        <v>40878</v>
      </c>
      <c r="B64" s="292">
        <v>0.34470183563792689</v>
      </c>
      <c r="C64" s="292">
        <v>0.512661763786456</v>
      </c>
      <c r="D64" s="292">
        <v>0.35664970272926327</v>
      </c>
      <c r="E64" s="292">
        <v>7.811889603202371E-2</v>
      </c>
    </row>
    <row r="65" spans="1:5" x14ac:dyDescent="0.25">
      <c r="A65" s="284">
        <v>40909</v>
      </c>
      <c r="B65" s="293">
        <v>0.3501798797692432</v>
      </c>
      <c r="C65" s="293">
        <v>0.51851877854137707</v>
      </c>
      <c r="D65" s="293">
        <v>0.33908824908222468</v>
      </c>
      <c r="E65" s="293">
        <v>0.10301708456206639</v>
      </c>
    </row>
    <row r="66" spans="1:5" x14ac:dyDescent="0.25">
      <c r="A66" s="283">
        <v>40940</v>
      </c>
      <c r="B66" s="292">
        <v>0.35188023642847743</v>
      </c>
      <c r="C66" s="292">
        <v>0.52274014219747289</v>
      </c>
      <c r="D66" s="292">
        <v>0.34342824288130575</v>
      </c>
      <c r="E66" s="292">
        <v>0.10292934318392198</v>
      </c>
    </row>
    <row r="67" spans="1:5" x14ac:dyDescent="0.25">
      <c r="A67" s="284">
        <v>40969</v>
      </c>
      <c r="B67" s="293">
        <v>0.34262807832044828</v>
      </c>
      <c r="C67" s="293">
        <v>0.52717682633249607</v>
      </c>
      <c r="D67" s="293">
        <v>0.3421209762701844</v>
      </c>
      <c r="E67" s="293">
        <v>0.10689042831692928</v>
      </c>
    </row>
    <row r="68" spans="1:5" x14ac:dyDescent="0.25">
      <c r="A68" s="283">
        <v>41000</v>
      </c>
      <c r="B68" s="292">
        <v>0.33489213989118966</v>
      </c>
      <c r="C68" s="292">
        <v>0.53198320418718648</v>
      </c>
      <c r="D68" s="292">
        <v>0.34248154235718742</v>
      </c>
      <c r="E68" s="292">
        <v>0.1098229667433662</v>
      </c>
    </row>
    <row r="69" spans="1:5" x14ac:dyDescent="0.25">
      <c r="A69" s="284">
        <v>41030</v>
      </c>
      <c r="B69" s="293">
        <v>0.32743303630134124</v>
      </c>
      <c r="C69" s="293">
        <v>0.53228657047934258</v>
      </c>
      <c r="D69" s="293">
        <v>0.34745709061903585</v>
      </c>
      <c r="E69" s="293">
        <v>0.10281480965204728</v>
      </c>
    </row>
    <row r="70" spans="1:5" x14ac:dyDescent="0.25">
      <c r="A70" s="283">
        <v>41061</v>
      </c>
      <c r="B70" s="292">
        <v>0.32784214312393112</v>
      </c>
      <c r="C70" s="292">
        <v>0.53419855153221252</v>
      </c>
      <c r="D70" s="292">
        <v>0.35456524479546236</v>
      </c>
      <c r="E70" s="292">
        <v>9.6831836658585552E-2</v>
      </c>
    </row>
    <row r="71" spans="1:5" x14ac:dyDescent="0.25">
      <c r="A71" s="284">
        <v>41091</v>
      </c>
      <c r="B71" s="293">
        <v>0.32510984522394748</v>
      </c>
      <c r="C71" s="293">
        <v>0.53594249191112431</v>
      </c>
      <c r="D71" s="293">
        <v>0.33086859546000108</v>
      </c>
      <c r="E71" s="293">
        <v>0.12182640215353403</v>
      </c>
    </row>
    <row r="72" spans="1:5" x14ac:dyDescent="0.25">
      <c r="A72" s="283">
        <v>41122</v>
      </c>
      <c r="B72" s="292">
        <v>0.32598059119907835</v>
      </c>
      <c r="C72" s="292">
        <v>0.53330351178842517</v>
      </c>
      <c r="D72" s="292">
        <v>0.32535873270524801</v>
      </c>
      <c r="E72" s="292">
        <v>0.12499578436257566</v>
      </c>
    </row>
    <row r="73" spans="1:5" x14ac:dyDescent="0.25">
      <c r="A73" s="284">
        <v>41153</v>
      </c>
      <c r="B73" s="293">
        <v>0.32623932840529174</v>
      </c>
      <c r="C73" s="293">
        <v>0.5405003132499383</v>
      </c>
      <c r="D73" s="293">
        <v>0.33042213913936891</v>
      </c>
      <c r="E73" s="293">
        <v>0.12677540116183555</v>
      </c>
    </row>
    <row r="74" spans="1:5" x14ac:dyDescent="0.25">
      <c r="A74" s="283">
        <v>41183</v>
      </c>
      <c r="B74" s="292">
        <v>0.32457046827703784</v>
      </c>
      <c r="C74" s="292">
        <v>0.54555457020396769</v>
      </c>
      <c r="D74" s="292">
        <v>0.33404524514327621</v>
      </c>
      <c r="E74" s="292">
        <v>0.12761225414176042</v>
      </c>
    </row>
    <row r="75" spans="1:5" x14ac:dyDescent="0.25">
      <c r="A75" s="284">
        <v>41214</v>
      </c>
      <c r="B75" s="293">
        <v>0.32104507118049741</v>
      </c>
      <c r="C75" s="293">
        <v>0.54690634813865702</v>
      </c>
      <c r="D75" s="293">
        <v>0.33466454958148101</v>
      </c>
      <c r="E75" s="293">
        <v>0.12724998568296733</v>
      </c>
    </row>
    <row r="76" spans="1:5" x14ac:dyDescent="0.25">
      <c r="A76" s="283">
        <v>41244</v>
      </c>
      <c r="B76" s="292">
        <v>0.32194399682603764</v>
      </c>
      <c r="C76" s="292">
        <v>0.53667189110830182</v>
      </c>
      <c r="D76" s="292">
        <v>0.34094762301212916</v>
      </c>
      <c r="E76" s="292">
        <v>0.10883094078802262</v>
      </c>
    </row>
    <row r="77" spans="1:5" x14ac:dyDescent="0.25">
      <c r="A77" s="284">
        <v>41275</v>
      </c>
      <c r="B77" s="293">
        <v>0.3215530139562825</v>
      </c>
      <c r="C77" s="293">
        <v>0.5396105159600002</v>
      </c>
      <c r="D77" s="293">
        <v>0.32053004871364893</v>
      </c>
      <c r="E77" s="293">
        <v>0.13311273088228498</v>
      </c>
    </row>
    <row r="78" spans="1:5" x14ac:dyDescent="0.25">
      <c r="A78" s="283">
        <v>41306</v>
      </c>
      <c r="B78" s="292">
        <v>0.32572410994533046</v>
      </c>
      <c r="C78" s="292">
        <v>0.53996511471744457</v>
      </c>
      <c r="D78" s="292">
        <v>0.32335207798699428</v>
      </c>
      <c r="E78" s="292">
        <v>0.13027367509831689</v>
      </c>
    </row>
    <row r="79" spans="1:5" x14ac:dyDescent="0.25">
      <c r="A79" s="284">
        <v>41334</v>
      </c>
      <c r="B79" s="293">
        <v>0.3239921650785344</v>
      </c>
      <c r="C79" s="293">
        <v>0.54054355651322417</v>
      </c>
      <c r="D79" s="293">
        <v>0.31820069365311171</v>
      </c>
      <c r="E79" s="293">
        <v>0.13574109236585052</v>
      </c>
    </row>
    <row r="80" spans="1:5" x14ac:dyDescent="0.25">
      <c r="A80" s="283">
        <v>41365</v>
      </c>
      <c r="B80" s="292">
        <v>0.32160771479070482</v>
      </c>
      <c r="C80" s="292">
        <v>0.5382122156855953</v>
      </c>
      <c r="D80" s="292">
        <v>0.31395112632935218</v>
      </c>
      <c r="E80" s="292">
        <v>0.13833065908203651</v>
      </c>
    </row>
    <row r="81" spans="1:5" x14ac:dyDescent="0.25">
      <c r="A81" s="284">
        <v>41395</v>
      </c>
      <c r="B81" s="293">
        <v>0.31534483706760397</v>
      </c>
      <c r="C81" s="293">
        <v>0.53973882162735143</v>
      </c>
      <c r="D81" s="293">
        <v>0.30937332470031093</v>
      </c>
      <c r="E81" s="293">
        <v>0.14219636378521522</v>
      </c>
    </row>
    <row r="82" spans="1:5" x14ac:dyDescent="0.25">
      <c r="A82" s="283">
        <v>41426</v>
      </c>
      <c r="B82" s="292">
        <v>0.31191382305379128</v>
      </c>
      <c r="C82" s="292">
        <v>0.53606791112101793</v>
      </c>
      <c r="D82" s="292">
        <v>0.31413133162961004</v>
      </c>
      <c r="E82" s="292">
        <v>0.13131085106782367</v>
      </c>
    </row>
    <row r="83" spans="1:5" x14ac:dyDescent="0.25">
      <c r="A83" s="284">
        <v>41456</v>
      </c>
      <c r="B83" s="293">
        <v>0.30794829732056045</v>
      </c>
      <c r="C83" s="293">
        <v>0.53693156159009459</v>
      </c>
      <c r="D83" s="293">
        <v>0.30297926719700613</v>
      </c>
      <c r="E83" s="293">
        <v>0.14012248530394228</v>
      </c>
    </row>
    <row r="84" spans="1:5" x14ac:dyDescent="0.25">
      <c r="A84" s="283">
        <v>41487</v>
      </c>
      <c r="B84" s="292">
        <v>0.30580916658455176</v>
      </c>
      <c r="C84" s="292">
        <v>0.53445715379345227</v>
      </c>
      <c r="D84" s="292">
        <v>0.30420045856445838</v>
      </c>
      <c r="E84" s="292">
        <v>0.13251558987106921</v>
      </c>
    </row>
    <row r="85" spans="1:5" x14ac:dyDescent="0.25">
      <c r="A85" s="284">
        <v>41518</v>
      </c>
      <c r="B85" s="293">
        <v>0.31514061209107153</v>
      </c>
      <c r="C85" s="293">
        <v>0.52945493523367704</v>
      </c>
      <c r="D85" s="293">
        <v>0.29829606272078996</v>
      </c>
      <c r="E85" s="293">
        <v>0.13131498925486965</v>
      </c>
    </row>
    <row r="86" spans="1:5" x14ac:dyDescent="0.25">
      <c r="A86" s="283">
        <v>41548</v>
      </c>
      <c r="B86" s="292">
        <v>0.31612430486199117</v>
      </c>
      <c r="C86" s="292">
        <v>0.53090185416238034</v>
      </c>
      <c r="D86" s="292">
        <v>0.3025763075072529</v>
      </c>
      <c r="E86" s="292">
        <v>0.12934451013276707</v>
      </c>
    </row>
    <row r="87" spans="1:5" x14ac:dyDescent="0.25">
      <c r="A87" s="284">
        <v>41579</v>
      </c>
      <c r="B87" s="293">
        <v>0.30575756827401235</v>
      </c>
      <c r="C87" s="293">
        <v>0.52723620055821596</v>
      </c>
      <c r="D87" s="293">
        <v>0.30838018555849545</v>
      </c>
      <c r="E87" s="293">
        <v>0.1184962285597308</v>
      </c>
    </row>
    <row r="88" spans="1:5" x14ac:dyDescent="0.25">
      <c r="A88" s="283">
        <v>41609</v>
      </c>
      <c r="B88" s="292">
        <v>0.30503583727270112</v>
      </c>
      <c r="C88" s="292">
        <v>0.51541505601347037</v>
      </c>
      <c r="D88" s="292">
        <v>0.31539508705402763</v>
      </c>
      <c r="E88" s="292">
        <v>9.9169422300676685E-2</v>
      </c>
    </row>
    <row r="89" spans="1:5" x14ac:dyDescent="0.25">
      <c r="A89" s="284">
        <v>41640</v>
      </c>
      <c r="B89" s="293">
        <v>0.29998640919725955</v>
      </c>
      <c r="C89" s="293">
        <v>0.52618380925118158</v>
      </c>
      <c r="D89" s="293">
        <v>0.29619548483781971</v>
      </c>
      <c r="E89" s="293">
        <v>0.12709800980750979</v>
      </c>
    </row>
    <row r="90" spans="1:5" x14ac:dyDescent="0.25">
      <c r="A90" s="283">
        <v>41671</v>
      </c>
      <c r="B90" s="292">
        <v>0.30352550295804409</v>
      </c>
      <c r="C90" s="292">
        <v>0.51829392961608045</v>
      </c>
      <c r="D90" s="292">
        <v>0.29591744974276829</v>
      </c>
      <c r="E90" s="292">
        <v>0.11909149134716161</v>
      </c>
    </row>
    <row r="91" spans="1:5" x14ac:dyDescent="0.25">
      <c r="A91" s="284">
        <v>41699</v>
      </c>
      <c r="B91" s="293">
        <v>0.30783418069644247</v>
      </c>
      <c r="C91" s="293">
        <v>0.5178580348140468</v>
      </c>
      <c r="D91" s="293">
        <v>0.29323150636150891</v>
      </c>
      <c r="E91" s="293">
        <v>0.1188852161922383</v>
      </c>
    </row>
    <row r="92" spans="1:5" x14ac:dyDescent="0.25">
      <c r="A92" s="283">
        <v>41730</v>
      </c>
      <c r="B92" s="292">
        <v>0.30764452081945315</v>
      </c>
      <c r="C92" s="292">
        <v>0.51971175009638726</v>
      </c>
      <c r="D92" s="292">
        <v>0.28429506140047633</v>
      </c>
      <c r="E92" s="292">
        <v>0.12830293015693922</v>
      </c>
    </row>
    <row r="93" spans="1:5" x14ac:dyDescent="0.25">
      <c r="A93" s="284">
        <v>41760</v>
      </c>
      <c r="B93" s="293">
        <v>0.31075528088290183</v>
      </c>
      <c r="C93" s="293">
        <v>0.52141332317827316</v>
      </c>
      <c r="D93" s="293">
        <v>0.29438633266652919</v>
      </c>
      <c r="E93" s="293">
        <v>0.12000055467727119</v>
      </c>
    </row>
    <row r="94" spans="1:5" x14ac:dyDescent="0.25">
      <c r="A94" s="283">
        <v>41791</v>
      </c>
      <c r="B94" s="292">
        <v>0.31478838503237477</v>
      </c>
      <c r="C94" s="292">
        <v>0.52749784695521107</v>
      </c>
      <c r="D94" s="292">
        <v>0.30546857916882991</v>
      </c>
      <c r="E94" s="292">
        <v>0.11387781643787626</v>
      </c>
    </row>
    <row r="95" spans="1:5" x14ac:dyDescent="0.25">
      <c r="A95" s="284">
        <v>41821</v>
      </c>
      <c r="B95" s="293">
        <v>0.31622841714540584</v>
      </c>
      <c r="C95" s="293">
        <v>0.5320965941422291</v>
      </c>
      <c r="D95" s="293">
        <v>0.29756149646325541</v>
      </c>
      <c r="E95" s="293">
        <v>0.12582236704595018</v>
      </c>
    </row>
    <row r="96" spans="1:5" x14ac:dyDescent="0.25">
      <c r="A96" s="283">
        <v>41852</v>
      </c>
      <c r="B96" s="292">
        <v>0.32147905801144216</v>
      </c>
      <c r="C96" s="292">
        <v>0.53825563980743885</v>
      </c>
      <c r="D96" s="292">
        <v>0.29370110943417782</v>
      </c>
      <c r="E96" s="292">
        <v>0.13336707062416706</v>
      </c>
    </row>
    <row r="97" spans="1:5" x14ac:dyDescent="0.25">
      <c r="A97" s="284">
        <v>41883</v>
      </c>
      <c r="B97" s="293">
        <v>0.32070833041427704</v>
      </c>
      <c r="C97" s="293">
        <v>0.5510785024844006</v>
      </c>
      <c r="D97" s="293">
        <v>0.29025740363339586</v>
      </c>
      <c r="E97" s="293">
        <v>0.14503747457377741</v>
      </c>
    </row>
    <row r="98" spans="1:5" x14ac:dyDescent="0.25">
      <c r="A98" s="283">
        <v>41913</v>
      </c>
      <c r="B98" s="292">
        <v>0.32216213879691252</v>
      </c>
      <c r="C98" s="292">
        <v>0.55417419246726707</v>
      </c>
      <c r="D98" s="292">
        <v>0.28076557239537508</v>
      </c>
      <c r="E98" s="292">
        <v>0.15524822410208378</v>
      </c>
    </row>
    <row r="99" spans="1:5" x14ac:dyDescent="0.25">
      <c r="A99" s="284">
        <v>41944</v>
      </c>
      <c r="B99" s="293">
        <v>0.32167959587129419</v>
      </c>
      <c r="C99" s="293">
        <v>0.55985507994528638</v>
      </c>
      <c r="D99" s="293">
        <v>0.28717580716170266</v>
      </c>
      <c r="E99" s="293">
        <v>0.15219104915402445</v>
      </c>
    </row>
    <row r="100" spans="1:5" x14ac:dyDescent="0.25">
      <c r="A100" s="283">
        <v>41974</v>
      </c>
      <c r="B100" s="292">
        <v>0.32586300410611957</v>
      </c>
      <c r="C100" s="292">
        <v>0.56280930979222388</v>
      </c>
      <c r="D100" s="292">
        <v>0.30271011413200294</v>
      </c>
      <c r="E100" s="292">
        <v>0.14000160505829698</v>
      </c>
    </row>
    <row r="101" spans="1:5" x14ac:dyDescent="0.25">
      <c r="A101" s="284">
        <v>42005</v>
      </c>
      <c r="B101" s="293">
        <v>0.32502967941977046</v>
      </c>
      <c r="C101" s="293">
        <v>0.57165715897603653</v>
      </c>
      <c r="D101" s="293">
        <v>0.28865154425548484</v>
      </c>
      <c r="E101" s="293">
        <v>0.15838038191672132</v>
      </c>
    </row>
    <row r="102" spans="1:5" x14ac:dyDescent="0.25">
      <c r="A102" s="283">
        <v>42036</v>
      </c>
      <c r="B102" s="292">
        <v>0.32305310231514356</v>
      </c>
      <c r="C102" s="292">
        <v>0.58290114129175918</v>
      </c>
      <c r="D102" s="292">
        <v>0.2986910530525656</v>
      </c>
      <c r="E102" s="292">
        <v>0.15469345948318525</v>
      </c>
    </row>
    <row r="103" spans="1:5" x14ac:dyDescent="0.25">
      <c r="A103" s="284">
        <v>42064</v>
      </c>
      <c r="B103" s="293">
        <v>0.31584863793311119</v>
      </c>
      <c r="C103" s="293">
        <v>0.59492916971217813</v>
      </c>
      <c r="D103" s="293">
        <v>0.31108466961530395</v>
      </c>
      <c r="E103" s="293">
        <v>0.14810950546059706</v>
      </c>
    </row>
    <row r="104" spans="1:5" x14ac:dyDescent="0.25">
      <c r="A104" s="283">
        <v>42095</v>
      </c>
      <c r="B104" s="292">
        <v>0.32345028835953882</v>
      </c>
      <c r="C104" s="292">
        <v>0.59111505625016159</v>
      </c>
      <c r="D104" s="292">
        <v>0.31136274513044182</v>
      </c>
      <c r="E104" s="292">
        <v>0.14483605840503716</v>
      </c>
    </row>
    <row r="105" spans="1:5" x14ac:dyDescent="0.25">
      <c r="A105" s="284">
        <v>42125</v>
      </c>
      <c r="B105" s="293">
        <v>0.32388296831972307</v>
      </c>
      <c r="C105" s="293">
        <v>0.60206323806440776</v>
      </c>
      <c r="D105" s="293">
        <v>0.31630510194932698</v>
      </c>
      <c r="E105" s="293">
        <v>0.14795354515966011</v>
      </c>
    </row>
    <row r="106" spans="1:5" x14ac:dyDescent="0.25">
      <c r="A106" s="283">
        <v>42156</v>
      </c>
      <c r="B106" s="292">
        <v>0.3322523669979216</v>
      </c>
      <c r="C106" s="292">
        <v>0.60742932834402263</v>
      </c>
      <c r="D106" s="292">
        <v>0.32955925299556926</v>
      </c>
      <c r="E106" s="292">
        <v>0.14111770958556855</v>
      </c>
    </row>
    <row r="107" spans="1:5" x14ac:dyDescent="0.25">
      <c r="A107" s="284">
        <v>42186</v>
      </c>
      <c r="B107" s="293">
        <v>0.32906120944550016</v>
      </c>
      <c r="C107" s="293">
        <v>0.62157236203350175</v>
      </c>
      <c r="D107" s="293">
        <v>0.33175632026718505</v>
      </c>
      <c r="E107" s="293">
        <v>0.15220255218128648</v>
      </c>
    </row>
    <row r="108" spans="1:5" x14ac:dyDescent="0.25">
      <c r="A108" s="283">
        <v>42217</v>
      </c>
      <c r="B108" s="292">
        <v>0.32469929566549832</v>
      </c>
      <c r="C108" s="292">
        <v>0.62985238092913853</v>
      </c>
      <c r="D108" s="292">
        <v>0.34300268401265654</v>
      </c>
      <c r="E108" s="292">
        <v>0.14627191980760421</v>
      </c>
    </row>
    <row r="109" spans="1:5" x14ac:dyDescent="0.25">
      <c r="A109" s="284">
        <v>42248</v>
      </c>
      <c r="B109" s="293">
        <v>0.32014379063649367</v>
      </c>
      <c r="C109" s="293">
        <v>0.63642675385403313</v>
      </c>
      <c r="D109" s="293">
        <v>0.34914681519170637</v>
      </c>
      <c r="E109" s="293">
        <v>0.14349650439230771</v>
      </c>
    </row>
    <row r="110" spans="1:5" x14ac:dyDescent="0.25">
      <c r="A110" s="283">
        <v>42278</v>
      </c>
      <c r="B110" s="292">
        <v>0.33047581982319213</v>
      </c>
      <c r="C110" s="292">
        <v>0.63898872083227753</v>
      </c>
      <c r="D110" s="292">
        <v>0.33570516680652834</v>
      </c>
      <c r="E110" s="292">
        <v>0.16200864984155874</v>
      </c>
    </row>
    <row r="111" spans="1:5" x14ac:dyDescent="0.25">
      <c r="A111" s="284">
        <v>42309</v>
      </c>
      <c r="B111" s="293">
        <v>0.33886845903597307</v>
      </c>
      <c r="C111" s="293">
        <v>0.64258182910496886</v>
      </c>
      <c r="D111" s="293">
        <v>0.34349411706957655</v>
      </c>
      <c r="E111" s="293">
        <v>0.15457294592531026</v>
      </c>
    </row>
    <row r="112" spans="1:5" x14ac:dyDescent="0.25">
      <c r="A112" s="283">
        <v>42339</v>
      </c>
      <c r="B112" s="292">
        <v>0.35639825238145845</v>
      </c>
      <c r="C112" s="292">
        <v>0.65504712939279708</v>
      </c>
      <c r="D112" s="292">
        <v>0.35670912713137271</v>
      </c>
      <c r="E112" s="292">
        <v>0.15232025360976806</v>
      </c>
    </row>
    <row r="113" spans="1:5" x14ac:dyDescent="0.25">
      <c r="A113" s="284">
        <v>42370</v>
      </c>
      <c r="B113" s="293">
        <v>0.35332582289828451</v>
      </c>
      <c r="C113" s="293">
        <v>0.66500834159061695</v>
      </c>
      <c r="D113" s="293">
        <v>0.34946541151891664</v>
      </c>
      <c r="E113" s="293">
        <v>0.17110449885771983</v>
      </c>
    </row>
    <row r="114" spans="1:5" x14ac:dyDescent="0.25">
      <c r="A114" s="283">
        <v>42401</v>
      </c>
      <c r="B114" s="292">
        <v>0.36272714539935663</v>
      </c>
      <c r="C114" s="292">
        <v>0.66636287357116997</v>
      </c>
      <c r="D114" s="292">
        <v>0.36245500153670973</v>
      </c>
      <c r="E114" s="292">
        <v>0.16250112773314487</v>
      </c>
    </row>
    <row r="115" spans="1:5" x14ac:dyDescent="0.25">
      <c r="A115" s="284">
        <v>42430</v>
      </c>
      <c r="B115" s="293">
        <v>0.38335842545077997</v>
      </c>
      <c r="C115" s="293">
        <v>0.66337932859688076</v>
      </c>
      <c r="D115" s="293">
        <v>0.37639138362977775</v>
      </c>
      <c r="E115" s="293">
        <v>0.15097623210090827</v>
      </c>
    </row>
    <row r="116" spans="1:5" x14ac:dyDescent="0.25">
      <c r="A116" s="283">
        <v>42461</v>
      </c>
      <c r="B116" s="292">
        <v>0.38923445606711199</v>
      </c>
      <c r="C116" s="292">
        <v>0.66715742964213687</v>
      </c>
      <c r="D116" s="292">
        <v>0.36081211080180348</v>
      </c>
      <c r="E116" s="292">
        <v>0.17074448957152136</v>
      </c>
    </row>
    <row r="117" spans="1:5" x14ac:dyDescent="0.25">
      <c r="A117" s="284">
        <v>42491</v>
      </c>
      <c r="B117" s="293">
        <v>0.391536432715197</v>
      </c>
      <c r="C117" s="293">
        <v>0.67702940265191969</v>
      </c>
      <c r="D117" s="293">
        <v>0.37360624456355573</v>
      </c>
      <c r="E117" s="293">
        <v>0.1678697738429272</v>
      </c>
    </row>
    <row r="118" spans="1:5" x14ac:dyDescent="0.25">
      <c r="A118" s="283">
        <v>42522</v>
      </c>
      <c r="B118" s="292">
        <v>0.41358785474709991</v>
      </c>
      <c r="C118" s="292">
        <v>0.6753604498795085</v>
      </c>
      <c r="D118" s="292">
        <v>0.38479538450909184</v>
      </c>
      <c r="E118" s="292">
        <v>0.15813998366102319</v>
      </c>
    </row>
    <row r="119" spans="1:5" x14ac:dyDescent="0.25">
      <c r="A119" s="284">
        <v>42552</v>
      </c>
      <c r="B119" s="293">
        <v>0.41902443837045772</v>
      </c>
      <c r="C119" s="293">
        <v>0.68656774027862877</v>
      </c>
      <c r="D119" s="293">
        <v>0.38195816548481126</v>
      </c>
      <c r="E119" s="293">
        <v>0.1729236520861846</v>
      </c>
    </row>
    <row r="120" spans="1:5" x14ac:dyDescent="0.25">
      <c r="A120" s="283">
        <v>42583</v>
      </c>
      <c r="B120" s="292">
        <v>0.4276034495391523</v>
      </c>
      <c r="C120" s="292">
        <v>0.69251572301525921</v>
      </c>
      <c r="D120" s="292">
        <v>0.38242499393105001</v>
      </c>
      <c r="E120" s="292">
        <v>0.18054701921481847</v>
      </c>
    </row>
    <row r="121" spans="1:5" x14ac:dyDescent="0.25">
      <c r="A121" s="284">
        <v>42614</v>
      </c>
      <c r="B121" s="293">
        <v>0.4365135171096482</v>
      </c>
      <c r="C121" s="293">
        <v>0.70002418778171149</v>
      </c>
      <c r="D121" s="293">
        <v>0.39771399006903041</v>
      </c>
      <c r="E121" s="293">
        <v>0.17397920432433073</v>
      </c>
    </row>
    <row r="122" spans="1:5" x14ac:dyDescent="0.25">
      <c r="A122" s="283">
        <v>42644</v>
      </c>
      <c r="B122" s="292">
        <v>0.43970762865414903</v>
      </c>
      <c r="C122" s="292">
        <v>0.69930212015942705</v>
      </c>
      <c r="D122" s="292">
        <v>0.39620522359993016</v>
      </c>
      <c r="E122" s="292">
        <v>0.17600308326876479</v>
      </c>
    </row>
    <row r="123" spans="1:5" x14ac:dyDescent="0.25">
      <c r="A123" s="284">
        <v>42675</v>
      </c>
      <c r="B123" s="293">
        <v>0.44110559347911299</v>
      </c>
      <c r="C123" s="293">
        <v>0.71024622784697111</v>
      </c>
      <c r="D123" s="293">
        <v>0.40393968409575765</v>
      </c>
      <c r="E123" s="293">
        <v>0.17795022808008062</v>
      </c>
    </row>
    <row r="124" spans="1:5" x14ac:dyDescent="0.25">
      <c r="A124" s="283">
        <v>42705</v>
      </c>
      <c r="B124" s="292">
        <v>0.46159547274066043</v>
      </c>
      <c r="C124" s="292">
        <v>0.69863462180864777</v>
      </c>
      <c r="D124" s="292">
        <v>0.40535382255725777</v>
      </c>
      <c r="E124" s="292">
        <v>0.16713734111580048</v>
      </c>
    </row>
    <row r="125" spans="1:5" x14ac:dyDescent="0.25">
      <c r="A125" s="284">
        <v>42736</v>
      </c>
      <c r="B125" s="293">
        <v>0.46435148506261475</v>
      </c>
      <c r="C125" s="293">
        <v>0.69775044268358499</v>
      </c>
      <c r="D125" s="293">
        <v>0.39606626167996739</v>
      </c>
      <c r="E125" s="293">
        <v>0.18138627740422542</v>
      </c>
    </row>
    <row r="126" spans="1:5" x14ac:dyDescent="0.25">
      <c r="A126" s="283">
        <v>42767</v>
      </c>
      <c r="B126" s="292">
        <v>0.47222199562290934</v>
      </c>
      <c r="C126" s="292">
        <v>0.70332012680376399</v>
      </c>
      <c r="D126" s="292">
        <v>0.40822312133957589</v>
      </c>
      <c r="E126" s="292">
        <v>0.17591264507402996</v>
      </c>
    </row>
    <row r="127" spans="1:5" x14ac:dyDescent="0.25">
      <c r="A127" s="284">
        <v>42795</v>
      </c>
      <c r="B127" s="293">
        <v>0.4755832258087162</v>
      </c>
      <c r="C127" s="293">
        <v>0.71275787044228811</v>
      </c>
      <c r="D127" s="293">
        <v>0.4213807967076979</v>
      </c>
      <c r="E127" s="293">
        <v>0.17121731802647455</v>
      </c>
    </row>
    <row r="128" spans="1:5" x14ac:dyDescent="0.25">
      <c r="A128" s="283">
        <v>42826</v>
      </c>
      <c r="B128" s="292">
        <v>0.47525099549816135</v>
      </c>
      <c r="C128" s="292">
        <v>0.71447300119160517</v>
      </c>
      <c r="D128" s="292">
        <v>0.41944144535063244</v>
      </c>
      <c r="E128" s="292">
        <v>0.17220450085233818</v>
      </c>
    </row>
    <row r="129" spans="1:5" x14ac:dyDescent="0.25">
      <c r="A129" s="284">
        <v>42856</v>
      </c>
      <c r="B129" s="293">
        <v>0.48053767388526386</v>
      </c>
      <c r="C129" s="293">
        <v>0.72405809991248149</v>
      </c>
      <c r="D129" s="293">
        <v>0.41959790658167057</v>
      </c>
      <c r="E129" s="293">
        <v>0.18232800887901296</v>
      </c>
    </row>
    <row r="130" spans="1:5" x14ac:dyDescent="0.25">
      <c r="A130" s="283">
        <v>42887</v>
      </c>
      <c r="B130" s="292">
        <v>0.48487962072774621</v>
      </c>
      <c r="C130" s="292">
        <v>0.72813897872753897</v>
      </c>
      <c r="D130" s="292">
        <v>0.43503501564247238</v>
      </c>
      <c r="E130" s="292">
        <v>0.17134951806459708</v>
      </c>
    </row>
    <row r="131" spans="1:5" x14ac:dyDescent="0.25">
      <c r="A131" s="284">
        <v>42917</v>
      </c>
      <c r="B131" s="293">
        <v>0.49752349050288397</v>
      </c>
      <c r="C131" s="293">
        <v>0.73278696437556279</v>
      </c>
      <c r="D131" s="293">
        <v>0.43153635515794453</v>
      </c>
      <c r="E131" s="293">
        <v>0.1828237484113541</v>
      </c>
    </row>
    <row r="132" spans="1:5" x14ac:dyDescent="0.25">
      <c r="A132" s="283">
        <v>42948</v>
      </c>
      <c r="B132" s="292">
        <v>0.50200635765341606</v>
      </c>
      <c r="C132" s="292">
        <v>0.73760445427706334</v>
      </c>
      <c r="D132" s="292">
        <v>0.43976187290816837</v>
      </c>
      <c r="E132" s="292">
        <v>0.17902556016997573</v>
      </c>
    </row>
    <row r="133" spans="1:5" x14ac:dyDescent="0.25">
      <c r="A133" s="284">
        <v>42979</v>
      </c>
      <c r="B133" s="293">
        <v>0.5087458734850655</v>
      </c>
      <c r="C133" s="293">
        <v>0.73878489224846433</v>
      </c>
      <c r="D133" s="293">
        <v>0.44261108474343591</v>
      </c>
      <c r="E133" s="293">
        <v>0.17711405957459492</v>
      </c>
    </row>
    <row r="134" spans="1:5" x14ac:dyDescent="0.25">
      <c r="A134" s="283">
        <v>43009</v>
      </c>
      <c r="B134" s="292">
        <v>0.5069483625242821</v>
      </c>
      <c r="C134" s="292">
        <v>0.74342085252698287</v>
      </c>
      <c r="D134" s="292">
        <v>0.43996193966340802</v>
      </c>
      <c r="E134" s="292">
        <v>0.18113542645900865</v>
      </c>
    </row>
    <row r="135" spans="1:5" x14ac:dyDescent="0.25">
      <c r="A135" s="284">
        <v>43040</v>
      </c>
      <c r="B135" s="293">
        <v>0.51037420243455534</v>
      </c>
      <c r="C135" s="293">
        <v>0.74293835233166972</v>
      </c>
      <c r="D135" s="293">
        <v>0.4470080878044152</v>
      </c>
      <c r="E135" s="293">
        <v>0.17368892742050027</v>
      </c>
    </row>
    <row r="136" spans="1:5" x14ac:dyDescent="0.25">
      <c r="A136" s="283">
        <v>43070</v>
      </c>
      <c r="B136" s="292">
        <v>0.51617690070247368</v>
      </c>
      <c r="C136" s="292">
        <v>0.7407377344454944</v>
      </c>
      <c r="D136" s="292">
        <v>0.45722084526368284</v>
      </c>
      <c r="E136" s="292">
        <v>0.16249699000728113</v>
      </c>
    </row>
    <row r="137" spans="1:5" x14ac:dyDescent="0.25">
      <c r="A137" s="284">
        <v>43101</v>
      </c>
      <c r="B137" s="293">
        <v>0.51755929859043004</v>
      </c>
      <c r="C137" s="293">
        <v>0.74502525742301418</v>
      </c>
      <c r="D137" s="293">
        <v>0.44902198698644274</v>
      </c>
      <c r="E137" s="293">
        <v>0.17575229023994088</v>
      </c>
    </row>
    <row r="138" spans="1:5" x14ac:dyDescent="0.25">
      <c r="A138" s="283">
        <v>43132</v>
      </c>
      <c r="B138" s="292">
        <v>0.52016909530410071</v>
      </c>
      <c r="C138" s="292">
        <v>0.75137829401158962</v>
      </c>
      <c r="D138" s="292">
        <v>0.4552261785016139</v>
      </c>
      <c r="E138" s="292">
        <v>0.17391193155429024</v>
      </c>
    </row>
    <row r="139" spans="1:5" x14ac:dyDescent="0.25">
      <c r="A139" s="284">
        <v>43160</v>
      </c>
      <c r="B139" s="293">
        <v>0.52356360566113691</v>
      </c>
      <c r="C139" s="293">
        <v>0.75354307465814951</v>
      </c>
      <c r="D139" s="293">
        <v>0.46362483972669866</v>
      </c>
      <c r="E139" s="293">
        <v>0.16844395039284091</v>
      </c>
    </row>
    <row r="140" spans="1:5" x14ac:dyDescent="0.25">
      <c r="A140" s="283">
        <v>43191</v>
      </c>
      <c r="B140" s="292">
        <v>0.51843964847634993</v>
      </c>
      <c r="C140" s="292">
        <v>0.7586515664212421</v>
      </c>
      <c r="D140" s="292">
        <v>0.46143257870328602</v>
      </c>
      <c r="E140" s="292">
        <v>0.17147107166893616</v>
      </c>
    </row>
    <row r="141" spans="1:5" x14ac:dyDescent="0.25">
      <c r="A141" s="284">
        <v>43221</v>
      </c>
      <c r="B141" s="293">
        <v>0.51374483577073771</v>
      </c>
      <c r="C141" s="293">
        <v>0.77185587720002713</v>
      </c>
      <c r="D141" s="293">
        <v>0.46915125738264296</v>
      </c>
      <c r="E141" s="293">
        <v>0.17408701387881412</v>
      </c>
    </row>
    <row r="142" spans="1:5" x14ac:dyDescent="0.25">
      <c r="A142" s="283">
        <v>43252</v>
      </c>
      <c r="B142" s="292">
        <v>0.5154313286364246</v>
      </c>
      <c r="C142" s="292">
        <v>0.77380497063250142</v>
      </c>
      <c r="D142" s="292">
        <v>0.47195225841767624</v>
      </c>
      <c r="E142" s="292">
        <v>0.17141144366914868</v>
      </c>
    </row>
    <row r="143" spans="1:5" x14ac:dyDescent="0.25">
      <c r="A143" s="284">
        <v>43282</v>
      </c>
      <c r="B143" s="293">
        <v>0.52277339173581039</v>
      </c>
      <c r="C143" s="293">
        <v>0.77390353875601003</v>
      </c>
      <c r="D143" s="293">
        <v>0.46675814042404951</v>
      </c>
      <c r="E143" s="293">
        <v>0.17633551749902943</v>
      </c>
    </row>
    <row r="144" spans="1:5" x14ac:dyDescent="0.25">
      <c r="A144" s="283">
        <v>43313</v>
      </c>
      <c r="B144" s="292">
        <v>0.51400149144983076</v>
      </c>
      <c r="C144" s="292">
        <v>0.77625308887278732</v>
      </c>
      <c r="D144" s="292">
        <v>0.47171618839940144</v>
      </c>
      <c r="E144" s="292">
        <v>0.17308956612628296</v>
      </c>
    </row>
    <row r="145" spans="1:5" x14ac:dyDescent="0.25">
      <c r="A145" s="284">
        <v>43344</v>
      </c>
      <c r="B145" s="293">
        <v>0.52482646942105571</v>
      </c>
      <c r="C145" s="293">
        <v>0.77707324967057079</v>
      </c>
      <c r="D145" s="293">
        <v>0.47130463029805642</v>
      </c>
      <c r="E145" s="293">
        <v>0.17746548409412216</v>
      </c>
    </row>
    <row r="146" spans="1:5" x14ac:dyDescent="0.25">
      <c r="A146" s="283">
        <v>43374</v>
      </c>
      <c r="B146" s="292">
        <v>0.53646508287536088</v>
      </c>
      <c r="C146" s="292">
        <v>0.77047615844940731</v>
      </c>
      <c r="D146" s="292">
        <v>0.4662122784981188</v>
      </c>
      <c r="E146" s="292">
        <v>0.17782481688888169</v>
      </c>
    </row>
    <row r="147" spans="1:5" x14ac:dyDescent="0.25">
      <c r="A147" s="284">
        <v>43405</v>
      </c>
      <c r="B147" s="293">
        <v>0.53479411037202285</v>
      </c>
      <c r="C147" s="293">
        <v>0.77541268795162255</v>
      </c>
      <c r="D147" s="293">
        <v>0.47360791480835407</v>
      </c>
      <c r="E147" s="293">
        <v>0.17426195548020584</v>
      </c>
    </row>
    <row r="148" spans="1:5" x14ac:dyDescent="0.25">
      <c r="A148" s="283">
        <v>43435</v>
      </c>
      <c r="B148" s="292">
        <v>0.54130952998472326</v>
      </c>
      <c r="C148" s="292">
        <v>0.77215905154190589</v>
      </c>
      <c r="D148" s="292">
        <v>0.48067844816501742</v>
      </c>
      <c r="E148" s="292">
        <v>0.16526225856437013</v>
      </c>
    </row>
    <row r="149" spans="1:5" x14ac:dyDescent="0.25">
      <c r="A149" s="284">
        <v>43466</v>
      </c>
      <c r="B149" s="293">
        <v>0.54523798379667121</v>
      </c>
      <c r="C149" s="293">
        <v>0.77440623102989758</v>
      </c>
      <c r="D149" s="293">
        <v>0.46859673881667702</v>
      </c>
      <c r="E149" s="293">
        <v>0.18097740027253301</v>
      </c>
    </row>
    <row r="150" spans="1:5" x14ac:dyDescent="0.25">
      <c r="A150" s="283">
        <v>43497</v>
      </c>
      <c r="B150" s="292">
        <v>0.54527938682494115</v>
      </c>
      <c r="C150" s="292">
        <v>0.77539035374426335</v>
      </c>
      <c r="D150" s="292">
        <v>0.47270657429317864</v>
      </c>
      <c r="E150" s="292">
        <v>0.17435872500654567</v>
      </c>
    </row>
    <row r="151" spans="1:5" x14ac:dyDescent="0.25">
      <c r="A151" s="284">
        <v>43525</v>
      </c>
      <c r="B151" s="293">
        <v>0.54450280118206595</v>
      </c>
      <c r="C151" s="293">
        <v>0.78749675050350887</v>
      </c>
      <c r="D151" s="293">
        <v>0.47602829670622204</v>
      </c>
      <c r="E151" s="293">
        <v>0.18010149655040586</v>
      </c>
    </row>
    <row r="152" spans="1:5" x14ac:dyDescent="0.25">
      <c r="A152" s="283">
        <v>43556</v>
      </c>
      <c r="B152" s="292">
        <v>0.54440627005273856</v>
      </c>
      <c r="C152" s="292">
        <v>0.79135026391983099</v>
      </c>
      <c r="D152" s="292">
        <v>0.46776071943262049</v>
      </c>
      <c r="E152" s="292">
        <v>0.191250953320594</v>
      </c>
    </row>
    <row r="153" spans="1:5" x14ac:dyDescent="0.25">
      <c r="A153" s="284">
        <v>43586</v>
      </c>
      <c r="B153" s="293">
        <v>0.54632022783772216</v>
      </c>
      <c r="C153" s="293">
        <v>0.78553826632187518</v>
      </c>
      <c r="D153" s="293">
        <v>0.46444951126958417</v>
      </c>
      <c r="E153" s="293">
        <v>0.18800279715251103</v>
      </c>
    </row>
    <row r="154" spans="1:5" x14ac:dyDescent="0.25">
      <c r="A154" s="283">
        <v>43617</v>
      </c>
      <c r="B154" s="292">
        <v>0.55221734112541254</v>
      </c>
      <c r="C154" s="292">
        <v>0.78672724932425286</v>
      </c>
      <c r="D154" s="292">
        <v>0.47712616774907574</v>
      </c>
      <c r="E154" s="292">
        <v>0.17842731848324297</v>
      </c>
    </row>
    <row r="155" spans="1:5" x14ac:dyDescent="0.25">
      <c r="A155" s="284">
        <v>43647</v>
      </c>
      <c r="B155" s="293">
        <v>0.55783688260985287</v>
      </c>
      <c r="C155" s="293">
        <v>0.78977350424956683</v>
      </c>
      <c r="D155" s="293">
        <v>0.47783755516116122</v>
      </c>
      <c r="E155" s="293">
        <v>0.18314414486346547</v>
      </c>
    </row>
    <row r="156" spans="1:5" ht="15.75" thickBot="1" x14ac:dyDescent="0.3">
      <c r="A156" s="286">
        <v>43678</v>
      </c>
      <c r="B156" s="312">
        <v>0.54843956893749601</v>
      </c>
      <c r="C156" s="312">
        <v>0.79783938399489673</v>
      </c>
      <c r="D156" s="312">
        <v>0.48597052162171278</v>
      </c>
      <c r="E156" s="312">
        <v>0.17810210665181292</v>
      </c>
    </row>
    <row r="157" spans="1:5" x14ac:dyDescent="0.25">
      <c r="A157" s="296" t="s">
        <v>463</v>
      </c>
      <c r="B157" s="269"/>
      <c r="C157" s="269"/>
      <c r="D157" s="269"/>
      <c r="E157" s="26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005D89"/>
  </sheetPr>
  <dimension ref="A1:D109"/>
  <sheetViews>
    <sheetView workbookViewId="0"/>
  </sheetViews>
  <sheetFormatPr defaultRowHeight="15" x14ac:dyDescent="0.25"/>
  <cols>
    <col min="1" max="1" width="10.42578125" style="295" customWidth="1"/>
    <col min="2" max="2" width="19.140625" style="308" customWidth="1"/>
    <col min="3" max="3" width="20.85546875" style="308" customWidth="1"/>
    <col min="4" max="4" width="12.140625" style="308" bestFit="1" customWidth="1"/>
    <col min="5" max="16384" width="9.140625" style="273"/>
  </cols>
  <sheetData>
    <row r="1" spans="1:4" x14ac:dyDescent="0.25">
      <c r="A1" s="232" t="s">
        <v>548</v>
      </c>
    </row>
    <row r="3" spans="1:4" ht="33.75" customHeight="1" x14ac:dyDescent="0.25">
      <c r="A3" s="328" t="s">
        <v>607</v>
      </c>
      <c r="B3" s="329" t="s">
        <v>386</v>
      </c>
      <c r="C3" s="329" t="s">
        <v>387</v>
      </c>
      <c r="D3" s="329" t="s">
        <v>388</v>
      </c>
    </row>
    <row r="4" spans="1:4" x14ac:dyDescent="0.25">
      <c r="A4" s="283">
        <v>40543</v>
      </c>
      <c r="B4" s="313">
        <v>11.593271873972785</v>
      </c>
      <c r="C4" s="313">
        <v>11.52</v>
      </c>
      <c r="D4" s="313">
        <v>10.75</v>
      </c>
    </row>
    <row r="5" spans="1:4" x14ac:dyDescent="0.25">
      <c r="A5" s="284">
        <v>40574</v>
      </c>
      <c r="B5" s="314">
        <v>11.428486828097327</v>
      </c>
      <c r="C5" s="314">
        <v>11.63</v>
      </c>
      <c r="D5" s="314">
        <v>11.25</v>
      </c>
    </row>
    <row r="6" spans="1:4" x14ac:dyDescent="0.25">
      <c r="A6" s="283">
        <v>40602</v>
      </c>
      <c r="B6" s="313">
        <v>11.712835936276567</v>
      </c>
      <c r="C6" s="313">
        <v>11.600000000000001</v>
      </c>
      <c r="D6" s="313">
        <v>11.25</v>
      </c>
    </row>
    <row r="7" spans="1:4" x14ac:dyDescent="0.25">
      <c r="A7" s="284">
        <v>40633</v>
      </c>
      <c r="B7" s="314">
        <v>11.795435413419398</v>
      </c>
      <c r="C7" s="314">
        <v>11.68</v>
      </c>
      <c r="D7" s="314">
        <v>11.75</v>
      </c>
    </row>
    <row r="8" spans="1:4" x14ac:dyDescent="0.25">
      <c r="A8" s="283">
        <v>40663</v>
      </c>
      <c r="B8" s="313">
        <v>11.892932932143793</v>
      </c>
      <c r="C8" s="313">
        <v>11.959999999999999</v>
      </c>
      <c r="D8" s="313">
        <v>12</v>
      </c>
    </row>
    <row r="9" spans="1:4" x14ac:dyDescent="0.25">
      <c r="A9" s="284">
        <v>40694</v>
      </c>
      <c r="B9" s="314">
        <v>11.83</v>
      </c>
      <c r="C9" s="314">
        <v>12.049999999999999</v>
      </c>
      <c r="D9" s="314">
        <v>12</v>
      </c>
    </row>
    <row r="10" spans="1:4" x14ac:dyDescent="0.25">
      <c r="A10" s="283">
        <v>40724</v>
      </c>
      <c r="B10" s="313">
        <v>11.892137747698886</v>
      </c>
      <c r="C10" s="313">
        <v>12.15</v>
      </c>
      <c r="D10" s="313">
        <v>12.25</v>
      </c>
    </row>
    <row r="11" spans="1:4" x14ac:dyDescent="0.25">
      <c r="A11" s="284">
        <v>40755</v>
      </c>
      <c r="B11" s="314">
        <v>12.010701536940669</v>
      </c>
      <c r="C11" s="314">
        <v>12.07</v>
      </c>
      <c r="D11" s="314">
        <v>12.5</v>
      </c>
    </row>
    <row r="12" spans="1:4" x14ac:dyDescent="0.25">
      <c r="A12" s="283">
        <v>40786</v>
      </c>
      <c r="B12" s="313">
        <v>12.251858150755657</v>
      </c>
      <c r="C12" s="313">
        <v>12.26</v>
      </c>
      <c r="D12" s="313">
        <v>12.5</v>
      </c>
    </row>
    <row r="13" spans="1:4" x14ac:dyDescent="0.25">
      <c r="A13" s="284">
        <v>40816</v>
      </c>
      <c r="B13" s="314">
        <v>12.968216714729342</v>
      </c>
      <c r="C13" s="314">
        <v>12.370000000000001</v>
      </c>
      <c r="D13" s="314">
        <v>12</v>
      </c>
    </row>
    <row r="14" spans="1:4" x14ac:dyDescent="0.25">
      <c r="A14" s="283">
        <v>40847</v>
      </c>
      <c r="B14" s="313">
        <v>12.514985356150296</v>
      </c>
      <c r="C14" s="313">
        <v>12.540000000000001</v>
      </c>
      <c r="D14" s="313">
        <v>11.5</v>
      </c>
    </row>
    <row r="15" spans="1:4" x14ac:dyDescent="0.25">
      <c r="A15" s="284">
        <v>40877</v>
      </c>
      <c r="B15" s="314">
        <v>12.67519044957835</v>
      </c>
      <c r="C15" s="314">
        <v>12.46</v>
      </c>
      <c r="D15" s="314">
        <v>11.5</v>
      </c>
    </row>
    <row r="16" spans="1:4" x14ac:dyDescent="0.25">
      <c r="A16" s="283">
        <v>40908</v>
      </c>
      <c r="B16" s="313">
        <v>12.834973262876876</v>
      </c>
      <c r="C16" s="313">
        <v>12.540000000000001</v>
      </c>
      <c r="D16" s="313">
        <v>11</v>
      </c>
    </row>
    <row r="17" spans="1:4" x14ac:dyDescent="0.25">
      <c r="A17" s="284">
        <v>40939</v>
      </c>
      <c r="B17" s="314">
        <v>12.436139201404332</v>
      </c>
      <c r="C17" s="314">
        <v>12.55</v>
      </c>
      <c r="D17" s="314">
        <v>10.5</v>
      </c>
    </row>
    <row r="18" spans="1:4" x14ac:dyDescent="0.25">
      <c r="A18" s="283">
        <v>40968</v>
      </c>
      <c r="B18" s="313">
        <v>12.203528302141434</v>
      </c>
      <c r="C18" s="313">
        <v>12.25</v>
      </c>
      <c r="D18" s="313">
        <v>10.5</v>
      </c>
    </row>
    <row r="19" spans="1:4" x14ac:dyDescent="0.25">
      <c r="A19" s="284">
        <v>40999</v>
      </c>
      <c r="B19" s="314">
        <v>12.373188334863942</v>
      </c>
      <c r="C19" s="314">
        <v>12.16</v>
      </c>
      <c r="D19" s="314">
        <v>9.75</v>
      </c>
    </row>
    <row r="20" spans="1:4" x14ac:dyDescent="0.25">
      <c r="A20" s="283">
        <v>41029</v>
      </c>
      <c r="B20" s="313">
        <v>12.590195894057969</v>
      </c>
      <c r="C20" s="313">
        <v>11.89</v>
      </c>
      <c r="D20" s="313">
        <v>9</v>
      </c>
    </row>
    <row r="21" spans="1:4" x14ac:dyDescent="0.25">
      <c r="A21" s="284">
        <v>41060</v>
      </c>
      <c r="B21" s="314">
        <v>12.852830155471979</v>
      </c>
      <c r="C21" s="314">
        <v>11.66</v>
      </c>
      <c r="D21" s="314">
        <v>8.5</v>
      </c>
    </row>
    <row r="22" spans="1:4" x14ac:dyDescent="0.25">
      <c r="A22" s="283">
        <v>41090</v>
      </c>
      <c r="B22" s="313">
        <v>12.814603504473764</v>
      </c>
      <c r="C22" s="313">
        <v>11.3</v>
      </c>
      <c r="D22" s="313">
        <v>8.5</v>
      </c>
    </row>
    <row r="23" spans="1:4" x14ac:dyDescent="0.25">
      <c r="A23" s="284">
        <v>41121</v>
      </c>
      <c r="B23" s="314">
        <v>12.883154622285693</v>
      </c>
      <c r="C23" s="314">
        <v>10.9</v>
      </c>
      <c r="D23" s="314">
        <v>8</v>
      </c>
    </row>
    <row r="24" spans="1:4" x14ac:dyDescent="0.25">
      <c r="A24" s="283">
        <v>41152</v>
      </c>
      <c r="B24" s="313">
        <v>12.690709181744602</v>
      </c>
      <c r="C24" s="313">
        <v>10.620000000000001</v>
      </c>
      <c r="D24" s="313">
        <v>7.5</v>
      </c>
    </row>
    <row r="25" spans="1:4" x14ac:dyDescent="0.25">
      <c r="A25" s="284">
        <v>41182</v>
      </c>
      <c r="B25" s="314">
        <v>11.758421322121967</v>
      </c>
      <c r="C25" s="314">
        <v>10.38</v>
      </c>
      <c r="D25" s="314">
        <v>7.5</v>
      </c>
    </row>
    <row r="26" spans="1:4" x14ac:dyDescent="0.25">
      <c r="A26" s="283">
        <v>41213</v>
      </c>
      <c r="B26" s="313">
        <v>12.150412777067537</v>
      </c>
      <c r="C26" s="313">
        <v>10.33</v>
      </c>
      <c r="D26" s="313">
        <v>7.25</v>
      </c>
    </row>
    <row r="27" spans="1:4" x14ac:dyDescent="0.25">
      <c r="A27" s="284">
        <v>41243</v>
      </c>
      <c r="B27" s="314">
        <v>11.881673726545836</v>
      </c>
      <c r="C27" s="314">
        <v>10.23</v>
      </c>
      <c r="D27" s="314">
        <v>7.25</v>
      </c>
    </row>
    <row r="28" spans="1:4" x14ac:dyDescent="0.25">
      <c r="A28" s="283">
        <v>41274</v>
      </c>
      <c r="B28" s="313">
        <v>11.546769022659436</v>
      </c>
      <c r="C28" s="313">
        <v>10.130000000000001</v>
      </c>
      <c r="D28" s="313">
        <v>7.25</v>
      </c>
    </row>
    <row r="29" spans="1:4" x14ac:dyDescent="0.25">
      <c r="A29" s="284">
        <v>41305</v>
      </c>
      <c r="B29" s="314">
        <v>11.770960424642778</v>
      </c>
      <c r="C29" s="314">
        <v>10.01</v>
      </c>
      <c r="D29" s="314">
        <v>7.25</v>
      </c>
    </row>
    <row r="30" spans="1:4" x14ac:dyDescent="0.25">
      <c r="A30" s="283">
        <v>41333</v>
      </c>
      <c r="B30" s="313">
        <v>11.776017052239993</v>
      </c>
      <c r="C30" s="313">
        <v>9.7900000000000009</v>
      </c>
      <c r="D30" s="313">
        <v>7.25</v>
      </c>
    </row>
    <row r="31" spans="1:4" x14ac:dyDescent="0.25">
      <c r="A31" s="284">
        <v>41364</v>
      </c>
      <c r="B31" s="314">
        <v>11.42152936503153</v>
      </c>
      <c r="C31" s="314">
        <v>9.6</v>
      </c>
      <c r="D31" s="314">
        <v>7.25</v>
      </c>
    </row>
    <row r="32" spans="1:4" x14ac:dyDescent="0.25">
      <c r="A32" s="283">
        <v>41394</v>
      </c>
      <c r="B32" s="313">
        <v>11.201209660127979</v>
      </c>
      <c r="C32" s="313">
        <v>9.379999999999999</v>
      </c>
      <c r="D32" s="313">
        <v>7.5</v>
      </c>
    </row>
    <row r="33" spans="1:4" x14ac:dyDescent="0.25">
      <c r="A33" s="284">
        <v>41425</v>
      </c>
      <c r="B33" s="314">
        <v>11.044109094675479</v>
      </c>
      <c r="C33" s="314">
        <v>9.25</v>
      </c>
      <c r="D33" s="314">
        <v>8</v>
      </c>
    </row>
    <row r="34" spans="1:4" x14ac:dyDescent="0.25">
      <c r="A34" s="283">
        <v>41455</v>
      </c>
      <c r="B34" s="313">
        <v>11.230364101279829</v>
      </c>
      <c r="C34" s="313">
        <v>9.2899999999999991</v>
      </c>
      <c r="D34" s="313">
        <v>8</v>
      </c>
    </row>
    <row r="35" spans="1:4" x14ac:dyDescent="0.25">
      <c r="A35" s="284">
        <v>41486</v>
      </c>
      <c r="B35" s="314">
        <v>11.221812431353163</v>
      </c>
      <c r="C35" s="314">
        <v>9.33</v>
      </c>
      <c r="D35" s="314">
        <v>8.5</v>
      </c>
    </row>
    <row r="36" spans="1:4" x14ac:dyDescent="0.25">
      <c r="A36" s="283">
        <v>41517</v>
      </c>
      <c r="B36" s="313">
        <v>11.235831047432354</v>
      </c>
      <c r="C36" s="313">
        <v>9.09</v>
      </c>
      <c r="D36" s="313">
        <v>9</v>
      </c>
    </row>
    <row r="37" spans="1:4" x14ac:dyDescent="0.25">
      <c r="A37" s="284">
        <v>41547</v>
      </c>
      <c r="B37" s="314">
        <v>10.972583328361265</v>
      </c>
      <c r="C37" s="314">
        <v>8.98</v>
      </c>
      <c r="D37" s="314">
        <v>9</v>
      </c>
    </row>
    <row r="38" spans="1:4" x14ac:dyDescent="0.25">
      <c r="A38" s="283">
        <v>41578</v>
      </c>
      <c r="B38" s="313">
        <v>10.932800079967155</v>
      </c>
      <c r="C38" s="313">
        <v>9.1999999999999993</v>
      </c>
      <c r="D38" s="313">
        <v>9.5</v>
      </c>
    </row>
    <row r="39" spans="1:4" x14ac:dyDescent="0.25">
      <c r="A39" s="284">
        <v>41608</v>
      </c>
      <c r="B39" s="314">
        <v>11.021465290876293</v>
      </c>
      <c r="C39" s="314">
        <v>9.31</v>
      </c>
      <c r="D39" s="314">
        <v>10</v>
      </c>
    </row>
    <row r="40" spans="1:4" x14ac:dyDescent="0.25">
      <c r="A40" s="283">
        <v>41639</v>
      </c>
      <c r="B40" s="313">
        <v>11.324675541751647</v>
      </c>
      <c r="C40" s="313">
        <v>9.33</v>
      </c>
      <c r="D40" s="313">
        <v>10</v>
      </c>
    </row>
    <row r="41" spans="1:4" x14ac:dyDescent="0.25">
      <c r="A41" s="284">
        <v>41670</v>
      </c>
      <c r="B41" s="314">
        <v>11.613023016469578</v>
      </c>
      <c r="C41" s="314">
        <v>9.4493332020044498</v>
      </c>
      <c r="D41" s="314">
        <v>10.5</v>
      </c>
    </row>
    <row r="42" spans="1:4" x14ac:dyDescent="0.25">
      <c r="A42" s="283">
        <v>41698</v>
      </c>
      <c r="B42" s="313">
        <v>11.573527151042599</v>
      </c>
      <c r="C42" s="313">
        <v>9.6863975167604153</v>
      </c>
      <c r="D42" s="313">
        <v>10.75</v>
      </c>
    </row>
    <row r="43" spans="1:4" x14ac:dyDescent="0.25">
      <c r="A43" s="284">
        <v>41729</v>
      </c>
      <c r="B43" s="314">
        <v>11.461824707372388</v>
      </c>
      <c r="C43" s="314">
        <v>9.9457366373481459</v>
      </c>
      <c r="D43" s="314">
        <v>10.75</v>
      </c>
    </row>
    <row r="44" spans="1:4" x14ac:dyDescent="0.25">
      <c r="A44" s="283">
        <v>41759</v>
      </c>
      <c r="B44" s="313">
        <v>11.515887933882</v>
      </c>
      <c r="C44" s="313">
        <v>10.28237369015379</v>
      </c>
      <c r="D44" s="313">
        <v>11</v>
      </c>
    </row>
    <row r="45" spans="1:4" x14ac:dyDescent="0.25">
      <c r="A45" s="284">
        <v>41790</v>
      </c>
      <c r="B45" s="314">
        <v>11.293188584884515</v>
      </c>
      <c r="C45" s="314">
        <v>10.62939356121837</v>
      </c>
      <c r="D45" s="314">
        <v>11</v>
      </c>
    </row>
    <row r="46" spans="1:4" x14ac:dyDescent="0.25">
      <c r="A46" s="283">
        <v>41820</v>
      </c>
      <c r="B46" s="313">
        <v>11.051547679311565</v>
      </c>
      <c r="C46" s="313">
        <v>10.990543094664872</v>
      </c>
      <c r="D46" s="313">
        <v>11</v>
      </c>
    </row>
    <row r="47" spans="1:4" x14ac:dyDescent="0.25">
      <c r="A47" s="284">
        <v>41851</v>
      </c>
      <c r="B47" s="314">
        <v>11.042383765715551</v>
      </c>
      <c r="C47" s="314">
        <v>11.246118831708674</v>
      </c>
      <c r="D47" s="314">
        <v>11</v>
      </c>
    </row>
    <row r="48" spans="1:4" x14ac:dyDescent="0.25">
      <c r="A48" s="283">
        <v>41882</v>
      </c>
      <c r="B48" s="313">
        <v>10.831788814016011</v>
      </c>
      <c r="C48" s="313">
        <v>11.438714357124201</v>
      </c>
      <c r="D48" s="313">
        <v>11</v>
      </c>
    </row>
    <row r="49" spans="1:4" x14ac:dyDescent="0.25">
      <c r="A49" s="284">
        <v>41912</v>
      </c>
      <c r="B49" s="314">
        <v>11.544318028751048</v>
      </c>
      <c r="C49" s="314">
        <v>11.763936968723154</v>
      </c>
      <c r="D49" s="314">
        <v>11</v>
      </c>
    </row>
    <row r="50" spans="1:4" x14ac:dyDescent="0.25">
      <c r="A50" s="283">
        <v>41943</v>
      </c>
      <c r="B50" s="313">
        <v>11.630145120283302</v>
      </c>
      <c r="C50" s="313">
        <v>12.139549056780275</v>
      </c>
      <c r="D50" s="313">
        <v>11.25</v>
      </c>
    </row>
    <row r="51" spans="1:4" x14ac:dyDescent="0.25">
      <c r="A51" s="284">
        <v>41973</v>
      </c>
      <c r="B51" s="314">
        <v>11.639752886899959</v>
      </c>
      <c r="C51" s="314">
        <v>12.18694894850092</v>
      </c>
      <c r="D51" s="314">
        <v>11.25</v>
      </c>
    </row>
    <row r="52" spans="1:4" x14ac:dyDescent="0.25">
      <c r="A52" s="283">
        <v>42004</v>
      </c>
      <c r="B52" s="313">
        <v>11.842323006732588</v>
      </c>
      <c r="C52" s="313">
        <v>12.05303962089317</v>
      </c>
      <c r="D52" s="313">
        <v>11.75</v>
      </c>
    </row>
    <row r="53" spans="1:4" x14ac:dyDescent="0.25">
      <c r="A53" s="284">
        <v>42035</v>
      </c>
      <c r="B53" s="314">
        <v>11.778594174549987</v>
      </c>
      <c r="C53" s="314">
        <v>11.95621387842567</v>
      </c>
      <c r="D53" s="314">
        <v>12.25</v>
      </c>
    </row>
    <row r="54" spans="1:4" x14ac:dyDescent="0.25">
      <c r="A54" s="283">
        <v>42062</v>
      </c>
      <c r="B54" s="313">
        <v>12.61555091326175</v>
      </c>
      <c r="C54" s="313">
        <v>11.839891831137273</v>
      </c>
      <c r="D54" s="313">
        <v>12.25</v>
      </c>
    </row>
    <row r="55" spans="1:4" x14ac:dyDescent="0.25">
      <c r="A55" s="284">
        <v>42094</v>
      </c>
      <c r="B55" s="314">
        <v>13.820579340004421</v>
      </c>
      <c r="C55" s="314">
        <v>12.080275229965643</v>
      </c>
      <c r="D55" s="314">
        <v>12.75</v>
      </c>
    </row>
    <row r="56" spans="1:4" x14ac:dyDescent="0.25">
      <c r="A56" s="283">
        <v>42124</v>
      </c>
      <c r="B56" s="313">
        <v>13.599182584392864</v>
      </c>
      <c r="C56" s="313">
        <v>12.203929906230204</v>
      </c>
      <c r="D56" s="313">
        <v>13.25</v>
      </c>
    </row>
    <row r="57" spans="1:4" x14ac:dyDescent="0.25">
      <c r="A57" s="284">
        <v>42155</v>
      </c>
      <c r="B57" s="314">
        <v>14.029129434524332</v>
      </c>
      <c r="C57" s="314">
        <v>12.296855337845368</v>
      </c>
      <c r="D57" s="314">
        <v>13.75</v>
      </c>
    </row>
    <row r="58" spans="1:4" x14ac:dyDescent="0.25">
      <c r="A58" s="283">
        <v>42185</v>
      </c>
      <c r="B58" s="313">
        <v>14.313958200391516</v>
      </c>
      <c r="C58" s="313">
        <v>12.490953827823992</v>
      </c>
      <c r="D58" s="313">
        <v>14.25</v>
      </c>
    </row>
    <row r="59" spans="1:4" x14ac:dyDescent="0.25">
      <c r="A59" s="284">
        <v>42216</v>
      </c>
      <c r="B59" s="314">
        <v>14.987254070555554</v>
      </c>
      <c r="C59" s="314">
        <v>12.765079038447102</v>
      </c>
      <c r="D59" s="314">
        <v>14.25</v>
      </c>
    </row>
    <row r="60" spans="1:4" x14ac:dyDescent="0.25">
      <c r="A60" s="283">
        <v>42247</v>
      </c>
      <c r="B60" s="313">
        <v>15.933844082150395</v>
      </c>
      <c r="C60" s="313">
        <v>12.960000000000003</v>
      </c>
      <c r="D60" s="313">
        <v>14.25</v>
      </c>
    </row>
    <row r="61" spans="1:4" x14ac:dyDescent="0.25">
      <c r="A61" s="284">
        <v>42277</v>
      </c>
      <c r="B61" s="314">
        <v>16.067287463221454</v>
      </c>
      <c r="C61" s="314">
        <v>13.15</v>
      </c>
      <c r="D61" s="314">
        <v>14.25</v>
      </c>
    </row>
    <row r="62" spans="1:4" x14ac:dyDescent="0.25">
      <c r="A62" s="283">
        <v>42308</v>
      </c>
      <c r="B62" s="313">
        <v>16.152412298943499</v>
      </c>
      <c r="C62" s="313">
        <v>13.31</v>
      </c>
      <c r="D62" s="313">
        <v>14.25</v>
      </c>
    </row>
    <row r="63" spans="1:4" x14ac:dyDescent="0.25">
      <c r="A63" s="284">
        <v>42338</v>
      </c>
      <c r="B63" s="314">
        <v>16.051433794129</v>
      </c>
      <c r="C63" s="314">
        <v>13.51</v>
      </c>
      <c r="D63" s="314">
        <v>14.25</v>
      </c>
    </row>
    <row r="64" spans="1:4" x14ac:dyDescent="0.25">
      <c r="A64" s="283">
        <v>42369</v>
      </c>
      <c r="B64" s="313">
        <v>16.071326646092668</v>
      </c>
      <c r="C64" s="313">
        <v>13.629999999999997</v>
      </c>
      <c r="D64" s="313">
        <v>14.25</v>
      </c>
    </row>
    <row r="65" spans="1:4" x14ac:dyDescent="0.25">
      <c r="A65" s="284">
        <v>42400</v>
      </c>
      <c r="B65" s="314">
        <v>16.404508239741897</v>
      </c>
      <c r="C65" s="314">
        <v>13.74</v>
      </c>
      <c r="D65" s="314">
        <v>14.25</v>
      </c>
    </row>
    <row r="66" spans="1:4" x14ac:dyDescent="0.25">
      <c r="A66" s="283">
        <v>42429</v>
      </c>
      <c r="B66" s="313">
        <v>15.826056479534754</v>
      </c>
      <c r="C66" s="313">
        <v>13.88</v>
      </c>
      <c r="D66" s="313">
        <v>14.25</v>
      </c>
    </row>
    <row r="67" spans="1:4" x14ac:dyDescent="0.25">
      <c r="A67" s="284">
        <v>42460</v>
      </c>
      <c r="B67" s="314">
        <v>14.188863896832686</v>
      </c>
      <c r="C67" s="314">
        <v>13.93</v>
      </c>
      <c r="D67" s="314">
        <v>14.25</v>
      </c>
    </row>
    <row r="68" spans="1:4" x14ac:dyDescent="0.25">
      <c r="A68" s="283">
        <v>42490</v>
      </c>
      <c r="B68" s="313">
        <v>14.248477565491854</v>
      </c>
      <c r="C68" s="313">
        <v>14.09</v>
      </c>
      <c r="D68" s="313">
        <v>14.25</v>
      </c>
    </row>
    <row r="69" spans="1:4" x14ac:dyDescent="0.25">
      <c r="A69" s="284">
        <v>42521</v>
      </c>
      <c r="B69" s="314">
        <v>14.246383539456975</v>
      </c>
      <c r="C69" s="314">
        <v>14.31</v>
      </c>
      <c r="D69" s="314">
        <v>14.25</v>
      </c>
    </row>
    <row r="70" spans="1:4" x14ac:dyDescent="0.25">
      <c r="A70" s="283">
        <v>42551</v>
      </c>
      <c r="B70" s="313">
        <v>13.798441510340007</v>
      </c>
      <c r="C70" s="313">
        <v>14.42</v>
      </c>
      <c r="D70" s="313">
        <v>14.25</v>
      </c>
    </row>
    <row r="71" spans="1:4" x14ac:dyDescent="0.25">
      <c r="A71" s="284">
        <v>42582</v>
      </c>
      <c r="B71" s="314">
        <v>13.328536545987495</v>
      </c>
      <c r="C71" s="314">
        <v>14.39</v>
      </c>
      <c r="D71" s="314">
        <v>14.25</v>
      </c>
    </row>
    <row r="72" spans="1:4" x14ac:dyDescent="0.25">
      <c r="A72" s="283">
        <v>42613</v>
      </c>
      <c r="B72" s="313">
        <v>13.145850975854296</v>
      </c>
      <c r="C72" s="313">
        <v>14.56</v>
      </c>
      <c r="D72" s="313">
        <v>14.25</v>
      </c>
    </row>
    <row r="73" spans="1:4" x14ac:dyDescent="0.25">
      <c r="A73" s="284">
        <v>42643</v>
      </c>
      <c r="B73" s="314">
        <v>12.749360047921252</v>
      </c>
      <c r="C73" s="314">
        <v>14.66</v>
      </c>
      <c r="D73" s="314">
        <v>14.25</v>
      </c>
    </row>
    <row r="74" spans="1:4" x14ac:dyDescent="0.25">
      <c r="A74" s="283">
        <v>42674</v>
      </c>
      <c r="B74" s="313">
        <v>12.56406324716567</v>
      </c>
      <c r="C74" s="313">
        <v>14.37</v>
      </c>
      <c r="D74" s="313">
        <v>14</v>
      </c>
    </row>
    <row r="75" spans="1:4" x14ac:dyDescent="0.25">
      <c r="A75" s="284">
        <v>42704</v>
      </c>
      <c r="B75" s="314">
        <v>12.543924596931408</v>
      </c>
      <c r="C75" s="314">
        <v>14.04</v>
      </c>
      <c r="D75" s="314">
        <v>14</v>
      </c>
    </row>
    <row r="76" spans="1:4" x14ac:dyDescent="0.25">
      <c r="A76" s="283">
        <v>42735</v>
      </c>
      <c r="B76" s="313">
        <v>12.017107910927958</v>
      </c>
      <c r="C76" s="313">
        <v>13.72</v>
      </c>
      <c r="D76" s="313">
        <v>13.75</v>
      </c>
    </row>
    <row r="77" spans="1:4" x14ac:dyDescent="0.25">
      <c r="A77" s="284">
        <v>42766</v>
      </c>
      <c r="B77" s="314">
        <v>11.572219153208525</v>
      </c>
      <c r="C77" s="314">
        <v>13.42</v>
      </c>
      <c r="D77" s="314">
        <v>13</v>
      </c>
    </row>
    <row r="78" spans="1:4" x14ac:dyDescent="0.25">
      <c r="A78" s="283">
        <v>42794</v>
      </c>
      <c r="B78" s="313">
        <v>11.339902479946765</v>
      </c>
      <c r="C78" s="313">
        <v>12.92</v>
      </c>
      <c r="D78" s="313">
        <v>12.25</v>
      </c>
    </row>
    <row r="79" spans="1:4" x14ac:dyDescent="0.25">
      <c r="A79" s="284">
        <v>42825</v>
      </c>
      <c r="B79" s="314">
        <v>11.723690211218265</v>
      </c>
      <c r="C79" s="314">
        <v>12.62</v>
      </c>
      <c r="D79" s="314">
        <v>12.25</v>
      </c>
    </row>
    <row r="80" spans="1:4" x14ac:dyDescent="0.25">
      <c r="A80" s="283">
        <v>42855</v>
      </c>
      <c r="B80" s="313">
        <v>11.573021047466394</v>
      </c>
      <c r="C80" s="313">
        <v>12.24</v>
      </c>
      <c r="D80" s="313">
        <v>11.25</v>
      </c>
    </row>
    <row r="81" spans="1:4" x14ac:dyDescent="0.25">
      <c r="A81" s="284">
        <v>42886</v>
      </c>
      <c r="B81" s="314">
        <v>11.225785480604044</v>
      </c>
      <c r="C81" s="314">
        <v>12.05</v>
      </c>
      <c r="D81" s="314">
        <v>11.25</v>
      </c>
    </row>
    <row r="82" spans="1:4" x14ac:dyDescent="0.25">
      <c r="A82" s="283">
        <v>42916</v>
      </c>
      <c r="B82" s="313">
        <v>11.398586584331643</v>
      </c>
      <c r="C82" s="313">
        <v>11.65</v>
      </c>
      <c r="D82" s="313">
        <v>10.25</v>
      </c>
    </row>
    <row r="83" spans="1:4" x14ac:dyDescent="0.25">
      <c r="A83" s="284">
        <v>42947</v>
      </c>
      <c r="B83" s="314">
        <v>10.892183666071496</v>
      </c>
      <c r="C83" s="314">
        <v>11.38</v>
      </c>
      <c r="D83" s="314">
        <v>9.25</v>
      </c>
    </row>
    <row r="84" spans="1:4" x14ac:dyDescent="0.25">
      <c r="A84" s="283">
        <v>42978</v>
      </c>
      <c r="B84" s="313">
        <v>10.619097660190956</v>
      </c>
      <c r="C84" s="313">
        <v>11.1</v>
      </c>
      <c r="D84" s="313">
        <v>9.25</v>
      </c>
    </row>
    <row r="85" spans="1:4" x14ac:dyDescent="0.25">
      <c r="A85" s="284">
        <v>43008</v>
      </c>
      <c r="B85" s="314">
        <v>10.466755750603642</v>
      </c>
      <c r="C85" s="314">
        <v>10.67</v>
      </c>
      <c r="D85" s="314">
        <v>8.25</v>
      </c>
    </row>
    <row r="86" spans="1:4" x14ac:dyDescent="0.25">
      <c r="A86" s="283">
        <v>43039</v>
      </c>
      <c r="B86" s="313">
        <v>10.591206124454734</v>
      </c>
      <c r="C86" s="313">
        <v>10.43</v>
      </c>
      <c r="D86" s="313">
        <v>7.5</v>
      </c>
    </row>
    <row r="87" spans="1:4" x14ac:dyDescent="0.25">
      <c r="A87" s="284">
        <v>43069</v>
      </c>
      <c r="B87" s="314">
        <v>10.236566850852768</v>
      </c>
      <c r="C87" s="314">
        <v>10.210000000000001</v>
      </c>
      <c r="D87" s="314">
        <v>7.5</v>
      </c>
    </row>
    <row r="88" spans="1:4" x14ac:dyDescent="0.25">
      <c r="A88" s="283">
        <v>43100</v>
      </c>
      <c r="B88" s="313">
        <v>10.289153941236847</v>
      </c>
      <c r="C88" s="313">
        <v>9.69</v>
      </c>
      <c r="D88" s="313">
        <v>7</v>
      </c>
    </row>
    <row r="89" spans="1:4" x14ac:dyDescent="0.25">
      <c r="A89" s="284">
        <v>43131</v>
      </c>
      <c r="B89" s="314">
        <v>10.056517789913904</v>
      </c>
      <c r="C89" s="314">
        <v>9.36</v>
      </c>
      <c r="D89" s="314">
        <v>7</v>
      </c>
    </row>
    <row r="90" spans="1:4" x14ac:dyDescent="0.25">
      <c r="A90" s="283">
        <v>43159</v>
      </c>
      <c r="B90" s="313">
        <v>10.00901193554872</v>
      </c>
      <c r="C90" s="313">
        <v>9.1199999999999992</v>
      </c>
      <c r="D90" s="313">
        <v>6.75</v>
      </c>
    </row>
    <row r="91" spans="1:4" x14ac:dyDescent="0.25">
      <c r="A91" s="284">
        <v>43190</v>
      </c>
      <c r="B91" s="314">
        <v>9.7481507364650444</v>
      </c>
      <c r="C91" s="314">
        <v>8.8000000000000007</v>
      </c>
      <c r="D91" s="314">
        <v>6.5</v>
      </c>
    </row>
    <row r="92" spans="1:4" x14ac:dyDescent="0.25">
      <c r="A92" s="283">
        <v>43220</v>
      </c>
      <c r="B92" s="313">
        <v>9.8941967288011821</v>
      </c>
      <c r="C92" s="313">
        <v>8.68</v>
      </c>
      <c r="D92" s="313">
        <v>6.5</v>
      </c>
    </row>
    <row r="93" spans="1:4" x14ac:dyDescent="0.25">
      <c r="A93" s="284">
        <v>43251</v>
      </c>
      <c r="B93" s="314">
        <v>10.039113809667608</v>
      </c>
      <c r="C93" s="314">
        <v>8.49</v>
      </c>
      <c r="D93" s="314">
        <v>6.5</v>
      </c>
    </row>
    <row r="94" spans="1:4" x14ac:dyDescent="0.25">
      <c r="A94" s="283">
        <v>43281</v>
      </c>
      <c r="B94" s="313">
        <v>10.305087328329959</v>
      </c>
      <c r="C94" s="313">
        <v>8.3699999999999992</v>
      </c>
      <c r="D94" s="313">
        <v>6.5</v>
      </c>
    </row>
    <row r="95" spans="1:4" x14ac:dyDescent="0.25">
      <c r="A95" s="284">
        <v>43312</v>
      </c>
      <c r="B95" s="314">
        <v>10.491951</v>
      </c>
      <c r="C95" s="314">
        <v>8.23</v>
      </c>
      <c r="D95" s="314">
        <v>6.5</v>
      </c>
    </row>
    <row r="96" spans="1:4" x14ac:dyDescent="0.25">
      <c r="A96" s="283">
        <v>43343</v>
      </c>
      <c r="B96" s="313">
        <v>10.760251</v>
      </c>
      <c r="C96" s="313">
        <v>8.0399999999999991</v>
      </c>
      <c r="D96" s="313">
        <v>6.5</v>
      </c>
    </row>
    <row r="97" spans="1:4" x14ac:dyDescent="0.25">
      <c r="A97" s="284">
        <v>43373</v>
      </c>
      <c r="B97" s="314">
        <v>10.515070999999999</v>
      </c>
      <c r="C97" s="314">
        <v>7.91</v>
      </c>
      <c r="D97" s="314">
        <v>6.5</v>
      </c>
    </row>
    <row r="98" spans="1:4" x14ac:dyDescent="0.25">
      <c r="A98" s="283">
        <v>43404</v>
      </c>
      <c r="B98" s="313">
        <v>10.061019999999999</v>
      </c>
      <c r="C98" s="313">
        <v>7.85</v>
      </c>
      <c r="D98" s="313">
        <v>6.5</v>
      </c>
    </row>
    <row r="99" spans="1:4" x14ac:dyDescent="0.25">
      <c r="A99" s="284">
        <v>43434</v>
      </c>
      <c r="B99" s="314">
        <v>10.111546978516461</v>
      </c>
      <c r="C99" s="314">
        <v>7.7</v>
      </c>
      <c r="D99" s="314">
        <v>6.5</v>
      </c>
    </row>
    <row r="100" spans="1:4" x14ac:dyDescent="0.25">
      <c r="A100" s="283">
        <v>43465</v>
      </c>
      <c r="B100" s="313">
        <v>9.8591383737505325</v>
      </c>
      <c r="C100" s="313">
        <v>7.64</v>
      </c>
      <c r="D100" s="313">
        <v>6.5</v>
      </c>
    </row>
    <row r="101" spans="1:4" x14ac:dyDescent="0.25">
      <c r="A101" s="284">
        <v>43496</v>
      </c>
      <c r="B101" s="314">
        <v>9.6608327067106661</v>
      </c>
      <c r="C101" s="314">
        <v>7.49</v>
      </c>
      <c r="D101" s="314">
        <v>6.5</v>
      </c>
    </row>
    <row r="102" spans="1:4" x14ac:dyDescent="0.25">
      <c r="A102" s="283">
        <v>43524</v>
      </c>
      <c r="B102" s="313">
        <v>9.690116999999999</v>
      </c>
      <c r="C102" s="313">
        <v>7.4</v>
      </c>
      <c r="D102" s="313">
        <v>6.5</v>
      </c>
    </row>
    <row r="103" spans="1:4" x14ac:dyDescent="0.25">
      <c r="A103" s="284">
        <v>43555</v>
      </c>
      <c r="B103" s="314">
        <v>9.791898999999999</v>
      </c>
      <c r="C103" s="314">
        <v>7.27</v>
      </c>
      <c r="D103" s="314">
        <v>6.5</v>
      </c>
    </row>
    <row r="104" spans="1:4" x14ac:dyDescent="0.25">
      <c r="A104" s="283">
        <v>43585</v>
      </c>
      <c r="B104" s="313">
        <v>9.7690509999999993</v>
      </c>
      <c r="C104" s="313">
        <v>7.27</v>
      </c>
      <c r="D104" s="313">
        <v>6.5</v>
      </c>
    </row>
    <row r="105" spans="1:4" x14ac:dyDescent="0.25">
      <c r="A105" s="284">
        <v>43616</v>
      </c>
      <c r="B105" s="314">
        <v>9.4398940000000007</v>
      </c>
      <c r="C105" s="314">
        <v>7.13</v>
      </c>
      <c r="D105" s="314">
        <v>6.5</v>
      </c>
    </row>
    <row r="106" spans="1:4" x14ac:dyDescent="0.25">
      <c r="A106" s="283">
        <v>43646</v>
      </c>
      <c r="B106" s="313">
        <v>8.8332560000000004</v>
      </c>
      <c r="C106" s="313">
        <v>7.12</v>
      </c>
      <c r="D106" s="313">
        <v>6.5</v>
      </c>
    </row>
    <row r="107" spans="1:4" x14ac:dyDescent="0.25">
      <c r="A107" s="284">
        <v>43677</v>
      </c>
      <c r="B107" s="314">
        <v>8.664809</v>
      </c>
      <c r="C107" s="314">
        <v>7.11</v>
      </c>
      <c r="D107" s="314">
        <v>6.5</v>
      </c>
    </row>
    <row r="108" spans="1:4" ht="15.75" thickBot="1" x14ac:dyDescent="0.3">
      <c r="A108" s="286">
        <v>43708</v>
      </c>
      <c r="B108" s="315">
        <v>8.5364500000000003</v>
      </c>
      <c r="C108" s="315">
        <v>7.09</v>
      </c>
      <c r="D108" s="315">
        <v>6</v>
      </c>
    </row>
    <row r="109" spans="1:4" x14ac:dyDescent="0.25">
      <c r="A109" s="296" t="s">
        <v>463</v>
      </c>
      <c r="B109" s="271"/>
      <c r="C109" s="271"/>
      <c r="D109" s="2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>
    <tabColor rgb="FF005D89"/>
  </sheetPr>
  <dimension ref="A1:C10"/>
  <sheetViews>
    <sheetView workbookViewId="0"/>
  </sheetViews>
  <sheetFormatPr defaultRowHeight="15" x14ac:dyDescent="0.25"/>
  <cols>
    <col min="1" max="1" width="19.5703125" style="273" customWidth="1"/>
    <col min="2" max="3" width="27.42578125" style="273" customWidth="1"/>
    <col min="4" max="16384" width="9.140625" style="273"/>
  </cols>
  <sheetData>
    <row r="1" spans="1:3" x14ac:dyDescent="0.25">
      <c r="A1" s="232" t="s">
        <v>548</v>
      </c>
    </row>
    <row r="3" spans="1:3" x14ac:dyDescent="0.25">
      <c r="A3" s="311" t="s">
        <v>601</v>
      </c>
      <c r="B3" s="291" t="s">
        <v>419</v>
      </c>
      <c r="C3" s="291" t="s">
        <v>422</v>
      </c>
    </row>
    <row r="4" spans="1:3" x14ac:dyDescent="0.25">
      <c r="A4" s="273" t="s">
        <v>226</v>
      </c>
      <c r="B4" s="313">
        <v>1299.703</v>
      </c>
      <c r="C4" s="313">
        <v>1309.3138000000001</v>
      </c>
    </row>
    <row r="5" spans="1:3" x14ac:dyDescent="0.25">
      <c r="A5" s="285" t="s">
        <v>334</v>
      </c>
      <c r="B5" s="314">
        <v>1273.521</v>
      </c>
      <c r="C5" s="314">
        <v>1312.7246034469999</v>
      </c>
    </row>
    <row r="6" spans="1:3" x14ac:dyDescent="0.25">
      <c r="A6" s="273" t="s">
        <v>335</v>
      </c>
      <c r="B6" s="313">
        <v>1270.338</v>
      </c>
      <c r="C6" s="313">
        <v>1311.489042248</v>
      </c>
    </row>
    <row r="7" spans="1:3" x14ac:dyDescent="0.25">
      <c r="A7" s="285" t="s">
        <v>336</v>
      </c>
      <c r="B7" s="314">
        <v>1264.3810000000001</v>
      </c>
      <c r="C7" s="314">
        <v>1308.0027994690001</v>
      </c>
    </row>
    <row r="8" spans="1:3" x14ac:dyDescent="0.25">
      <c r="A8" s="273" t="s">
        <v>420</v>
      </c>
      <c r="B8" s="313">
        <v>1270.8399999999999</v>
      </c>
      <c r="C8" s="313">
        <v>1302.0859295500002</v>
      </c>
    </row>
    <row r="9" spans="1:3" ht="15.75" thickBot="1" x14ac:dyDescent="0.3">
      <c r="A9" s="287" t="s">
        <v>421</v>
      </c>
      <c r="B9" s="317"/>
      <c r="C9" s="317"/>
    </row>
    <row r="10" spans="1:3" x14ac:dyDescent="0.25">
      <c r="A10" s="299" t="s">
        <v>423</v>
      </c>
      <c r="B10" s="271"/>
      <c r="C10" s="2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rgb="FF005D89"/>
  </sheetPr>
  <dimension ref="A1:C10"/>
  <sheetViews>
    <sheetView workbookViewId="0"/>
  </sheetViews>
  <sheetFormatPr defaultRowHeight="15" x14ac:dyDescent="0.25"/>
  <cols>
    <col min="1" max="1" width="19.5703125" style="295" customWidth="1"/>
    <col min="2" max="2" width="27.5703125" style="308" customWidth="1"/>
    <col min="3" max="3" width="26.42578125" style="308" customWidth="1"/>
    <col min="4" max="16384" width="9.140625" style="273"/>
  </cols>
  <sheetData>
    <row r="1" spans="1:3" x14ac:dyDescent="0.25">
      <c r="A1" s="232" t="s">
        <v>548</v>
      </c>
    </row>
    <row r="3" spans="1:3" ht="53.25" customHeight="1" x14ac:dyDescent="0.25">
      <c r="A3" s="328" t="s">
        <v>608</v>
      </c>
      <c r="B3" s="329" t="s">
        <v>402</v>
      </c>
      <c r="C3" s="329" t="s">
        <v>408</v>
      </c>
    </row>
    <row r="4" spans="1:3" x14ac:dyDescent="0.25">
      <c r="B4" s="308">
        <v>0</v>
      </c>
      <c r="C4" s="308">
        <v>0</v>
      </c>
    </row>
    <row r="5" spans="1:3" x14ac:dyDescent="0.25">
      <c r="A5" s="297" t="s">
        <v>403</v>
      </c>
      <c r="B5" s="309">
        <v>1216</v>
      </c>
      <c r="C5" s="309">
        <v>-1880</v>
      </c>
    </row>
    <row r="6" spans="1:3" x14ac:dyDescent="0.25">
      <c r="A6" s="295" t="s">
        <v>404</v>
      </c>
      <c r="B6" s="308">
        <v>68</v>
      </c>
      <c r="C6" s="308">
        <v>-3085</v>
      </c>
    </row>
    <row r="7" spans="1:3" x14ac:dyDescent="0.25">
      <c r="A7" s="297" t="s">
        <v>405</v>
      </c>
      <c r="B7" s="309">
        <v>-343</v>
      </c>
      <c r="C7" s="309">
        <v>-4002</v>
      </c>
    </row>
    <row r="8" spans="1:3" x14ac:dyDescent="0.25">
      <c r="A8" s="295" t="s">
        <v>406</v>
      </c>
      <c r="B8" s="308">
        <v>-6136</v>
      </c>
      <c r="C8" s="308">
        <v>-5419</v>
      </c>
    </row>
    <row r="9" spans="1:3" ht="15.75" thickBot="1" x14ac:dyDescent="0.3">
      <c r="A9" s="298" t="s">
        <v>407</v>
      </c>
      <c r="B9" s="316"/>
      <c r="C9" s="316"/>
    </row>
    <row r="10" spans="1:3" x14ac:dyDescent="0.25">
      <c r="A10" s="296" t="s">
        <v>570</v>
      </c>
      <c r="B10" s="271"/>
      <c r="C10" s="2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005D89"/>
  </sheetPr>
  <dimension ref="A1:C14"/>
  <sheetViews>
    <sheetView workbookViewId="0"/>
  </sheetViews>
  <sheetFormatPr defaultRowHeight="15" x14ac:dyDescent="0.25"/>
  <cols>
    <col min="1" max="1" width="20.85546875" style="273" customWidth="1"/>
    <col min="2" max="2" width="29.28515625" style="273" customWidth="1"/>
    <col min="3" max="3" width="24.42578125" style="273" customWidth="1"/>
    <col min="4" max="16384" width="9.140625" style="273"/>
  </cols>
  <sheetData>
    <row r="1" spans="1:3" x14ac:dyDescent="0.25">
      <c r="A1" s="232" t="s">
        <v>548</v>
      </c>
    </row>
    <row r="3" spans="1:3" ht="36" customHeight="1" x14ac:dyDescent="0.25">
      <c r="A3" s="328" t="s">
        <v>602</v>
      </c>
      <c r="B3" s="329" t="s">
        <v>604</v>
      </c>
      <c r="C3" s="329" t="s">
        <v>425</v>
      </c>
    </row>
    <row r="4" spans="1:3" x14ac:dyDescent="0.25">
      <c r="A4" s="280">
        <v>2010</v>
      </c>
      <c r="B4" s="292">
        <v>3.3013479600148402E-2</v>
      </c>
      <c r="C4" s="292">
        <v>2.2799555298823139E-2</v>
      </c>
    </row>
    <row r="5" spans="1:3" x14ac:dyDescent="0.25">
      <c r="A5" s="288">
        <v>2011</v>
      </c>
      <c r="B5" s="293">
        <v>2.1317276655460224E-2</v>
      </c>
      <c r="C5" s="293">
        <v>2.2799555298823139E-2</v>
      </c>
    </row>
    <row r="6" spans="1:3" x14ac:dyDescent="0.25">
      <c r="A6" s="280">
        <v>2012</v>
      </c>
      <c r="B6" s="292">
        <v>2.2384643582372073E-2</v>
      </c>
      <c r="C6" s="292">
        <v>2.2799555298823139E-2</v>
      </c>
    </row>
    <row r="7" spans="1:3" x14ac:dyDescent="0.25">
      <c r="A7" s="288">
        <v>2013</v>
      </c>
      <c r="B7" s="293">
        <v>2.3033860361201988E-2</v>
      </c>
      <c r="C7" s="293">
        <v>2.2799555298823139E-2</v>
      </c>
    </row>
    <row r="8" spans="1:3" x14ac:dyDescent="0.25">
      <c r="A8" s="280">
        <v>2014</v>
      </c>
      <c r="B8" s="292">
        <v>2.5162436246303162E-2</v>
      </c>
      <c r="C8" s="292">
        <v>2.2799555298823139E-2</v>
      </c>
    </row>
    <row r="9" spans="1:3" x14ac:dyDescent="0.25">
      <c r="A9" s="288">
        <v>2015</v>
      </c>
      <c r="B9" s="293">
        <v>2.1095620811575153E-2</v>
      </c>
      <c r="C9" s="293">
        <v>2.2799555298823139E-2</v>
      </c>
    </row>
    <row r="10" spans="1:3" x14ac:dyDescent="0.25">
      <c r="A10" s="280">
        <v>2016</v>
      </c>
      <c r="B10" s="292">
        <v>2.2557547859987315E-2</v>
      </c>
      <c r="C10" s="292">
        <v>2.2799555298823139E-2</v>
      </c>
    </row>
    <row r="11" spans="1:3" x14ac:dyDescent="0.25">
      <c r="A11" s="288">
        <v>2017</v>
      </c>
      <c r="B11" s="293">
        <v>1.776175269131133E-2</v>
      </c>
      <c r="C11" s="293">
        <v>2.2799555298823139E-2</v>
      </c>
    </row>
    <row r="12" spans="1:3" x14ac:dyDescent="0.25">
      <c r="A12" s="280">
        <v>2018</v>
      </c>
      <c r="B12" s="292">
        <v>1.8869379881048587E-2</v>
      </c>
      <c r="C12" s="292">
        <v>2.2799555298823139E-2</v>
      </c>
    </row>
    <row r="13" spans="1:3" ht="15.75" thickBot="1" x14ac:dyDescent="0.3">
      <c r="A13" s="289" t="s">
        <v>424</v>
      </c>
      <c r="B13" s="294">
        <v>1.4863040421804741E-2</v>
      </c>
      <c r="C13" s="294">
        <v>2.2799555298823139E-2</v>
      </c>
    </row>
    <row r="14" spans="1:3" ht="30" x14ac:dyDescent="0.25">
      <c r="A14" s="327" t="s">
        <v>569</v>
      </c>
      <c r="B14" s="290"/>
      <c r="C14" s="29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005D89"/>
  </sheetPr>
  <dimension ref="A1:C10"/>
  <sheetViews>
    <sheetView zoomScaleNormal="100" workbookViewId="0"/>
  </sheetViews>
  <sheetFormatPr defaultRowHeight="15" x14ac:dyDescent="0.25"/>
  <cols>
    <col min="1" max="1" width="28" style="273" customWidth="1"/>
    <col min="2" max="2" width="26.5703125" style="273" customWidth="1"/>
    <col min="3" max="3" width="28.7109375" style="273" customWidth="1"/>
    <col min="4" max="16384" width="9.140625" style="273"/>
  </cols>
  <sheetData>
    <row r="1" spans="1:3" x14ac:dyDescent="0.25">
      <c r="A1" s="232" t="s">
        <v>548</v>
      </c>
    </row>
    <row r="3" spans="1:3" ht="34.5" customHeight="1" x14ac:dyDescent="0.25">
      <c r="A3" s="328" t="s">
        <v>608</v>
      </c>
      <c r="B3" s="329" t="s">
        <v>402</v>
      </c>
      <c r="C3" s="329" t="s">
        <v>408</v>
      </c>
    </row>
    <row r="4" spans="1:3" x14ac:dyDescent="0.25">
      <c r="B4" s="308">
        <v>0</v>
      </c>
      <c r="C4" s="308">
        <v>0</v>
      </c>
    </row>
    <row r="5" spans="1:3" x14ac:dyDescent="0.25">
      <c r="A5" s="285" t="s">
        <v>403</v>
      </c>
      <c r="B5" s="309">
        <v>3615</v>
      </c>
      <c r="C5" s="309">
        <v>-3569</v>
      </c>
    </row>
    <row r="6" spans="1:3" x14ac:dyDescent="0.25">
      <c r="A6" s="273" t="s">
        <v>404</v>
      </c>
      <c r="B6" s="308">
        <v>4177</v>
      </c>
      <c r="C6" s="308">
        <v>-3981</v>
      </c>
    </row>
    <row r="7" spans="1:3" x14ac:dyDescent="0.25">
      <c r="A7" s="285" t="s">
        <v>405</v>
      </c>
      <c r="B7" s="309">
        <v>4172</v>
      </c>
      <c r="C7" s="309">
        <v>-3713</v>
      </c>
    </row>
    <row r="8" spans="1:3" x14ac:dyDescent="0.25">
      <c r="A8" s="273" t="s">
        <v>406</v>
      </c>
      <c r="B8" s="308">
        <v>5322</v>
      </c>
      <c r="C8" s="308">
        <v>-3682</v>
      </c>
    </row>
    <row r="9" spans="1:3" ht="15.75" thickBot="1" x14ac:dyDescent="0.3">
      <c r="A9" s="287" t="s">
        <v>407</v>
      </c>
      <c r="B9" s="316"/>
      <c r="C9" s="316"/>
    </row>
    <row r="10" spans="1:3" x14ac:dyDescent="0.25">
      <c r="A10" s="269" t="s">
        <v>568</v>
      </c>
      <c r="B10" s="269"/>
      <c r="C10" s="26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rgb="FF9EBBD3"/>
  </sheetPr>
  <dimension ref="A1:K18"/>
  <sheetViews>
    <sheetView zoomScale="130" zoomScaleNormal="130" workbookViewId="0"/>
  </sheetViews>
  <sheetFormatPr defaultRowHeight="12" x14ac:dyDescent="0.2"/>
  <cols>
    <col min="1" max="1" width="50.140625" style="49" bestFit="1" customWidth="1"/>
    <col min="2" max="16384" width="9.140625" style="49"/>
  </cols>
  <sheetData>
    <row r="1" spans="1:11" ht="14.25" x14ac:dyDescent="0.2">
      <c r="A1" s="232" t="s">
        <v>548</v>
      </c>
      <c r="B1" s="166"/>
    </row>
    <row r="3" spans="1:11" x14ac:dyDescent="0.2">
      <c r="A3" s="331" t="s">
        <v>426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1" ht="12" customHeight="1" x14ac:dyDescent="0.2">
      <c r="A4" s="353" t="s">
        <v>4</v>
      </c>
      <c r="B4" s="354" t="s">
        <v>5</v>
      </c>
      <c r="C4" s="355"/>
      <c r="D4" s="355"/>
      <c r="E4" s="355" t="s">
        <v>6</v>
      </c>
      <c r="F4" s="355"/>
      <c r="G4" s="355"/>
      <c r="H4" s="355" t="s">
        <v>7</v>
      </c>
      <c r="I4" s="355"/>
      <c r="J4" s="355"/>
      <c r="K4" s="150"/>
    </row>
    <row r="5" spans="1:11" ht="12.75" x14ac:dyDescent="0.2">
      <c r="A5" s="353"/>
      <c r="B5" s="356"/>
      <c r="C5" s="357"/>
      <c r="D5" s="357"/>
      <c r="E5" s="357"/>
      <c r="F5" s="357"/>
      <c r="G5" s="357"/>
      <c r="H5" s="357"/>
      <c r="I5" s="357"/>
      <c r="J5" s="357"/>
      <c r="K5" s="150"/>
    </row>
    <row r="6" spans="1:11" ht="12.75" x14ac:dyDescent="0.2">
      <c r="A6" s="353"/>
      <c r="B6" s="163">
        <v>43617</v>
      </c>
      <c r="C6" s="164">
        <v>43647</v>
      </c>
      <c r="D6" s="164">
        <v>43678</v>
      </c>
      <c r="E6" s="164">
        <v>43617</v>
      </c>
      <c r="F6" s="164">
        <v>43647</v>
      </c>
      <c r="G6" s="164">
        <v>43678</v>
      </c>
      <c r="H6" s="164">
        <v>43617</v>
      </c>
      <c r="I6" s="164">
        <v>43647</v>
      </c>
      <c r="J6" s="164">
        <v>43678</v>
      </c>
      <c r="K6" s="150"/>
    </row>
    <row r="7" spans="1:11" ht="12.75" x14ac:dyDescent="0.2">
      <c r="A7" s="151" t="s">
        <v>428</v>
      </c>
      <c r="B7" s="152" t="s">
        <v>33</v>
      </c>
      <c r="C7" s="152" t="s">
        <v>15</v>
      </c>
      <c r="D7" s="152" t="s">
        <v>13</v>
      </c>
      <c r="E7" s="153" t="s">
        <v>122</v>
      </c>
      <c r="F7" s="153" t="s">
        <v>73</v>
      </c>
      <c r="G7" s="153" t="s">
        <v>104</v>
      </c>
      <c r="H7" s="152" t="s">
        <v>429</v>
      </c>
      <c r="I7" s="152" t="s">
        <v>58</v>
      </c>
      <c r="J7" s="154" t="s">
        <v>429</v>
      </c>
      <c r="K7" s="150"/>
    </row>
    <row r="8" spans="1:11" ht="12.75" x14ac:dyDescent="0.2">
      <c r="A8" s="155" t="s">
        <v>430</v>
      </c>
      <c r="B8" s="156" t="s">
        <v>52</v>
      </c>
      <c r="C8" s="156" t="s">
        <v>15</v>
      </c>
      <c r="D8" s="156" t="s">
        <v>431</v>
      </c>
      <c r="E8" s="157" t="s">
        <v>18</v>
      </c>
      <c r="F8" s="157" t="s">
        <v>13</v>
      </c>
      <c r="G8" s="157" t="s">
        <v>18</v>
      </c>
      <c r="H8" s="156" t="s">
        <v>40</v>
      </c>
      <c r="I8" s="156" t="s">
        <v>17</v>
      </c>
      <c r="J8" s="158" t="s">
        <v>9</v>
      </c>
      <c r="K8" s="150"/>
    </row>
    <row r="9" spans="1:11" ht="12.75" x14ac:dyDescent="0.2">
      <c r="A9" s="155" t="s">
        <v>432</v>
      </c>
      <c r="B9" s="156" t="s">
        <v>64</v>
      </c>
      <c r="C9" s="156" t="s">
        <v>433</v>
      </c>
      <c r="D9" s="156" t="s">
        <v>15</v>
      </c>
      <c r="E9" s="157" t="s">
        <v>37</v>
      </c>
      <c r="F9" s="157" t="s">
        <v>52</v>
      </c>
      <c r="G9" s="157" t="s">
        <v>87</v>
      </c>
      <c r="H9" s="156" t="s">
        <v>104</v>
      </c>
      <c r="I9" s="156" t="s">
        <v>433</v>
      </c>
      <c r="J9" s="158" t="s">
        <v>52</v>
      </c>
      <c r="K9" s="150"/>
    </row>
    <row r="10" spans="1:11" ht="12.75" x14ac:dyDescent="0.2">
      <c r="A10" s="155" t="s">
        <v>434</v>
      </c>
      <c r="B10" s="156" t="s">
        <v>73</v>
      </c>
      <c r="C10" s="156" t="s">
        <v>52</v>
      </c>
      <c r="D10" s="156" t="s">
        <v>435</v>
      </c>
      <c r="E10" s="157" t="s">
        <v>436</v>
      </c>
      <c r="F10" s="157" t="s">
        <v>37</v>
      </c>
      <c r="G10" s="157" t="s">
        <v>10</v>
      </c>
      <c r="H10" s="156" t="s">
        <v>13</v>
      </c>
      <c r="I10" s="156" t="s">
        <v>82</v>
      </c>
      <c r="J10" s="158" t="s">
        <v>10</v>
      </c>
      <c r="K10" s="150"/>
    </row>
    <row r="11" spans="1:11" ht="12.75" x14ac:dyDescent="0.2">
      <c r="A11" s="155" t="s">
        <v>437</v>
      </c>
      <c r="B11" s="156" t="s">
        <v>34</v>
      </c>
      <c r="C11" s="156" t="s">
        <v>10</v>
      </c>
      <c r="D11" s="156" t="s">
        <v>80</v>
      </c>
      <c r="E11" s="157" t="s">
        <v>73</v>
      </c>
      <c r="F11" s="157" t="s">
        <v>32</v>
      </c>
      <c r="G11" s="157" t="s">
        <v>17</v>
      </c>
      <c r="H11" s="156" t="s">
        <v>25</v>
      </c>
      <c r="I11" s="156" t="s">
        <v>35</v>
      </c>
      <c r="J11" s="158" t="s">
        <v>45</v>
      </c>
      <c r="K11" s="150"/>
    </row>
    <row r="12" spans="1:11" ht="12.75" x14ac:dyDescent="0.2">
      <c r="A12" s="155" t="s">
        <v>438</v>
      </c>
      <c r="B12" s="156" t="s">
        <v>64</v>
      </c>
      <c r="C12" s="156" t="s">
        <v>15</v>
      </c>
      <c r="D12" s="156" t="s">
        <v>18</v>
      </c>
      <c r="E12" s="157" t="s">
        <v>104</v>
      </c>
      <c r="F12" s="157" t="s">
        <v>82</v>
      </c>
      <c r="G12" s="157" t="s">
        <v>14</v>
      </c>
      <c r="H12" s="156" t="s">
        <v>439</v>
      </c>
      <c r="I12" s="156" t="s">
        <v>440</v>
      </c>
      <c r="J12" s="158" t="s">
        <v>441</v>
      </c>
      <c r="K12" s="150"/>
    </row>
    <row r="13" spans="1:11" ht="12.75" x14ac:dyDescent="0.2">
      <c r="A13" s="155" t="s">
        <v>442</v>
      </c>
      <c r="B13" s="156" t="s">
        <v>17</v>
      </c>
      <c r="C13" s="156" t="s">
        <v>28</v>
      </c>
      <c r="D13" s="156" t="s">
        <v>64</v>
      </c>
      <c r="E13" s="157" t="s">
        <v>443</v>
      </c>
      <c r="F13" s="157" t="s">
        <v>129</v>
      </c>
      <c r="G13" s="157" t="s">
        <v>49</v>
      </c>
      <c r="H13" s="156" t="s">
        <v>444</v>
      </c>
      <c r="I13" s="156" t="s">
        <v>445</v>
      </c>
      <c r="J13" s="158" t="s">
        <v>446</v>
      </c>
      <c r="K13" s="150"/>
    </row>
    <row r="14" spans="1:11" ht="12.75" x14ac:dyDescent="0.2">
      <c r="A14" s="155" t="s">
        <v>447</v>
      </c>
      <c r="B14" s="156" t="s">
        <v>76</v>
      </c>
      <c r="C14" s="156" t="s">
        <v>9</v>
      </c>
      <c r="D14" s="156" t="s">
        <v>23</v>
      </c>
      <c r="E14" s="157" t="s">
        <v>448</v>
      </c>
      <c r="F14" s="157" t="s">
        <v>449</v>
      </c>
      <c r="G14" s="157" t="s">
        <v>450</v>
      </c>
      <c r="H14" s="156" t="s">
        <v>27</v>
      </c>
      <c r="I14" s="156" t="s">
        <v>32</v>
      </c>
      <c r="J14" s="158" t="s">
        <v>38</v>
      </c>
      <c r="K14" s="150"/>
    </row>
    <row r="15" spans="1:11" ht="12.75" x14ac:dyDescent="0.2">
      <c r="A15" s="155" t="s">
        <v>451</v>
      </c>
      <c r="B15" s="156" t="s">
        <v>10</v>
      </c>
      <c r="C15" s="156" t="s">
        <v>68</v>
      </c>
      <c r="D15" s="156" t="s">
        <v>64</v>
      </c>
      <c r="E15" s="157" t="s">
        <v>12</v>
      </c>
      <c r="F15" s="157" t="s">
        <v>38</v>
      </c>
      <c r="G15" s="157" t="s">
        <v>73</v>
      </c>
      <c r="H15" s="156" t="s">
        <v>452</v>
      </c>
      <c r="I15" s="156" t="s">
        <v>453</v>
      </c>
      <c r="J15" s="158" t="s">
        <v>55</v>
      </c>
      <c r="K15" s="150"/>
    </row>
    <row r="16" spans="1:11" ht="12.75" x14ac:dyDescent="0.2">
      <c r="A16" s="155" t="s">
        <v>454</v>
      </c>
      <c r="B16" s="156" t="s">
        <v>49</v>
      </c>
      <c r="C16" s="156" t="s">
        <v>34</v>
      </c>
      <c r="D16" s="156" t="s">
        <v>19</v>
      </c>
      <c r="E16" s="157" t="s">
        <v>109</v>
      </c>
      <c r="F16" s="157" t="s">
        <v>48</v>
      </c>
      <c r="G16" s="157" t="s">
        <v>26</v>
      </c>
      <c r="H16" s="156" t="s">
        <v>119</v>
      </c>
      <c r="I16" s="156" t="s">
        <v>100</v>
      </c>
      <c r="J16" s="158" t="s">
        <v>59</v>
      </c>
      <c r="K16" s="150"/>
    </row>
    <row r="17" spans="1:11" ht="13.5" thickBot="1" x14ac:dyDescent="0.25">
      <c r="A17" s="159" t="s">
        <v>455</v>
      </c>
      <c r="B17" s="160" t="s">
        <v>35</v>
      </c>
      <c r="C17" s="160" t="s">
        <v>10</v>
      </c>
      <c r="D17" s="160" t="s">
        <v>45</v>
      </c>
      <c r="E17" s="161" t="s">
        <v>122</v>
      </c>
      <c r="F17" s="161" t="s">
        <v>21</v>
      </c>
      <c r="G17" s="161" t="s">
        <v>456</v>
      </c>
      <c r="H17" s="160" t="s">
        <v>54</v>
      </c>
      <c r="I17" s="160" t="s">
        <v>108</v>
      </c>
      <c r="J17" s="162" t="s">
        <v>69</v>
      </c>
      <c r="K17" s="150"/>
    </row>
    <row r="18" spans="1:11" x14ac:dyDescent="0.2">
      <c r="A18" s="165" t="s">
        <v>457</v>
      </c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rgb="FF005D89"/>
  </sheetPr>
  <dimension ref="A1:D72"/>
  <sheetViews>
    <sheetView zoomScaleNormal="100" workbookViewId="0"/>
  </sheetViews>
  <sheetFormatPr defaultRowHeight="15" x14ac:dyDescent="0.25"/>
  <cols>
    <col min="1" max="1" width="23.140625" style="280" bestFit="1" customWidth="1"/>
    <col min="2" max="2" width="16.7109375" style="273" customWidth="1"/>
    <col min="3" max="3" width="18.28515625" style="273" customWidth="1"/>
    <col min="4" max="4" width="19" style="273" customWidth="1"/>
    <col min="5" max="16384" width="9.140625" style="273"/>
  </cols>
  <sheetData>
    <row r="1" spans="1:4" x14ac:dyDescent="0.25">
      <c r="A1" s="228" t="s">
        <v>548</v>
      </c>
      <c r="B1" s="276"/>
    </row>
    <row r="3" spans="1:4" x14ac:dyDescent="0.25">
      <c r="A3" s="311" t="s">
        <v>598</v>
      </c>
      <c r="B3" s="291" t="s">
        <v>400</v>
      </c>
      <c r="C3" s="291" t="s">
        <v>401</v>
      </c>
      <c r="D3" s="291" t="s">
        <v>51</v>
      </c>
    </row>
    <row r="4" spans="1:4" x14ac:dyDescent="0.25">
      <c r="A4" s="277">
        <v>41640</v>
      </c>
      <c r="B4" s="313">
        <v>101.50375939849626</v>
      </c>
      <c r="C4" s="313">
        <v>100.36508463325589</v>
      </c>
      <c r="D4" s="313">
        <v>99.702970297029708</v>
      </c>
    </row>
    <row r="5" spans="1:4" x14ac:dyDescent="0.25">
      <c r="A5" s="278">
        <v>41671</v>
      </c>
      <c r="B5" s="314">
        <v>99.836547891467802</v>
      </c>
      <c r="C5" s="314">
        <v>99.767673415200804</v>
      </c>
      <c r="D5" s="314">
        <v>100.19801980198019</v>
      </c>
    </row>
    <row r="6" spans="1:4" x14ac:dyDescent="0.25">
      <c r="A6" s="277">
        <v>41699</v>
      </c>
      <c r="B6" s="313">
        <v>98.659692710035955</v>
      </c>
      <c r="C6" s="313">
        <v>99.867241951543306</v>
      </c>
      <c r="D6" s="313">
        <v>100.0990099009901</v>
      </c>
    </row>
    <row r="7" spans="1:4" x14ac:dyDescent="0.25">
      <c r="A7" s="278">
        <v>41730</v>
      </c>
      <c r="B7" s="314">
        <v>99.346191565871209</v>
      </c>
      <c r="C7" s="314">
        <v>99.668104878858273</v>
      </c>
      <c r="D7" s="314">
        <v>99.207920792079207</v>
      </c>
    </row>
    <row r="8" spans="1:4" x14ac:dyDescent="0.25">
      <c r="A8" s="277">
        <v>41760</v>
      </c>
      <c r="B8" s="313">
        <v>99.051977770513261</v>
      </c>
      <c r="C8" s="313">
        <v>99.26983073348822</v>
      </c>
      <c r="D8" s="313">
        <v>97.722772277227719</v>
      </c>
    </row>
    <row r="9" spans="1:4" x14ac:dyDescent="0.25">
      <c r="A9" s="278">
        <v>41791</v>
      </c>
      <c r="B9" s="314">
        <v>94.736842105263165</v>
      </c>
      <c r="C9" s="314">
        <v>99.070693660803173</v>
      </c>
      <c r="D9" s="314">
        <v>95.247524752475258</v>
      </c>
    </row>
    <row r="10" spans="1:4" x14ac:dyDescent="0.25">
      <c r="A10" s="277">
        <v>41821</v>
      </c>
      <c r="B10" s="313">
        <v>95.913697286695012</v>
      </c>
      <c r="C10" s="313">
        <v>99.26983073348822</v>
      </c>
      <c r="D10" s="313">
        <v>97.32673267326733</v>
      </c>
    </row>
    <row r="11" spans="1:4" x14ac:dyDescent="0.25">
      <c r="A11" s="278">
        <v>41852</v>
      </c>
      <c r="B11" s="314">
        <v>96.502124877410935</v>
      </c>
      <c r="C11" s="314">
        <v>98.67241951543312</v>
      </c>
      <c r="D11" s="314">
        <v>98.21782178217822</v>
      </c>
    </row>
    <row r="12" spans="1:4" x14ac:dyDescent="0.25">
      <c r="A12" s="277">
        <v>41883</v>
      </c>
      <c r="B12" s="313">
        <v>97.482837528604136</v>
      </c>
      <c r="C12" s="313">
        <v>99.966810487885823</v>
      </c>
      <c r="D12" s="313">
        <v>98.316831683168317</v>
      </c>
    </row>
    <row r="13" spans="1:4" x14ac:dyDescent="0.25">
      <c r="A13" s="278">
        <v>41913</v>
      </c>
      <c r="B13" s="314">
        <v>98.561621444916653</v>
      </c>
      <c r="C13" s="314">
        <v>100.26551609691336</v>
      </c>
      <c r="D13" s="314">
        <v>98.910891089108915</v>
      </c>
    </row>
    <row r="14" spans="1:4" x14ac:dyDescent="0.25">
      <c r="A14" s="277">
        <v>41944</v>
      </c>
      <c r="B14" s="313">
        <v>100.13076168682578</v>
      </c>
      <c r="C14" s="313">
        <v>100.76335877862594</v>
      </c>
      <c r="D14" s="313">
        <v>97.623762376237622</v>
      </c>
    </row>
    <row r="15" spans="1:4" x14ac:dyDescent="0.25">
      <c r="A15" s="278">
        <v>41974</v>
      </c>
      <c r="B15" s="314">
        <v>96.502124877410935</v>
      </c>
      <c r="C15" s="314">
        <v>98.871556588118153</v>
      </c>
      <c r="D15" s="314">
        <v>94.356435643564353</v>
      </c>
    </row>
    <row r="16" spans="1:4" x14ac:dyDescent="0.25">
      <c r="A16" s="277">
        <v>42005</v>
      </c>
      <c r="B16" s="313">
        <v>96.305982347172289</v>
      </c>
      <c r="C16" s="313">
        <v>97.477597079322933</v>
      </c>
      <c r="D16" s="313">
        <v>95.049504950495049</v>
      </c>
    </row>
    <row r="17" spans="1:4" x14ac:dyDescent="0.25">
      <c r="A17" s="278">
        <v>42036</v>
      </c>
      <c r="B17" s="314">
        <v>93.756129454069963</v>
      </c>
      <c r="C17" s="314">
        <v>98.97112512446067</v>
      </c>
      <c r="D17" s="314">
        <v>94.554455445544548</v>
      </c>
    </row>
    <row r="18" spans="1:4" x14ac:dyDescent="0.25">
      <c r="A18" s="277">
        <v>42064</v>
      </c>
      <c r="B18" s="313">
        <v>92.481203007518815</v>
      </c>
      <c r="C18" s="313">
        <v>98.274145370063053</v>
      </c>
      <c r="D18" s="313">
        <v>93.960396039603964</v>
      </c>
    </row>
    <row r="19" spans="1:4" x14ac:dyDescent="0.25">
      <c r="A19" s="278">
        <v>42095</v>
      </c>
      <c r="B19" s="314">
        <v>91.794704151683561</v>
      </c>
      <c r="C19" s="314">
        <v>97.378028542980417</v>
      </c>
      <c r="D19" s="314">
        <v>92.178217821782169</v>
      </c>
    </row>
    <row r="20" spans="1:4" x14ac:dyDescent="0.25">
      <c r="A20" s="277">
        <v>42125</v>
      </c>
      <c r="B20" s="313">
        <v>90.127492644655121</v>
      </c>
      <c r="C20" s="313">
        <v>96.780617324925316</v>
      </c>
      <c r="D20" s="313">
        <v>91.188118811881182</v>
      </c>
    </row>
    <row r="21" spans="1:4" x14ac:dyDescent="0.25">
      <c r="A21" s="278">
        <v>42156</v>
      </c>
      <c r="B21" s="314">
        <v>89.244851258581249</v>
      </c>
      <c r="C21" s="314">
        <v>95.784931961500163</v>
      </c>
      <c r="D21" s="314">
        <v>90.297029702970306</v>
      </c>
    </row>
    <row r="22" spans="1:4" x14ac:dyDescent="0.25">
      <c r="A22" s="277">
        <v>42186</v>
      </c>
      <c r="B22" s="313">
        <v>89.342922523700565</v>
      </c>
      <c r="C22" s="313">
        <v>94.988383670760044</v>
      </c>
      <c r="D22" s="313">
        <v>88.712871287128706</v>
      </c>
    </row>
    <row r="23" spans="1:4" x14ac:dyDescent="0.25">
      <c r="A23" s="278">
        <v>42217</v>
      </c>
      <c r="B23" s="314">
        <v>88.067996077149402</v>
      </c>
      <c r="C23" s="314">
        <v>95.685363425157647</v>
      </c>
      <c r="D23" s="314">
        <v>89.306930693069305</v>
      </c>
    </row>
    <row r="24" spans="1:4" x14ac:dyDescent="0.25">
      <c r="A24" s="277">
        <v>42248</v>
      </c>
      <c r="B24" s="313">
        <v>86.498855835240278</v>
      </c>
      <c r="C24" s="313">
        <v>94.888815134417513</v>
      </c>
      <c r="D24" s="313">
        <v>87.425742574257427</v>
      </c>
    </row>
    <row r="25" spans="1:4" x14ac:dyDescent="0.25">
      <c r="A25" s="278">
        <v>42278</v>
      </c>
      <c r="B25" s="314">
        <v>86.9892121608369</v>
      </c>
      <c r="C25" s="314">
        <v>94.988383670760044</v>
      </c>
      <c r="D25" s="314">
        <v>87.32673267326733</v>
      </c>
    </row>
    <row r="26" spans="1:4" x14ac:dyDescent="0.25">
      <c r="A26" s="277">
        <v>42309</v>
      </c>
      <c r="B26" s="313">
        <v>86.596927100359594</v>
      </c>
      <c r="C26" s="313">
        <v>94.19183538001991</v>
      </c>
      <c r="D26" s="313">
        <v>85.544554455445549</v>
      </c>
    </row>
    <row r="27" spans="1:4" x14ac:dyDescent="0.25">
      <c r="A27" s="278">
        <v>42339</v>
      </c>
      <c r="B27" s="314">
        <v>86.302713305001646</v>
      </c>
      <c r="C27" s="314">
        <v>93.594424161964824</v>
      </c>
      <c r="D27" s="314">
        <v>83.861386138613867</v>
      </c>
    </row>
    <row r="28" spans="1:4" x14ac:dyDescent="0.25">
      <c r="A28" s="277">
        <v>42370</v>
      </c>
      <c r="B28" s="313">
        <v>83.65478914677999</v>
      </c>
      <c r="C28" s="313">
        <v>93.09658148025224</v>
      </c>
      <c r="D28" s="313">
        <v>85.247524752475243</v>
      </c>
    </row>
    <row r="29" spans="1:4" x14ac:dyDescent="0.25">
      <c r="A29" s="278">
        <v>42401</v>
      </c>
      <c r="B29" s="314">
        <v>85.322000653808445</v>
      </c>
      <c r="C29" s="314">
        <v>92.100896116827073</v>
      </c>
      <c r="D29" s="314">
        <v>84.158415841584159</v>
      </c>
    </row>
    <row r="30" spans="1:4" x14ac:dyDescent="0.25">
      <c r="A30" s="277">
        <v>42430</v>
      </c>
      <c r="B30" s="313">
        <v>83.752860411899334</v>
      </c>
      <c r="C30" s="313">
        <v>92.997012943909724</v>
      </c>
      <c r="D30" s="313">
        <v>84.653465346534645</v>
      </c>
    </row>
    <row r="31" spans="1:4" x14ac:dyDescent="0.25">
      <c r="A31" s="278">
        <v>42461</v>
      </c>
      <c r="B31" s="314">
        <v>82.477933965348157</v>
      </c>
      <c r="C31" s="314">
        <v>91.702621971457006</v>
      </c>
      <c r="D31" s="314">
        <v>84.455445544554451</v>
      </c>
    </row>
    <row r="32" spans="1:4" x14ac:dyDescent="0.25">
      <c r="A32" s="277">
        <v>42491</v>
      </c>
      <c r="B32" s="313">
        <v>82.674076495586803</v>
      </c>
      <c r="C32" s="313">
        <v>91.802190507799537</v>
      </c>
      <c r="D32" s="313">
        <v>84.851485148514854</v>
      </c>
    </row>
    <row r="33" spans="1:4" x14ac:dyDescent="0.25">
      <c r="A33" s="278">
        <v>42522</v>
      </c>
      <c r="B33" s="314">
        <v>81.39915004903564</v>
      </c>
      <c r="C33" s="314">
        <v>91.40391636242947</v>
      </c>
      <c r="D33" s="314">
        <v>84.059405940594061</v>
      </c>
    </row>
    <row r="34" spans="1:4" x14ac:dyDescent="0.25">
      <c r="A34" s="277">
        <v>42552</v>
      </c>
      <c r="B34" s="313">
        <v>80.810722458319731</v>
      </c>
      <c r="C34" s="313">
        <v>91.40391636242947</v>
      </c>
      <c r="D34" s="313">
        <v>84.653465346534645</v>
      </c>
    </row>
    <row r="35" spans="1:4" x14ac:dyDescent="0.25">
      <c r="A35" s="278">
        <v>42583</v>
      </c>
      <c r="B35" s="314">
        <v>79.7319385420072</v>
      </c>
      <c r="C35" s="314">
        <v>90.607368071689336</v>
      </c>
      <c r="D35" s="314">
        <v>82.574257425742587</v>
      </c>
    </row>
    <row r="36" spans="1:4" x14ac:dyDescent="0.25">
      <c r="A36" s="277">
        <v>42614</v>
      </c>
      <c r="B36" s="313">
        <v>79.535796011768554</v>
      </c>
      <c r="C36" s="313">
        <v>90.408230999004317</v>
      </c>
      <c r="D36" s="313">
        <v>83.762376237623755</v>
      </c>
    </row>
    <row r="37" spans="1:4" x14ac:dyDescent="0.25">
      <c r="A37" s="278">
        <v>42644</v>
      </c>
      <c r="B37" s="314">
        <v>80.222294867603793</v>
      </c>
      <c r="C37" s="314">
        <v>88.914702953866581</v>
      </c>
      <c r="D37" s="314">
        <v>82.67326732673267</v>
      </c>
    </row>
    <row r="38" spans="1:4" x14ac:dyDescent="0.25">
      <c r="A38" s="277">
        <v>42675</v>
      </c>
      <c r="B38" s="313">
        <v>79.7319385420072</v>
      </c>
      <c r="C38" s="313">
        <v>88.715565881181533</v>
      </c>
      <c r="D38" s="313">
        <v>83.168316831683171</v>
      </c>
    </row>
    <row r="39" spans="1:4" x14ac:dyDescent="0.25">
      <c r="A39" s="278">
        <v>42705</v>
      </c>
      <c r="B39" s="314">
        <v>80.712651193200401</v>
      </c>
      <c r="C39" s="314">
        <v>88.416860272153997</v>
      </c>
      <c r="D39" s="314">
        <v>84.455445544554451</v>
      </c>
    </row>
    <row r="40" spans="1:4" x14ac:dyDescent="0.25">
      <c r="A40" s="277">
        <v>42736</v>
      </c>
      <c r="B40" s="313">
        <v>83.752860411899334</v>
      </c>
      <c r="C40" s="313">
        <v>89.7112512446067</v>
      </c>
      <c r="D40" s="313">
        <v>85.544554455445549</v>
      </c>
    </row>
    <row r="41" spans="1:4" x14ac:dyDescent="0.25">
      <c r="A41" s="278">
        <v>42767</v>
      </c>
      <c r="B41" s="314">
        <v>83.949002942137966</v>
      </c>
      <c r="C41" s="314">
        <v>90.308662462661786</v>
      </c>
      <c r="D41" s="314">
        <v>86.732673267326732</v>
      </c>
    </row>
    <row r="42" spans="1:4" x14ac:dyDescent="0.25">
      <c r="A42" s="277">
        <v>42795</v>
      </c>
      <c r="B42" s="313">
        <v>81.987577639751549</v>
      </c>
      <c r="C42" s="313">
        <v>87.421174908728844</v>
      </c>
      <c r="D42" s="313">
        <v>84.653465346534645</v>
      </c>
    </row>
    <row r="43" spans="1:4" x14ac:dyDescent="0.25">
      <c r="A43" s="278">
        <v>42826</v>
      </c>
      <c r="B43" s="314">
        <v>83.752860411899334</v>
      </c>
      <c r="C43" s="314">
        <v>88.416860272153997</v>
      </c>
      <c r="D43" s="314">
        <v>84.851485148514854</v>
      </c>
    </row>
    <row r="44" spans="1:4" x14ac:dyDescent="0.25">
      <c r="A44" s="277">
        <v>42856</v>
      </c>
      <c r="B44" s="313">
        <v>84.047074207257282</v>
      </c>
      <c r="C44" s="313">
        <v>88.317291735811494</v>
      </c>
      <c r="D44" s="313">
        <v>85.148514851485146</v>
      </c>
    </row>
    <row r="45" spans="1:4" x14ac:dyDescent="0.25">
      <c r="A45" s="278">
        <v>42887</v>
      </c>
      <c r="B45" s="314">
        <v>85.812356979405052</v>
      </c>
      <c r="C45" s="314">
        <v>89.512114171921681</v>
      </c>
      <c r="D45" s="314">
        <v>85.940594059405939</v>
      </c>
    </row>
    <row r="46" spans="1:4" x14ac:dyDescent="0.25">
      <c r="A46" s="277">
        <v>42917</v>
      </c>
      <c r="B46" s="313">
        <v>85.910428244524368</v>
      </c>
      <c r="C46" s="313">
        <v>88.715565881181533</v>
      </c>
      <c r="D46" s="313">
        <v>86.336633663366342</v>
      </c>
    </row>
    <row r="47" spans="1:4" x14ac:dyDescent="0.25">
      <c r="A47" s="278">
        <v>42948</v>
      </c>
      <c r="B47" s="314">
        <v>86.008499509643684</v>
      </c>
      <c r="C47" s="314">
        <v>88.018586126783944</v>
      </c>
      <c r="D47" s="314">
        <v>86.03960396039605</v>
      </c>
    </row>
    <row r="48" spans="1:4" x14ac:dyDescent="0.25">
      <c r="A48" s="277">
        <v>42979</v>
      </c>
      <c r="B48" s="313">
        <v>86.596927100359594</v>
      </c>
      <c r="C48" s="313">
        <v>87.819449054098911</v>
      </c>
      <c r="D48" s="313">
        <v>86.930693069306926</v>
      </c>
    </row>
    <row r="49" spans="1:4" x14ac:dyDescent="0.25">
      <c r="A49" s="278">
        <v>43009</v>
      </c>
      <c r="B49" s="314">
        <v>86.008499509643684</v>
      </c>
      <c r="C49" s="314">
        <v>88.018586126783944</v>
      </c>
      <c r="D49" s="314">
        <v>87.128712871287135</v>
      </c>
    </row>
    <row r="50" spans="1:4" x14ac:dyDescent="0.25">
      <c r="A50" s="277">
        <v>43040</v>
      </c>
      <c r="B50" s="313">
        <v>87.185354691075531</v>
      </c>
      <c r="C50" s="313">
        <v>88.516428808496514</v>
      </c>
      <c r="D50" s="313">
        <v>87.722772277227705</v>
      </c>
    </row>
    <row r="51" spans="1:4" x14ac:dyDescent="0.25">
      <c r="A51" s="278">
        <v>43070</v>
      </c>
      <c r="B51" s="314">
        <v>87.577639751552809</v>
      </c>
      <c r="C51" s="314">
        <v>89.213408562894116</v>
      </c>
      <c r="D51" s="314">
        <v>90.198019801980195</v>
      </c>
    </row>
    <row r="52" spans="1:4" x14ac:dyDescent="0.25">
      <c r="A52" s="277">
        <v>43101</v>
      </c>
      <c r="B52" s="313">
        <v>87.773782281791441</v>
      </c>
      <c r="C52" s="313">
        <v>87.819449054098911</v>
      </c>
      <c r="D52" s="313">
        <v>88.217821782178206</v>
      </c>
    </row>
    <row r="53" spans="1:4" x14ac:dyDescent="0.25">
      <c r="A53" s="278">
        <v>43132</v>
      </c>
      <c r="B53" s="314">
        <v>88.362209872507364</v>
      </c>
      <c r="C53" s="314">
        <v>88.217723199468949</v>
      </c>
      <c r="D53" s="314">
        <v>88.019801980198025</v>
      </c>
    </row>
    <row r="54" spans="1:4" x14ac:dyDescent="0.25">
      <c r="A54" s="277">
        <v>43160</v>
      </c>
      <c r="B54" s="313">
        <v>89.048708728342604</v>
      </c>
      <c r="C54" s="313">
        <v>88.217723199468949</v>
      </c>
      <c r="D54" s="313">
        <v>88.415841584158414</v>
      </c>
    </row>
    <row r="55" spans="1:4" x14ac:dyDescent="0.25">
      <c r="A55" s="278">
        <v>43191</v>
      </c>
      <c r="B55" s="314">
        <v>91.010134030729006</v>
      </c>
      <c r="C55" s="314">
        <v>89.1138400265516</v>
      </c>
      <c r="D55" s="314">
        <v>88.910891089108915</v>
      </c>
    </row>
    <row r="56" spans="1:4" x14ac:dyDescent="0.25">
      <c r="A56" s="277">
        <v>43221</v>
      </c>
      <c r="B56" s="313">
        <v>86.106570774763</v>
      </c>
      <c r="C56" s="313">
        <v>84.732824427480907</v>
      </c>
      <c r="D56" s="313">
        <v>79.10891089108911</v>
      </c>
    </row>
    <row r="57" spans="1:4" x14ac:dyDescent="0.25">
      <c r="A57" s="278">
        <v>43252</v>
      </c>
      <c r="B57" s="314">
        <v>88.65642366786534</v>
      </c>
      <c r="C57" s="314">
        <v>90.607368071689336</v>
      </c>
      <c r="D57" s="314">
        <v>89.10891089108911</v>
      </c>
    </row>
    <row r="58" spans="1:4" x14ac:dyDescent="0.25">
      <c r="A58" s="277">
        <v>43282</v>
      </c>
      <c r="B58" s="313">
        <v>87.675711016672125</v>
      </c>
      <c r="C58" s="313">
        <v>87.819449054098911</v>
      </c>
      <c r="D58" s="313">
        <v>89.009900990099013</v>
      </c>
    </row>
    <row r="59" spans="1:4" x14ac:dyDescent="0.25">
      <c r="A59" s="278">
        <v>43313</v>
      </c>
      <c r="B59" s="314">
        <v>91.892775416802891</v>
      </c>
      <c r="C59" s="314">
        <v>89.512114171921681</v>
      </c>
      <c r="D59" s="314">
        <v>88.118811881188122</v>
      </c>
    </row>
    <row r="60" spans="1:4" x14ac:dyDescent="0.25">
      <c r="A60" s="277">
        <v>43344</v>
      </c>
      <c r="B60" s="313">
        <v>90.617848970251742</v>
      </c>
      <c r="C60" s="313">
        <v>89.1138400265516</v>
      </c>
      <c r="D60" s="313">
        <v>86.336633663366342</v>
      </c>
    </row>
    <row r="61" spans="1:4" x14ac:dyDescent="0.25">
      <c r="A61" s="278">
        <v>43374</v>
      </c>
      <c r="B61" s="314">
        <v>90.127492644655121</v>
      </c>
      <c r="C61" s="314">
        <v>89.014271490209097</v>
      </c>
      <c r="D61" s="314">
        <v>86.732673267326732</v>
      </c>
    </row>
    <row r="62" spans="1:4" x14ac:dyDescent="0.25">
      <c r="A62" s="277">
        <v>43405</v>
      </c>
      <c r="B62" s="313">
        <v>91.598561621444929</v>
      </c>
      <c r="C62" s="313">
        <v>89.1138400265516</v>
      </c>
      <c r="D62" s="313">
        <v>86.633663366336634</v>
      </c>
    </row>
    <row r="63" spans="1:4" x14ac:dyDescent="0.25">
      <c r="A63" s="278">
        <v>43435</v>
      </c>
      <c r="B63" s="314">
        <v>90.029421379535805</v>
      </c>
      <c r="C63" s="314">
        <v>90.00995685363425</v>
      </c>
      <c r="D63" s="314">
        <v>86.831683168316829</v>
      </c>
    </row>
    <row r="64" spans="1:4" x14ac:dyDescent="0.25">
      <c r="A64" s="277">
        <v>43466</v>
      </c>
      <c r="B64" s="313">
        <v>91.010134030729006</v>
      </c>
      <c r="C64" s="313">
        <v>89.41254563557915</v>
      </c>
      <c r="D64" s="313">
        <v>86.336633663366342</v>
      </c>
    </row>
    <row r="65" spans="1:4" x14ac:dyDescent="0.25">
      <c r="A65" s="278">
        <v>43497</v>
      </c>
      <c r="B65" s="314">
        <v>90.519777705132412</v>
      </c>
      <c r="C65" s="314">
        <v>89.014271490209097</v>
      </c>
      <c r="D65" s="314">
        <v>86.831683168316829</v>
      </c>
    </row>
    <row r="66" spans="1:4" x14ac:dyDescent="0.25">
      <c r="A66" s="277">
        <v>43525</v>
      </c>
      <c r="B66" s="313">
        <v>91.598561621444929</v>
      </c>
      <c r="C66" s="313">
        <v>88.317291735811494</v>
      </c>
      <c r="D66" s="313">
        <v>85.643564356435647</v>
      </c>
    </row>
    <row r="67" spans="1:4" x14ac:dyDescent="0.25">
      <c r="A67" s="278">
        <v>43556</v>
      </c>
      <c r="B67" s="314">
        <v>91.794704151683561</v>
      </c>
      <c r="C67" s="314">
        <v>88.61599734483903</v>
      </c>
      <c r="D67" s="314">
        <v>86.03960396039605</v>
      </c>
    </row>
    <row r="68" spans="1:4" x14ac:dyDescent="0.25">
      <c r="A68" s="277">
        <v>43586</v>
      </c>
      <c r="B68" s="313">
        <v>92.285060477280169</v>
      </c>
      <c r="C68" s="313">
        <v>88.815134417524064</v>
      </c>
      <c r="D68" s="313">
        <v>85.940594059405939</v>
      </c>
    </row>
    <row r="69" spans="1:4" x14ac:dyDescent="0.25">
      <c r="A69" s="278">
        <v>43617</v>
      </c>
      <c r="B69" s="314">
        <v>92.383131742399499</v>
      </c>
      <c r="C69" s="314">
        <v>88.217723199468949</v>
      </c>
      <c r="D69" s="314">
        <v>85.445544554455438</v>
      </c>
    </row>
    <row r="70" spans="1:4" x14ac:dyDescent="0.25">
      <c r="A70" s="277">
        <v>43647</v>
      </c>
      <c r="B70" s="313">
        <v>92.971559333115408</v>
      </c>
      <c r="C70" s="313">
        <v>88.815134417524064</v>
      </c>
      <c r="D70" s="313">
        <v>85.247524752475243</v>
      </c>
    </row>
    <row r="71" spans="1:4" ht="15.75" thickBot="1" x14ac:dyDescent="0.3">
      <c r="A71" s="279">
        <v>43678</v>
      </c>
      <c r="B71" s="317">
        <v>92.971559333115408</v>
      </c>
      <c r="C71" s="317">
        <v>88.61599734483903</v>
      </c>
      <c r="D71" s="317">
        <v>85.940594059405939</v>
      </c>
    </row>
    <row r="72" spans="1:4" x14ac:dyDescent="0.25">
      <c r="A72" s="269" t="s">
        <v>565</v>
      </c>
      <c r="B72" s="271"/>
      <c r="C72" s="271"/>
      <c r="D72" s="2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rgb="FF9EBBD3"/>
  </sheetPr>
  <dimension ref="A1:K13"/>
  <sheetViews>
    <sheetView zoomScale="130" zoomScaleNormal="130" workbookViewId="0"/>
  </sheetViews>
  <sheetFormatPr defaultRowHeight="12" x14ac:dyDescent="0.2"/>
  <cols>
    <col min="1" max="1" width="50.140625" style="49" bestFit="1" customWidth="1"/>
    <col min="2" max="16384" width="9.140625" style="49"/>
  </cols>
  <sheetData>
    <row r="1" spans="1:11" ht="14.25" x14ac:dyDescent="0.2">
      <c r="A1" s="232" t="s">
        <v>548</v>
      </c>
      <c r="B1" s="149"/>
    </row>
    <row r="3" spans="1:11" x14ac:dyDescent="0.2">
      <c r="A3" s="332" t="s">
        <v>427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1" x14ac:dyDescent="0.2">
      <c r="A4" s="353" t="s">
        <v>4</v>
      </c>
      <c r="B4" s="359" t="s">
        <v>5</v>
      </c>
      <c r="C4" s="360"/>
      <c r="D4" s="361"/>
      <c r="E4" s="359" t="s">
        <v>6</v>
      </c>
      <c r="F4" s="360"/>
      <c r="G4" s="361"/>
      <c r="H4" s="359" t="s">
        <v>7</v>
      </c>
      <c r="I4" s="360"/>
      <c r="J4" s="360"/>
      <c r="K4" s="121"/>
    </row>
    <row r="5" spans="1:11" ht="12.75" thickBot="1" x14ac:dyDescent="0.25">
      <c r="A5" s="353"/>
      <c r="B5" s="362"/>
      <c r="C5" s="363"/>
      <c r="D5" s="364"/>
      <c r="E5" s="362"/>
      <c r="F5" s="363"/>
      <c r="G5" s="364"/>
      <c r="H5" s="362"/>
      <c r="I5" s="363"/>
      <c r="J5" s="363"/>
      <c r="K5" s="121"/>
    </row>
    <row r="6" spans="1:11" ht="12.75" thickBot="1" x14ac:dyDescent="0.25">
      <c r="A6" s="358"/>
      <c r="B6" s="6">
        <v>43617</v>
      </c>
      <c r="C6" s="6">
        <v>43647</v>
      </c>
      <c r="D6" s="6">
        <v>43678</v>
      </c>
      <c r="E6" s="6">
        <v>43617</v>
      </c>
      <c r="F6" s="6">
        <v>43647</v>
      </c>
      <c r="G6" s="6">
        <v>43678</v>
      </c>
      <c r="H6" s="6">
        <v>43617</v>
      </c>
      <c r="I6" s="6">
        <v>43647</v>
      </c>
      <c r="J6" s="6">
        <v>43678</v>
      </c>
      <c r="K6" s="121"/>
    </row>
    <row r="7" spans="1:11" ht="12.75" thickBot="1" x14ac:dyDescent="0.25">
      <c r="A7" s="45" t="s">
        <v>8</v>
      </c>
      <c r="B7" s="7" t="s">
        <v>9</v>
      </c>
      <c r="C7" s="7" t="s">
        <v>10</v>
      </c>
      <c r="D7" s="7" t="s">
        <v>11</v>
      </c>
      <c r="E7" s="122" t="s">
        <v>12</v>
      </c>
      <c r="F7" s="122" t="s">
        <v>13</v>
      </c>
      <c r="G7" s="122" t="s">
        <v>13</v>
      </c>
      <c r="H7" s="7" t="s">
        <v>10</v>
      </c>
      <c r="I7" s="7" t="s">
        <v>14</v>
      </c>
      <c r="J7" s="8" t="s">
        <v>15</v>
      </c>
      <c r="K7" s="121"/>
    </row>
    <row r="8" spans="1:11" ht="12.75" thickBot="1" x14ac:dyDescent="0.25">
      <c r="A8" s="46" t="s">
        <v>16</v>
      </c>
      <c r="B8" s="10" t="s">
        <v>17</v>
      </c>
      <c r="C8" s="10" t="s">
        <v>18</v>
      </c>
      <c r="D8" s="10" t="s">
        <v>19</v>
      </c>
      <c r="E8" s="123" t="s">
        <v>14</v>
      </c>
      <c r="F8" s="123" t="s">
        <v>20</v>
      </c>
      <c r="G8" s="123" t="s">
        <v>21</v>
      </c>
      <c r="H8" s="10" t="s">
        <v>22</v>
      </c>
      <c r="I8" s="10" t="s">
        <v>23</v>
      </c>
      <c r="J8" s="11" t="s">
        <v>22</v>
      </c>
      <c r="K8" s="121"/>
    </row>
    <row r="9" spans="1:11" ht="12.75" thickBot="1" x14ac:dyDescent="0.25">
      <c r="A9" s="47" t="s">
        <v>24</v>
      </c>
      <c r="B9" s="10" t="s">
        <v>25</v>
      </c>
      <c r="C9" s="10" t="s">
        <v>26</v>
      </c>
      <c r="D9" s="10" t="s">
        <v>20</v>
      </c>
      <c r="E9" s="123" t="s">
        <v>27</v>
      </c>
      <c r="F9" s="123" t="s">
        <v>14</v>
      </c>
      <c r="G9" s="123" t="s">
        <v>15</v>
      </c>
      <c r="H9" s="10" t="s">
        <v>26</v>
      </c>
      <c r="I9" s="10" t="s">
        <v>28</v>
      </c>
      <c r="J9" s="11" t="s">
        <v>29</v>
      </c>
      <c r="K9" s="121"/>
    </row>
    <row r="10" spans="1:11" ht="12.75" thickBot="1" x14ac:dyDescent="0.25">
      <c r="A10" s="47" t="s">
        <v>30</v>
      </c>
      <c r="B10" s="10" t="s">
        <v>12</v>
      </c>
      <c r="C10" s="10" t="s">
        <v>31</v>
      </c>
      <c r="D10" s="10" t="s">
        <v>32</v>
      </c>
      <c r="E10" s="123" t="s">
        <v>15</v>
      </c>
      <c r="F10" s="123" t="s">
        <v>33</v>
      </c>
      <c r="G10" s="123" t="s">
        <v>17</v>
      </c>
      <c r="H10" s="10" t="s">
        <v>34</v>
      </c>
      <c r="I10" s="10" t="s">
        <v>9</v>
      </c>
      <c r="J10" s="11" t="s">
        <v>35</v>
      </c>
      <c r="K10" s="121"/>
    </row>
    <row r="11" spans="1:11" ht="12.75" thickBot="1" x14ac:dyDescent="0.25">
      <c r="A11" s="47" t="s">
        <v>36</v>
      </c>
      <c r="B11" s="10" t="s">
        <v>33</v>
      </c>
      <c r="C11" s="10" t="s">
        <v>10</v>
      </c>
      <c r="D11" s="10" t="s">
        <v>35</v>
      </c>
      <c r="E11" s="123" t="s">
        <v>37</v>
      </c>
      <c r="F11" s="123" t="s">
        <v>38</v>
      </c>
      <c r="G11" s="123" t="s">
        <v>13</v>
      </c>
      <c r="H11" s="10" t="s">
        <v>39</v>
      </c>
      <c r="I11" s="10" t="s">
        <v>9</v>
      </c>
      <c r="J11" s="11" t="s">
        <v>40</v>
      </c>
      <c r="K11" s="121"/>
    </row>
    <row r="12" spans="1:11" ht="12.75" thickBot="1" x14ac:dyDescent="0.25">
      <c r="A12" s="48" t="s">
        <v>41</v>
      </c>
      <c r="B12" s="12" t="s">
        <v>42</v>
      </c>
      <c r="C12" s="12" t="s">
        <v>43</v>
      </c>
      <c r="D12" s="12" t="s">
        <v>44</v>
      </c>
      <c r="E12" s="124" t="s">
        <v>45</v>
      </c>
      <c r="F12" s="124" t="s">
        <v>29</v>
      </c>
      <c r="G12" s="124" t="s">
        <v>46</v>
      </c>
      <c r="H12" s="12" t="s">
        <v>47</v>
      </c>
      <c r="I12" s="12" t="s">
        <v>48</v>
      </c>
      <c r="J12" s="13" t="s">
        <v>49</v>
      </c>
      <c r="K12" s="121"/>
    </row>
    <row r="13" spans="1:11" x14ac:dyDescent="0.2">
      <c r="A13" s="333" t="s">
        <v>457</v>
      </c>
      <c r="B13" s="168"/>
      <c r="C13" s="168"/>
      <c r="D13" s="168"/>
      <c r="E13" s="168"/>
      <c r="F13" s="168"/>
      <c r="G13" s="168"/>
      <c r="H13" s="168"/>
      <c r="I13" s="168"/>
      <c r="J13" s="168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9EBBD3"/>
  </sheetPr>
  <dimension ref="A1:K14"/>
  <sheetViews>
    <sheetView zoomScale="130" zoomScaleNormal="130" workbookViewId="0"/>
  </sheetViews>
  <sheetFormatPr defaultRowHeight="12" x14ac:dyDescent="0.2"/>
  <cols>
    <col min="1" max="1" width="29.85546875" style="49" bestFit="1" customWidth="1"/>
    <col min="2" max="16384" width="9.140625" style="49"/>
  </cols>
  <sheetData>
    <row r="1" spans="1:11" ht="14.25" x14ac:dyDescent="0.2">
      <c r="A1" s="232" t="s">
        <v>548</v>
      </c>
      <c r="B1" s="149"/>
    </row>
    <row r="3" spans="1:11" x14ac:dyDescent="0.2">
      <c r="A3" s="331" t="s">
        <v>458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1" x14ac:dyDescent="0.2">
      <c r="A4" s="353" t="s">
        <v>4</v>
      </c>
      <c r="B4" s="359" t="s">
        <v>50</v>
      </c>
      <c r="C4" s="360"/>
      <c r="D4" s="361"/>
      <c r="E4" s="359" t="s">
        <v>6</v>
      </c>
      <c r="F4" s="360"/>
      <c r="G4" s="361"/>
      <c r="H4" s="359" t="s">
        <v>7</v>
      </c>
      <c r="I4" s="360"/>
      <c r="J4" s="360"/>
      <c r="K4" s="121"/>
    </row>
    <row r="5" spans="1:11" ht="12.75" thickBot="1" x14ac:dyDescent="0.25">
      <c r="A5" s="353"/>
      <c r="B5" s="362"/>
      <c r="C5" s="363"/>
      <c r="D5" s="364"/>
      <c r="E5" s="362"/>
      <c r="F5" s="363"/>
      <c r="G5" s="364"/>
      <c r="H5" s="362"/>
      <c r="I5" s="363"/>
      <c r="J5" s="363"/>
      <c r="K5" s="121"/>
    </row>
    <row r="6" spans="1:11" x14ac:dyDescent="0.2">
      <c r="A6" s="353"/>
      <c r="B6" s="6">
        <v>43617</v>
      </c>
      <c r="C6" s="6">
        <v>43647</v>
      </c>
      <c r="D6" s="6">
        <v>43678</v>
      </c>
      <c r="E6" s="6">
        <v>43617</v>
      </c>
      <c r="F6" s="6">
        <v>43647</v>
      </c>
      <c r="G6" s="6">
        <v>43678</v>
      </c>
      <c r="H6" s="6">
        <v>43617</v>
      </c>
      <c r="I6" s="6">
        <v>43647</v>
      </c>
      <c r="J6" s="6">
        <v>43678</v>
      </c>
      <c r="K6" s="121"/>
    </row>
    <row r="7" spans="1:11" ht="12.75" thickBot="1" x14ac:dyDescent="0.25">
      <c r="A7" s="126" t="s">
        <v>51</v>
      </c>
      <c r="B7" s="15" t="s">
        <v>17</v>
      </c>
      <c r="C7" s="15" t="s">
        <v>11</v>
      </c>
      <c r="D7" s="15" t="s">
        <v>52</v>
      </c>
      <c r="E7" s="125" t="s">
        <v>39</v>
      </c>
      <c r="F7" s="125" t="s">
        <v>9</v>
      </c>
      <c r="G7" s="125" t="s">
        <v>12</v>
      </c>
      <c r="H7" s="15" t="s">
        <v>9</v>
      </c>
      <c r="I7" s="15" t="s">
        <v>31</v>
      </c>
      <c r="J7" s="16" t="s">
        <v>19</v>
      </c>
      <c r="K7" s="121"/>
    </row>
    <row r="8" spans="1:11" ht="12.75" thickBot="1" x14ac:dyDescent="0.25">
      <c r="A8" s="127" t="s">
        <v>53</v>
      </c>
      <c r="B8" s="10" t="s">
        <v>54</v>
      </c>
      <c r="C8" s="10" t="s">
        <v>55</v>
      </c>
      <c r="D8" s="10" t="s">
        <v>56</v>
      </c>
      <c r="E8" s="123" t="s">
        <v>57</v>
      </c>
      <c r="F8" s="123" t="s">
        <v>58</v>
      </c>
      <c r="G8" s="123" t="s">
        <v>59</v>
      </c>
      <c r="H8" s="10" t="s">
        <v>60</v>
      </c>
      <c r="I8" s="10" t="s">
        <v>61</v>
      </c>
      <c r="J8" s="11" t="s">
        <v>62</v>
      </c>
      <c r="K8" s="121"/>
    </row>
    <row r="9" spans="1:11" ht="12.75" thickBot="1" x14ac:dyDescent="0.25">
      <c r="A9" s="127" t="s">
        <v>63</v>
      </c>
      <c r="B9" s="10" t="s">
        <v>45</v>
      </c>
      <c r="C9" s="10" t="s">
        <v>39</v>
      </c>
      <c r="D9" s="10" t="s">
        <v>64</v>
      </c>
      <c r="E9" s="123" t="s">
        <v>32</v>
      </c>
      <c r="F9" s="123" t="s">
        <v>45</v>
      </c>
      <c r="G9" s="123" t="s">
        <v>65</v>
      </c>
      <c r="H9" s="10" t="s">
        <v>38</v>
      </c>
      <c r="I9" s="10" t="s">
        <v>17</v>
      </c>
      <c r="J9" s="11" t="s">
        <v>34</v>
      </c>
      <c r="K9" s="121"/>
    </row>
    <row r="10" spans="1:11" ht="12.75" thickBot="1" x14ac:dyDescent="0.25">
      <c r="A10" s="46" t="s">
        <v>66</v>
      </c>
      <c r="B10" s="10" t="s">
        <v>17</v>
      </c>
      <c r="C10" s="10" t="s">
        <v>38</v>
      </c>
      <c r="D10" s="10" t="s">
        <v>12</v>
      </c>
      <c r="E10" s="123" t="s">
        <v>67</v>
      </c>
      <c r="F10" s="123" t="s">
        <v>68</v>
      </c>
      <c r="G10" s="123" t="s">
        <v>32</v>
      </c>
      <c r="H10" s="10" t="s">
        <v>69</v>
      </c>
      <c r="I10" s="10" t="s">
        <v>70</v>
      </c>
      <c r="J10" s="11" t="s">
        <v>71</v>
      </c>
      <c r="K10" s="121"/>
    </row>
    <row r="11" spans="1:11" ht="12.75" thickBot="1" x14ac:dyDescent="0.25">
      <c r="A11" s="46" t="s">
        <v>72</v>
      </c>
      <c r="B11" s="10" t="s">
        <v>17</v>
      </c>
      <c r="C11" s="10" t="s">
        <v>13</v>
      </c>
      <c r="D11" s="10" t="s">
        <v>73</v>
      </c>
      <c r="E11" s="123" t="s">
        <v>74</v>
      </c>
      <c r="F11" s="123" t="s">
        <v>12</v>
      </c>
      <c r="G11" s="123" t="s">
        <v>20</v>
      </c>
      <c r="H11" s="10" t="s">
        <v>75</v>
      </c>
      <c r="I11" s="10" t="s">
        <v>76</v>
      </c>
      <c r="J11" s="11" t="s">
        <v>77</v>
      </c>
      <c r="K11" s="121"/>
    </row>
    <row r="12" spans="1:11" ht="12.75" thickBot="1" x14ac:dyDescent="0.25">
      <c r="A12" s="46" t="s">
        <v>78</v>
      </c>
      <c r="B12" s="10" t="s">
        <v>9</v>
      </c>
      <c r="C12" s="10" t="s">
        <v>20</v>
      </c>
      <c r="D12" s="10" t="s">
        <v>40</v>
      </c>
      <c r="E12" s="123" t="s">
        <v>79</v>
      </c>
      <c r="F12" s="123" t="s">
        <v>9</v>
      </c>
      <c r="G12" s="123" t="s">
        <v>80</v>
      </c>
      <c r="H12" s="10" t="s">
        <v>79</v>
      </c>
      <c r="I12" s="10" t="s">
        <v>52</v>
      </c>
      <c r="J12" s="11" t="s">
        <v>17</v>
      </c>
      <c r="K12" s="121"/>
    </row>
    <row r="13" spans="1:11" ht="12.75" thickBot="1" x14ac:dyDescent="0.25">
      <c r="A13" s="48" t="s">
        <v>81</v>
      </c>
      <c r="B13" s="12" t="s">
        <v>34</v>
      </c>
      <c r="C13" s="12" t="s">
        <v>82</v>
      </c>
      <c r="D13" s="12" t="s">
        <v>12</v>
      </c>
      <c r="E13" s="124" t="s">
        <v>52</v>
      </c>
      <c r="F13" s="124" t="s">
        <v>18</v>
      </c>
      <c r="G13" s="124" t="s">
        <v>12</v>
      </c>
      <c r="H13" s="12" t="s">
        <v>11</v>
      </c>
      <c r="I13" s="12" t="s">
        <v>11</v>
      </c>
      <c r="J13" s="13" t="s">
        <v>11</v>
      </c>
      <c r="K13" s="121"/>
    </row>
    <row r="14" spans="1:11" x14ac:dyDescent="0.2">
      <c r="A14" s="333" t="s">
        <v>457</v>
      </c>
      <c r="B14" s="168"/>
      <c r="C14" s="168"/>
      <c r="D14" s="168"/>
      <c r="E14" s="168"/>
      <c r="F14" s="168"/>
      <c r="G14" s="168"/>
      <c r="H14" s="168"/>
      <c r="I14" s="168"/>
      <c r="J14" s="168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9EBBD3"/>
  </sheetPr>
  <dimension ref="A1:K15"/>
  <sheetViews>
    <sheetView zoomScale="130" zoomScaleNormal="130" workbookViewId="0"/>
  </sheetViews>
  <sheetFormatPr defaultRowHeight="12" x14ac:dyDescent="0.2"/>
  <cols>
    <col min="1" max="1" width="33.5703125" style="49" bestFit="1" customWidth="1"/>
    <col min="2" max="16384" width="9.140625" style="49"/>
  </cols>
  <sheetData>
    <row r="1" spans="1:11" ht="14.25" x14ac:dyDescent="0.2">
      <c r="A1" s="232" t="s">
        <v>548</v>
      </c>
      <c r="B1" s="149"/>
    </row>
    <row r="3" spans="1:11" x14ac:dyDescent="0.2">
      <c r="A3" s="334" t="s">
        <v>459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11" x14ac:dyDescent="0.2">
      <c r="A4" s="361" t="s">
        <v>83</v>
      </c>
      <c r="B4" s="359" t="s">
        <v>84</v>
      </c>
      <c r="C4" s="360"/>
      <c r="D4" s="361"/>
      <c r="E4" s="359" t="s">
        <v>7</v>
      </c>
      <c r="F4" s="360"/>
      <c r="G4" s="361"/>
      <c r="H4" s="359" t="s">
        <v>85</v>
      </c>
      <c r="I4" s="360"/>
      <c r="J4" s="360"/>
      <c r="K4" s="121"/>
    </row>
    <row r="5" spans="1:11" ht="12.75" thickBot="1" x14ac:dyDescent="0.25">
      <c r="A5" s="361"/>
      <c r="B5" s="362"/>
      <c r="C5" s="363"/>
      <c r="D5" s="364"/>
      <c r="E5" s="362"/>
      <c r="F5" s="363"/>
      <c r="G5" s="364"/>
      <c r="H5" s="362"/>
      <c r="I5" s="363"/>
      <c r="J5" s="363"/>
      <c r="K5" s="121"/>
    </row>
    <row r="6" spans="1:11" x14ac:dyDescent="0.2">
      <c r="A6" s="361"/>
      <c r="B6" s="6">
        <v>43617</v>
      </c>
      <c r="C6" s="6">
        <v>43647</v>
      </c>
      <c r="D6" s="6">
        <v>43678</v>
      </c>
      <c r="E6" s="6">
        <v>43617</v>
      </c>
      <c r="F6" s="6">
        <v>43647</v>
      </c>
      <c r="G6" s="6">
        <v>43678</v>
      </c>
      <c r="H6" s="6">
        <v>43617</v>
      </c>
      <c r="I6" s="6">
        <v>43647</v>
      </c>
      <c r="J6" s="6">
        <v>43678</v>
      </c>
      <c r="K6" s="121"/>
    </row>
    <row r="7" spans="1:11" ht="12.75" thickBot="1" x14ac:dyDescent="0.25">
      <c r="A7" s="128" t="s">
        <v>86</v>
      </c>
      <c r="B7" s="18">
        <v>93.341999999999999</v>
      </c>
      <c r="C7" s="18">
        <v>93.584000000000003</v>
      </c>
      <c r="D7" s="18">
        <v>93.631</v>
      </c>
      <c r="E7" s="19" t="s">
        <v>87</v>
      </c>
      <c r="F7" s="19" t="s">
        <v>88</v>
      </c>
      <c r="G7" s="20" t="s">
        <v>88</v>
      </c>
      <c r="H7" s="21" t="s">
        <v>89</v>
      </c>
      <c r="I7" s="18" t="s">
        <v>89</v>
      </c>
      <c r="J7" s="18" t="s">
        <v>89</v>
      </c>
      <c r="K7" s="121"/>
    </row>
    <row r="8" spans="1:11" ht="12.75" thickBot="1" x14ac:dyDescent="0.25">
      <c r="A8" s="129" t="s">
        <v>90</v>
      </c>
      <c r="B8" s="22">
        <v>33.213000000000001</v>
      </c>
      <c r="C8" s="22">
        <v>33.146000000000001</v>
      </c>
      <c r="D8" s="22">
        <v>33.042000000000002</v>
      </c>
      <c r="E8" s="23" t="s">
        <v>38</v>
      </c>
      <c r="F8" s="23" t="s">
        <v>13</v>
      </c>
      <c r="G8" s="24" t="s">
        <v>27</v>
      </c>
      <c r="H8" s="25" t="s">
        <v>91</v>
      </c>
      <c r="I8" s="22" t="s">
        <v>92</v>
      </c>
      <c r="J8" s="22" t="s">
        <v>93</v>
      </c>
      <c r="K8" s="121"/>
    </row>
    <row r="9" spans="1:11" ht="12.75" thickBot="1" x14ac:dyDescent="0.25">
      <c r="A9" s="129" t="s">
        <v>94</v>
      </c>
      <c r="B9" s="22">
        <v>11.5</v>
      </c>
      <c r="C9" s="22">
        <v>11.657999999999999</v>
      </c>
      <c r="D9" s="22">
        <v>11.795</v>
      </c>
      <c r="E9" s="23" t="s">
        <v>95</v>
      </c>
      <c r="F9" s="23" t="s">
        <v>96</v>
      </c>
      <c r="G9" s="24" t="s">
        <v>97</v>
      </c>
      <c r="H9" s="25" t="s">
        <v>98</v>
      </c>
      <c r="I9" s="22" t="s">
        <v>99</v>
      </c>
      <c r="J9" s="22" t="s">
        <v>100</v>
      </c>
      <c r="K9" s="121"/>
    </row>
    <row r="10" spans="1:11" ht="12.75" thickBot="1" x14ac:dyDescent="0.25">
      <c r="A10" s="129" t="s">
        <v>101</v>
      </c>
      <c r="B10" s="22">
        <v>6.2539999999999996</v>
      </c>
      <c r="C10" s="22">
        <v>6.28</v>
      </c>
      <c r="D10" s="22">
        <v>6.2869999999999999</v>
      </c>
      <c r="E10" s="23" t="s">
        <v>11</v>
      </c>
      <c r="F10" s="23" t="s">
        <v>11</v>
      </c>
      <c r="G10" s="24" t="s">
        <v>12</v>
      </c>
      <c r="H10" s="25" t="s">
        <v>102</v>
      </c>
      <c r="I10" s="22" t="s">
        <v>102</v>
      </c>
      <c r="J10" s="22" t="s">
        <v>102</v>
      </c>
      <c r="K10" s="121"/>
    </row>
    <row r="11" spans="1:11" ht="12.75" thickBot="1" x14ac:dyDescent="0.25">
      <c r="A11" s="129" t="s">
        <v>103</v>
      </c>
      <c r="B11" s="22">
        <v>11.661</v>
      </c>
      <c r="C11" s="22">
        <v>11.714</v>
      </c>
      <c r="D11" s="22">
        <v>11.670999999999999</v>
      </c>
      <c r="E11" s="23" t="s">
        <v>71</v>
      </c>
      <c r="F11" s="23" t="s">
        <v>73</v>
      </c>
      <c r="G11" s="24" t="s">
        <v>104</v>
      </c>
      <c r="H11" s="25" t="s">
        <v>99</v>
      </c>
      <c r="I11" s="22" t="s">
        <v>99</v>
      </c>
      <c r="J11" s="22" t="s">
        <v>99</v>
      </c>
      <c r="K11" s="121"/>
    </row>
    <row r="12" spans="1:11" ht="12.75" thickBot="1" x14ac:dyDescent="0.25">
      <c r="A12" s="129" t="s">
        <v>105</v>
      </c>
      <c r="B12" s="22">
        <v>4.3689999999999998</v>
      </c>
      <c r="C12" s="22">
        <v>4.3310000000000004</v>
      </c>
      <c r="D12" s="22">
        <v>4.3479999999999999</v>
      </c>
      <c r="E12" s="23" t="s">
        <v>68</v>
      </c>
      <c r="F12" s="23" t="s">
        <v>46</v>
      </c>
      <c r="G12" s="24" t="s">
        <v>71</v>
      </c>
      <c r="H12" s="25" t="s">
        <v>95</v>
      </c>
      <c r="I12" s="22" t="s">
        <v>106</v>
      </c>
      <c r="J12" s="22" t="s">
        <v>106</v>
      </c>
      <c r="K12" s="121"/>
    </row>
    <row r="13" spans="1:11" ht="12.75" thickBot="1" x14ac:dyDescent="0.25">
      <c r="A13" s="129" t="s">
        <v>107</v>
      </c>
      <c r="B13" s="22">
        <v>24.140999999999998</v>
      </c>
      <c r="C13" s="22">
        <v>24.227</v>
      </c>
      <c r="D13" s="22">
        <v>24.292999999999999</v>
      </c>
      <c r="E13" s="23" t="s">
        <v>108</v>
      </c>
      <c r="F13" s="23" t="s">
        <v>23</v>
      </c>
      <c r="G13" s="24" t="s">
        <v>109</v>
      </c>
      <c r="H13" s="25" t="s">
        <v>110</v>
      </c>
      <c r="I13" s="22" t="s">
        <v>110</v>
      </c>
      <c r="J13" s="22" t="s">
        <v>110</v>
      </c>
      <c r="K13" s="121"/>
    </row>
    <row r="14" spans="1:11" ht="24.75" thickBot="1" x14ac:dyDescent="0.25">
      <c r="A14" s="130" t="s">
        <v>111</v>
      </c>
      <c r="B14" s="26">
        <v>58.587000000000003</v>
      </c>
      <c r="C14" s="26">
        <v>58.546999999999997</v>
      </c>
      <c r="D14" s="26">
        <v>58.411000000000001</v>
      </c>
      <c r="E14" s="27" t="s">
        <v>14</v>
      </c>
      <c r="F14" s="27" t="s">
        <v>14</v>
      </c>
      <c r="G14" s="28" t="s">
        <v>104</v>
      </c>
      <c r="H14" s="29" t="s">
        <v>112</v>
      </c>
      <c r="I14" s="26" t="s">
        <v>113</v>
      </c>
      <c r="J14" s="26" t="s">
        <v>114</v>
      </c>
      <c r="K14" s="121"/>
    </row>
    <row r="15" spans="1:11" x14ac:dyDescent="0.2">
      <c r="A15" s="333" t="s">
        <v>457</v>
      </c>
      <c r="B15" s="168"/>
      <c r="C15" s="168"/>
      <c r="D15" s="168"/>
      <c r="E15" s="168"/>
      <c r="F15" s="168"/>
      <c r="G15" s="168"/>
      <c r="H15" s="168"/>
      <c r="I15" s="168"/>
      <c r="J15" s="168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9EBBD3"/>
  </sheetPr>
  <dimension ref="A1:J11"/>
  <sheetViews>
    <sheetView zoomScale="130" zoomScaleNormal="130" workbookViewId="0"/>
  </sheetViews>
  <sheetFormatPr defaultRowHeight="12" x14ac:dyDescent="0.2"/>
  <cols>
    <col min="1" max="1" width="38.140625" style="49" customWidth="1"/>
    <col min="2" max="16384" width="9.140625" style="49"/>
  </cols>
  <sheetData>
    <row r="1" spans="1:10" ht="14.25" x14ac:dyDescent="0.2">
      <c r="A1" s="232" t="s">
        <v>548</v>
      </c>
      <c r="B1" s="149"/>
    </row>
    <row r="3" spans="1:10" x14ac:dyDescent="0.2">
      <c r="A3" s="331" t="s">
        <v>595</v>
      </c>
      <c r="B3" s="168"/>
      <c r="C3" s="168"/>
      <c r="D3" s="168"/>
      <c r="E3" s="168"/>
      <c r="F3" s="168"/>
      <c r="G3" s="168"/>
    </row>
    <row r="4" spans="1:10" x14ac:dyDescent="0.2">
      <c r="A4" s="361" t="s">
        <v>83</v>
      </c>
      <c r="B4" s="359" t="s">
        <v>84</v>
      </c>
      <c r="C4" s="360"/>
      <c r="D4" s="361"/>
      <c r="E4" s="359" t="s">
        <v>115</v>
      </c>
      <c r="F4" s="360"/>
      <c r="G4" s="360"/>
      <c r="H4" s="268"/>
      <c r="I4" s="261"/>
      <c r="J4" s="261"/>
    </row>
    <row r="5" spans="1:10" ht="12.75" thickBot="1" x14ac:dyDescent="0.25">
      <c r="A5" s="361"/>
      <c r="B5" s="362"/>
      <c r="C5" s="363"/>
      <c r="D5" s="364"/>
      <c r="E5" s="362"/>
      <c r="F5" s="363"/>
      <c r="G5" s="363"/>
      <c r="H5" s="268"/>
      <c r="I5" s="261"/>
      <c r="J5" s="261"/>
    </row>
    <row r="6" spans="1:10" ht="12.75" thickBot="1" x14ac:dyDescent="0.25">
      <c r="A6" s="365"/>
      <c r="B6" s="6">
        <v>43617</v>
      </c>
      <c r="C6" s="6">
        <v>43647</v>
      </c>
      <c r="D6" s="6">
        <v>43678</v>
      </c>
      <c r="E6" s="6">
        <v>43617</v>
      </c>
      <c r="F6" s="6">
        <v>43647</v>
      </c>
      <c r="G6" s="6">
        <v>43678</v>
      </c>
      <c r="H6" s="268"/>
      <c r="I6" s="261"/>
      <c r="J6" s="261"/>
    </row>
    <row r="7" spans="1:10" ht="12.75" thickBot="1" x14ac:dyDescent="0.25">
      <c r="A7" s="131" t="s">
        <v>116</v>
      </c>
      <c r="B7" s="30">
        <v>12.766</v>
      </c>
      <c r="C7" s="30">
        <v>12.569000000000001</v>
      </c>
      <c r="D7" s="30">
        <v>12.565</v>
      </c>
      <c r="E7" s="134" t="s">
        <v>65</v>
      </c>
      <c r="F7" s="134" t="s">
        <v>74</v>
      </c>
      <c r="G7" s="135" t="s">
        <v>45</v>
      </c>
      <c r="H7" s="121"/>
    </row>
    <row r="8" spans="1:10" ht="24.75" thickBot="1" x14ac:dyDescent="0.25">
      <c r="A8" s="132" t="s">
        <v>117</v>
      </c>
      <c r="B8" s="22">
        <v>7.3550000000000004</v>
      </c>
      <c r="C8" s="22">
        <v>7.3330000000000002</v>
      </c>
      <c r="D8" s="22">
        <v>7.2329999999999997</v>
      </c>
      <c r="E8" s="136" t="s">
        <v>118</v>
      </c>
      <c r="F8" s="136" t="s">
        <v>119</v>
      </c>
      <c r="G8" s="137" t="s">
        <v>120</v>
      </c>
      <c r="H8" s="121"/>
    </row>
    <row r="9" spans="1:10" ht="12.75" thickBot="1" x14ac:dyDescent="0.25">
      <c r="A9" s="132" t="s">
        <v>121</v>
      </c>
      <c r="B9" s="22">
        <v>4.8769999999999998</v>
      </c>
      <c r="C9" s="22">
        <v>4.8310000000000004</v>
      </c>
      <c r="D9" s="22">
        <v>4.7119999999999997</v>
      </c>
      <c r="E9" s="136" t="s">
        <v>26</v>
      </c>
      <c r="F9" s="136" t="s">
        <v>122</v>
      </c>
      <c r="G9" s="137" t="s">
        <v>13</v>
      </c>
      <c r="H9" s="121"/>
    </row>
    <row r="10" spans="1:10" ht="12.75" thickBot="1" x14ac:dyDescent="0.25">
      <c r="A10" s="133" t="s">
        <v>123</v>
      </c>
      <c r="B10" s="26">
        <v>24.998000000000001</v>
      </c>
      <c r="C10" s="26">
        <v>24.733000000000001</v>
      </c>
      <c r="D10" s="26">
        <v>24.51</v>
      </c>
      <c r="E10" s="138" t="s">
        <v>49</v>
      </c>
      <c r="F10" s="138" t="s">
        <v>124</v>
      </c>
      <c r="G10" s="139" t="s">
        <v>46</v>
      </c>
      <c r="H10" s="121"/>
    </row>
    <row r="11" spans="1:10" x14ac:dyDescent="0.2">
      <c r="A11" s="333" t="s">
        <v>457</v>
      </c>
      <c r="B11" s="168"/>
      <c r="C11" s="168"/>
      <c r="D11" s="168"/>
      <c r="E11" s="168"/>
      <c r="F11" s="168"/>
      <c r="G11" s="168"/>
    </row>
  </sheetData>
  <mergeCells count="3">
    <mergeCell ref="A4:A6"/>
    <mergeCell ref="B4:D5"/>
    <mergeCell ref="E4:G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9EBBD3"/>
  </sheetPr>
  <dimension ref="A1:K16"/>
  <sheetViews>
    <sheetView zoomScale="130" zoomScaleNormal="130" workbookViewId="0"/>
  </sheetViews>
  <sheetFormatPr defaultRowHeight="12" x14ac:dyDescent="0.2"/>
  <cols>
    <col min="1" max="1" width="33.5703125" style="49" bestFit="1" customWidth="1"/>
    <col min="2" max="16384" width="9.140625" style="49"/>
  </cols>
  <sheetData>
    <row r="1" spans="1:11" ht="14.25" x14ac:dyDescent="0.2">
      <c r="A1" s="232" t="s">
        <v>548</v>
      </c>
      <c r="B1" s="169"/>
    </row>
    <row r="3" spans="1:11" x14ac:dyDescent="0.2">
      <c r="A3" s="331" t="s">
        <v>594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1" ht="12.75" customHeight="1" x14ac:dyDescent="0.2">
      <c r="A4" s="353" t="s">
        <v>125</v>
      </c>
      <c r="B4" s="359" t="s">
        <v>126</v>
      </c>
      <c r="C4" s="360"/>
      <c r="D4" s="361"/>
      <c r="E4" s="359" t="s">
        <v>127</v>
      </c>
      <c r="F4" s="360"/>
      <c r="G4" s="361"/>
      <c r="H4" s="359" t="s">
        <v>7</v>
      </c>
      <c r="I4" s="360"/>
      <c r="J4" s="360"/>
      <c r="K4" s="121"/>
    </row>
    <row r="5" spans="1:11" ht="12.75" thickBot="1" x14ac:dyDescent="0.25">
      <c r="A5" s="353"/>
      <c r="B5" s="362"/>
      <c r="C5" s="363"/>
      <c r="D5" s="364"/>
      <c r="E5" s="362"/>
      <c r="F5" s="363"/>
      <c r="G5" s="364"/>
      <c r="H5" s="362"/>
      <c r="I5" s="363"/>
      <c r="J5" s="363"/>
      <c r="K5" s="121"/>
    </row>
    <row r="6" spans="1:11" x14ac:dyDescent="0.2">
      <c r="A6" s="353"/>
      <c r="B6" s="6">
        <v>43617</v>
      </c>
      <c r="C6" s="6">
        <v>43647</v>
      </c>
      <c r="D6" s="6">
        <v>43678</v>
      </c>
      <c r="E6" s="6">
        <v>43617</v>
      </c>
      <c r="F6" s="6">
        <v>43647</v>
      </c>
      <c r="G6" s="6">
        <v>43678</v>
      </c>
      <c r="H6" s="6">
        <v>43617</v>
      </c>
      <c r="I6" s="6">
        <v>43647</v>
      </c>
      <c r="J6" s="6">
        <v>43678</v>
      </c>
      <c r="K6" s="121"/>
    </row>
    <row r="7" spans="1:11" ht="12.75" thickBot="1" x14ac:dyDescent="0.25">
      <c r="A7" s="14" t="s">
        <v>128</v>
      </c>
      <c r="B7" s="31">
        <v>2.29</v>
      </c>
      <c r="C7" s="31">
        <v>2.286</v>
      </c>
      <c r="D7" s="31">
        <v>2.298</v>
      </c>
      <c r="E7" s="32" t="s">
        <v>58</v>
      </c>
      <c r="F7" s="32" t="s">
        <v>108</v>
      </c>
      <c r="G7" s="32" t="s">
        <v>129</v>
      </c>
      <c r="H7" s="31" t="s">
        <v>130</v>
      </c>
      <c r="I7" s="31" t="s">
        <v>131</v>
      </c>
      <c r="J7" s="33" t="s">
        <v>106</v>
      </c>
      <c r="K7" s="121"/>
    </row>
    <row r="8" spans="1:11" ht="12.75" thickBot="1" x14ac:dyDescent="0.25">
      <c r="A8" s="126" t="s">
        <v>132</v>
      </c>
      <c r="B8" s="31">
        <v>2.2949999999999999</v>
      </c>
      <c r="C8" s="31">
        <v>2.2890000000000001</v>
      </c>
      <c r="D8" s="31">
        <v>2.298</v>
      </c>
      <c r="E8" s="32" t="s">
        <v>11</v>
      </c>
      <c r="F8" s="32" t="s">
        <v>38</v>
      </c>
      <c r="G8" s="32" t="s">
        <v>11</v>
      </c>
      <c r="H8" s="31" t="s">
        <v>104</v>
      </c>
      <c r="I8" s="31" t="s">
        <v>52</v>
      </c>
      <c r="J8" s="33" t="s">
        <v>15</v>
      </c>
      <c r="K8" s="121"/>
    </row>
    <row r="9" spans="1:11" ht="12.75" thickBot="1" x14ac:dyDescent="0.25">
      <c r="A9" s="127" t="s">
        <v>90</v>
      </c>
      <c r="B9" s="34">
        <v>2.1709999999999998</v>
      </c>
      <c r="C9" s="34">
        <v>2.1709999999999998</v>
      </c>
      <c r="D9" s="34">
        <v>2.1840000000000002</v>
      </c>
      <c r="E9" s="35" t="s">
        <v>65</v>
      </c>
      <c r="F9" s="35" t="s">
        <v>34</v>
      </c>
      <c r="G9" s="35" t="s">
        <v>39</v>
      </c>
      <c r="H9" s="34" t="s">
        <v>17</v>
      </c>
      <c r="I9" s="34" t="s">
        <v>35</v>
      </c>
      <c r="J9" s="36" t="s">
        <v>21</v>
      </c>
      <c r="K9" s="121"/>
    </row>
    <row r="10" spans="1:11" ht="12.75" thickBot="1" x14ac:dyDescent="0.25">
      <c r="A10" s="127" t="s">
        <v>94</v>
      </c>
      <c r="B10" s="34">
        <v>1.4019999999999999</v>
      </c>
      <c r="C10" s="34">
        <v>1.429</v>
      </c>
      <c r="D10" s="34">
        <v>1.4319999999999999</v>
      </c>
      <c r="E10" s="35" t="s">
        <v>46</v>
      </c>
      <c r="F10" s="35" t="s">
        <v>133</v>
      </c>
      <c r="G10" s="35" t="s">
        <v>134</v>
      </c>
      <c r="H10" s="34" t="s">
        <v>135</v>
      </c>
      <c r="I10" s="34" t="s">
        <v>136</v>
      </c>
      <c r="J10" s="36" t="s">
        <v>67</v>
      </c>
      <c r="K10" s="121"/>
    </row>
    <row r="11" spans="1:11" ht="12.75" thickBot="1" x14ac:dyDescent="0.25">
      <c r="A11" s="127" t="s">
        <v>101</v>
      </c>
      <c r="B11" s="34">
        <v>903</v>
      </c>
      <c r="C11" s="34">
        <v>903</v>
      </c>
      <c r="D11" s="34">
        <v>905</v>
      </c>
      <c r="E11" s="35" t="s">
        <v>21</v>
      </c>
      <c r="F11" s="35" t="s">
        <v>38</v>
      </c>
      <c r="G11" s="35" t="s">
        <v>14</v>
      </c>
      <c r="H11" s="34" t="s">
        <v>34</v>
      </c>
      <c r="I11" s="34" t="s">
        <v>35</v>
      </c>
      <c r="J11" s="36" t="s">
        <v>45</v>
      </c>
      <c r="K11" s="121"/>
    </row>
    <row r="12" spans="1:11" ht="12.75" thickBot="1" x14ac:dyDescent="0.25">
      <c r="A12" s="127" t="s">
        <v>103</v>
      </c>
      <c r="B12" s="34">
        <v>3.6669999999999998</v>
      </c>
      <c r="C12" s="34">
        <v>3.6520000000000001</v>
      </c>
      <c r="D12" s="34">
        <v>3.6739999999999999</v>
      </c>
      <c r="E12" s="35" t="s">
        <v>104</v>
      </c>
      <c r="F12" s="35" t="s">
        <v>15</v>
      </c>
      <c r="G12" s="35" t="s">
        <v>88</v>
      </c>
      <c r="H12" s="34" t="s">
        <v>124</v>
      </c>
      <c r="I12" s="34" t="s">
        <v>68</v>
      </c>
      <c r="J12" s="36" t="s">
        <v>46</v>
      </c>
      <c r="K12" s="121"/>
    </row>
    <row r="13" spans="1:11" ht="12.75" thickBot="1" x14ac:dyDescent="0.25">
      <c r="A13" s="127" t="s">
        <v>105</v>
      </c>
      <c r="B13" s="34">
        <v>5.798</v>
      </c>
      <c r="C13" s="34">
        <v>5.6719999999999997</v>
      </c>
      <c r="D13" s="34">
        <v>5.718</v>
      </c>
      <c r="E13" s="35" t="s">
        <v>137</v>
      </c>
      <c r="F13" s="35" t="s">
        <v>68</v>
      </c>
      <c r="G13" s="35" t="s">
        <v>34</v>
      </c>
      <c r="H13" s="34" t="s">
        <v>70</v>
      </c>
      <c r="I13" s="34" t="s">
        <v>47</v>
      </c>
      <c r="J13" s="36" t="s">
        <v>122</v>
      </c>
      <c r="K13" s="121"/>
    </row>
    <row r="14" spans="1:11" ht="12.75" thickBot="1" x14ac:dyDescent="0.25">
      <c r="A14" s="127" t="s">
        <v>107</v>
      </c>
      <c r="B14" s="34">
        <v>1.6659999999999999</v>
      </c>
      <c r="C14" s="34">
        <v>1.669</v>
      </c>
      <c r="D14" s="34">
        <v>1.6679999999999999</v>
      </c>
      <c r="E14" s="35" t="s">
        <v>21</v>
      </c>
      <c r="F14" s="35" t="s">
        <v>35</v>
      </c>
      <c r="G14" s="35" t="s">
        <v>9</v>
      </c>
      <c r="H14" s="34" t="s">
        <v>20</v>
      </c>
      <c r="I14" s="34" t="s">
        <v>20</v>
      </c>
      <c r="J14" s="36" t="s">
        <v>32</v>
      </c>
      <c r="K14" s="121"/>
    </row>
    <row r="15" spans="1:11" ht="12.75" thickBot="1" x14ac:dyDescent="0.25">
      <c r="A15" s="140" t="s">
        <v>138</v>
      </c>
      <c r="B15" s="37">
        <v>208.86799999999999</v>
      </c>
      <c r="C15" s="37">
        <v>208.83600000000001</v>
      </c>
      <c r="D15" s="37">
        <v>209.893</v>
      </c>
      <c r="E15" s="38" t="s">
        <v>68</v>
      </c>
      <c r="F15" s="38" t="s">
        <v>28</v>
      </c>
      <c r="G15" s="38" t="s">
        <v>88</v>
      </c>
      <c r="H15" s="37" t="s">
        <v>69</v>
      </c>
      <c r="I15" s="37" t="s">
        <v>29</v>
      </c>
      <c r="J15" s="39" t="s">
        <v>68</v>
      </c>
      <c r="K15" s="121"/>
    </row>
    <row r="16" spans="1:11" x14ac:dyDescent="0.2">
      <c r="A16" s="335" t="s">
        <v>457</v>
      </c>
      <c r="B16" s="168"/>
      <c r="C16" s="168"/>
      <c r="D16" s="168"/>
      <c r="E16" s="168"/>
      <c r="F16" s="168"/>
      <c r="G16" s="168"/>
      <c r="H16" s="168"/>
      <c r="I16" s="168"/>
      <c r="J16" s="168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9EBBD3"/>
  </sheetPr>
  <dimension ref="A1:K17"/>
  <sheetViews>
    <sheetView zoomScale="130" zoomScaleNormal="130" workbookViewId="0"/>
  </sheetViews>
  <sheetFormatPr defaultRowHeight="12" x14ac:dyDescent="0.2"/>
  <cols>
    <col min="1" max="1" width="24.140625" style="49" bestFit="1" customWidth="1"/>
    <col min="2" max="16384" width="9.140625" style="49"/>
  </cols>
  <sheetData>
    <row r="1" spans="1:11" ht="14.25" x14ac:dyDescent="0.2">
      <c r="A1" s="232" t="s">
        <v>548</v>
      </c>
      <c r="B1" s="169"/>
    </row>
    <row r="3" spans="1:11" x14ac:dyDescent="0.2">
      <c r="A3" s="170" t="s">
        <v>593</v>
      </c>
    </row>
    <row r="4" spans="1:11" x14ac:dyDescent="0.2">
      <c r="A4" s="353" t="s">
        <v>139</v>
      </c>
      <c r="B4" s="359" t="s">
        <v>140</v>
      </c>
      <c r="C4" s="360"/>
      <c r="D4" s="361"/>
      <c r="E4" s="359" t="s">
        <v>141</v>
      </c>
      <c r="F4" s="360"/>
      <c r="G4" s="361"/>
      <c r="H4" s="359" t="s">
        <v>7</v>
      </c>
      <c r="I4" s="360"/>
      <c r="J4" s="361"/>
      <c r="K4" s="121"/>
    </row>
    <row r="5" spans="1:11" ht="12.75" thickBot="1" x14ac:dyDescent="0.25">
      <c r="A5" s="353"/>
      <c r="B5" s="362"/>
      <c r="C5" s="363"/>
      <c r="D5" s="364"/>
      <c r="E5" s="362"/>
      <c r="F5" s="363"/>
      <c r="G5" s="364"/>
      <c r="H5" s="362"/>
      <c r="I5" s="363"/>
      <c r="J5" s="364"/>
      <c r="K5" s="121"/>
    </row>
    <row r="6" spans="1:11" x14ac:dyDescent="0.2">
      <c r="A6" s="353"/>
      <c r="B6" s="6">
        <v>43647</v>
      </c>
      <c r="C6" s="6">
        <v>43678</v>
      </c>
      <c r="D6" s="6">
        <v>43709</v>
      </c>
      <c r="E6" s="6">
        <v>43647</v>
      </c>
      <c r="F6" s="6">
        <v>43678</v>
      </c>
      <c r="G6" s="6">
        <v>43709</v>
      </c>
      <c r="H6" s="6">
        <v>43647</v>
      </c>
      <c r="I6" s="6">
        <v>43678</v>
      </c>
      <c r="J6" s="6">
        <v>43709</v>
      </c>
      <c r="K6" s="121"/>
    </row>
    <row r="7" spans="1:11" ht="12.75" thickBot="1" x14ac:dyDescent="0.25">
      <c r="A7" s="14" t="s">
        <v>142</v>
      </c>
      <c r="B7" s="18" t="s">
        <v>143</v>
      </c>
      <c r="C7" s="18" t="s">
        <v>144</v>
      </c>
      <c r="D7" s="18" t="s">
        <v>145</v>
      </c>
      <c r="E7" s="141" t="s">
        <v>146</v>
      </c>
      <c r="F7" s="141" t="s">
        <v>147</v>
      </c>
      <c r="G7" s="141" t="s">
        <v>148</v>
      </c>
      <c r="H7" s="18" t="s">
        <v>149</v>
      </c>
      <c r="I7" s="18" t="s">
        <v>150</v>
      </c>
      <c r="J7" s="18" t="s">
        <v>151</v>
      </c>
      <c r="K7" s="121"/>
    </row>
    <row r="8" spans="1:11" ht="12.75" thickBot="1" x14ac:dyDescent="0.25">
      <c r="A8" s="17" t="s">
        <v>152</v>
      </c>
      <c r="B8" s="22" t="s">
        <v>153</v>
      </c>
      <c r="C8" s="22" t="s">
        <v>154</v>
      </c>
      <c r="D8" s="22" t="s">
        <v>155</v>
      </c>
      <c r="E8" s="136" t="s">
        <v>156</v>
      </c>
      <c r="F8" s="136" t="s">
        <v>157</v>
      </c>
      <c r="G8" s="136" t="s">
        <v>158</v>
      </c>
      <c r="H8" s="22" t="s">
        <v>159</v>
      </c>
      <c r="I8" s="22" t="s">
        <v>160</v>
      </c>
      <c r="J8" s="22" t="s">
        <v>161</v>
      </c>
      <c r="K8" s="121"/>
    </row>
    <row r="9" spans="1:11" ht="12.75" thickBot="1" x14ac:dyDescent="0.25">
      <c r="A9" s="17" t="s">
        <v>162</v>
      </c>
      <c r="B9" s="22" t="s">
        <v>163</v>
      </c>
      <c r="C9" s="22" t="s">
        <v>164</v>
      </c>
      <c r="D9" s="22" t="s">
        <v>165</v>
      </c>
      <c r="E9" s="136" t="s">
        <v>146</v>
      </c>
      <c r="F9" s="136" t="s">
        <v>146</v>
      </c>
      <c r="G9" s="136" t="s">
        <v>156</v>
      </c>
      <c r="H9" s="22" t="s">
        <v>166</v>
      </c>
      <c r="I9" s="22" t="s">
        <v>167</v>
      </c>
      <c r="J9" s="22" t="s">
        <v>168</v>
      </c>
      <c r="K9" s="121"/>
    </row>
    <row r="10" spans="1:11" ht="12.75" thickBot="1" x14ac:dyDescent="0.25">
      <c r="A10" s="17" t="s">
        <v>169</v>
      </c>
      <c r="B10" s="22" t="s">
        <v>170</v>
      </c>
      <c r="C10" s="22" t="s">
        <v>171</v>
      </c>
      <c r="D10" s="22" t="s">
        <v>172</v>
      </c>
      <c r="E10" s="136" t="s">
        <v>173</v>
      </c>
      <c r="F10" s="136" t="s">
        <v>174</v>
      </c>
      <c r="G10" s="136" t="s">
        <v>175</v>
      </c>
      <c r="H10" s="22" t="s">
        <v>176</v>
      </c>
      <c r="I10" s="22" t="s">
        <v>176</v>
      </c>
      <c r="J10" s="22" t="s">
        <v>177</v>
      </c>
      <c r="K10" s="121"/>
    </row>
    <row r="11" spans="1:11" ht="12.75" thickBot="1" x14ac:dyDescent="0.25">
      <c r="A11" s="17" t="s">
        <v>178</v>
      </c>
      <c r="B11" s="22" t="s">
        <v>179</v>
      </c>
      <c r="C11" s="22" t="s">
        <v>180</v>
      </c>
      <c r="D11" s="22" t="s">
        <v>181</v>
      </c>
      <c r="E11" s="136" t="s">
        <v>175</v>
      </c>
      <c r="F11" s="136" t="s">
        <v>173</v>
      </c>
      <c r="G11" s="136" t="s">
        <v>174</v>
      </c>
      <c r="H11" s="22" t="s">
        <v>182</v>
      </c>
      <c r="I11" s="22" t="s">
        <v>183</v>
      </c>
      <c r="J11" s="22" t="s">
        <v>184</v>
      </c>
      <c r="K11" s="121"/>
    </row>
    <row r="12" spans="1:11" ht="12.75" thickBot="1" x14ac:dyDescent="0.25">
      <c r="A12" s="17" t="s">
        <v>185</v>
      </c>
      <c r="B12" s="22" t="s">
        <v>186</v>
      </c>
      <c r="C12" s="22" t="s">
        <v>187</v>
      </c>
      <c r="D12" s="22" t="s">
        <v>188</v>
      </c>
      <c r="E12" s="136" t="s">
        <v>175</v>
      </c>
      <c r="F12" s="136" t="s">
        <v>189</v>
      </c>
      <c r="G12" s="136" t="s">
        <v>156</v>
      </c>
      <c r="H12" s="22" t="s">
        <v>190</v>
      </c>
      <c r="I12" s="22" t="s">
        <v>191</v>
      </c>
      <c r="J12" s="22" t="s">
        <v>192</v>
      </c>
      <c r="K12" s="121"/>
    </row>
    <row r="13" spans="1:11" ht="12.75" thickBot="1" x14ac:dyDescent="0.25">
      <c r="A13" s="17" t="s">
        <v>193</v>
      </c>
      <c r="B13" s="22" t="s">
        <v>194</v>
      </c>
      <c r="C13" s="22" t="s">
        <v>195</v>
      </c>
      <c r="D13" s="22" t="s">
        <v>196</v>
      </c>
      <c r="E13" s="136" t="s">
        <v>197</v>
      </c>
      <c r="F13" s="136" t="s">
        <v>156</v>
      </c>
      <c r="G13" s="136" t="s">
        <v>198</v>
      </c>
      <c r="H13" s="22" t="s">
        <v>199</v>
      </c>
      <c r="I13" s="22" t="s">
        <v>200</v>
      </c>
      <c r="J13" s="22" t="s">
        <v>201</v>
      </c>
      <c r="K13" s="121"/>
    </row>
    <row r="14" spans="1:11" ht="12.75" thickBot="1" x14ac:dyDescent="0.25">
      <c r="A14" s="17" t="s">
        <v>202</v>
      </c>
      <c r="B14" s="22" t="s">
        <v>203</v>
      </c>
      <c r="C14" s="22" t="s">
        <v>204</v>
      </c>
      <c r="D14" s="22" t="s">
        <v>205</v>
      </c>
      <c r="E14" s="136" t="s">
        <v>206</v>
      </c>
      <c r="F14" s="136" t="s">
        <v>207</v>
      </c>
      <c r="G14" s="136" t="s">
        <v>156</v>
      </c>
      <c r="H14" s="22" t="s">
        <v>208</v>
      </c>
      <c r="I14" s="22" t="s">
        <v>209</v>
      </c>
      <c r="J14" s="22" t="s">
        <v>210</v>
      </c>
      <c r="K14" s="121"/>
    </row>
    <row r="15" spans="1:11" ht="12.75" thickBot="1" x14ac:dyDescent="0.25">
      <c r="A15" s="9" t="s">
        <v>211</v>
      </c>
      <c r="B15" s="22" t="s">
        <v>205</v>
      </c>
      <c r="C15" s="22" t="s">
        <v>212</v>
      </c>
      <c r="D15" s="22" t="s">
        <v>205</v>
      </c>
      <c r="E15" s="136" t="s">
        <v>156</v>
      </c>
      <c r="F15" s="136" t="s">
        <v>173</v>
      </c>
      <c r="G15" s="136" t="s">
        <v>156</v>
      </c>
      <c r="H15" s="22" t="s">
        <v>213</v>
      </c>
      <c r="I15" s="22" t="s">
        <v>214</v>
      </c>
      <c r="J15" s="22" t="s">
        <v>215</v>
      </c>
      <c r="K15" s="121"/>
    </row>
    <row r="16" spans="1:11" ht="12.75" thickBot="1" x14ac:dyDescent="0.25">
      <c r="A16" s="40" t="s">
        <v>216</v>
      </c>
      <c r="B16" s="41" t="s">
        <v>217</v>
      </c>
      <c r="C16" s="41" t="s">
        <v>218</v>
      </c>
      <c r="D16" s="42" t="s">
        <v>219</v>
      </c>
      <c r="E16" s="142" t="s">
        <v>174</v>
      </c>
      <c r="F16" s="143" t="s">
        <v>156</v>
      </c>
      <c r="G16" s="144" t="s">
        <v>156</v>
      </c>
      <c r="H16" s="43" t="s">
        <v>170</v>
      </c>
      <c r="I16" s="41" t="s">
        <v>220</v>
      </c>
      <c r="J16" s="42" t="s">
        <v>221</v>
      </c>
      <c r="K16" s="121"/>
    </row>
    <row r="17" spans="1:10" x14ac:dyDescent="0.2">
      <c r="A17" s="333" t="s">
        <v>457</v>
      </c>
      <c r="B17" s="168"/>
      <c r="C17" s="168"/>
      <c r="D17" s="168"/>
      <c r="E17" s="168"/>
      <c r="F17" s="168"/>
      <c r="G17" s="168"/>
      <c r="H17" s="168"/>
      <c r="I17" s="168"/>
      <c r="J17" s="168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rgb="FF9EBBD3"/>
  </sheetPr>
  <dimension ref="A1:M14"/>
  <sheetViews>
    <sheetView zoomScale="130" zoomScaleNormal="130" workbookViewId="0"/>
  </sheetViews>
  <sheetFormatPr defaultRowHeight="12" x14ac:dyDescent="0.2"/>
  <cols>
    <col min="1" max="1" width="48.5703125" style="49" customWidth="1"/>
    <col min="2" max="16384" width="9.140625" style="49"/>
  </cols>
  <sheetData>
    <row r="1" spans="1:13" ht="14.25" x14ac:dyDescent="0.2">
      <c r="A1" s="232" t="s">
        <v>548</v>
      </c>
      <c r="B1" s="169"/>
    </row>
    <row r="3" spans="1:13" x14ac:dyDescent="0.2">
      <c r="A3" s="331" t="s">
        <v>592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x14ac:dyDescent="0.2">
      <c r="A4" s="186"/>
      <c r="B4" s="371" t="s">
        <v>475</v>
      </c>
      <c r="C4" s="372"/>
      <c r="D4" s="372"/>
      <c r="E4" s="371" t="s">
        <v>476</v>
      </c>
      <c r="F4" s="372"/>
      <c r="G4" s="372"/>
      <c r="H4" s="371" t="s">
        <v>477</v>
      </c>
      <c r="I4" s="372"/>
      <c r="J4" s="372"/>
      <c r="K4" s="366" t="s">
        <v>478</v>
      </c>
      <c r="L4" s="367"/>
      <c r="M4" s="367"/>
    </row>
    <row r="5" spans="1:13" ht="24" x14ac:dyDescent="0.2">
      <c r="A5" s="186"/>
      <c r="B5" s="187" t="s">
        <v>479</v>
      </c>
      <c r="C5" s="188" t="s">
        <v>480</v>
      </c>
      <c r="D5" s="188" t="s">
        <v>307</v>
      </c>
      <c r="E5" s="187" t="s">
        <v>479</v>
      </c>
      <c r="F5" s="188" t="s">
        <v>480</v>
      </c>
      <c r="G5" s="188" t="s">
        <v>307</v>
      </c>
      <c r="H5" s="187" t="s">
        <v>479</v>
      </c>
      <c r="I5" s="188" t="s">
        <v>480</v>
      </c>
      <c r="J5" s="188" t="s">
        <v>307</v>
      </c>
      <c r="K5" s="187" t="s">
        <v>479</v>
      </c>
      <c r="L5" s="188" t="s">
        <v>480</v>
      </c>
      <c r="M5" s="188" t="s">
        <v>307</v>
      </c>
    </row>
    <row r="6" spans="1:13" x14ac:dyDescent="0.2">
      <c r="A6" s="189" t="s">
        <v>481</v>
      </c>
      <c r="B6" s="190">
        <v>844.44581335747444</v>
      </c>
      <c r="C6" s="191">
        <v>-6.7422049759556457E-2</v>
      </c>
      <c r="D6" s="192">
        <v>0.20479397891742293</v>
      </c>
      <c r="E6" s="190">
        <v>882.46092292965534</v>
      </c>
      <c r="F6" s="191">
        <v>5.7247227299053183E-3</v>
      </c>
      <c r="G6" s="192">
        <v>0.20419992544571366</v>
      </c>
      <c r="H6" s="190">
        <v>971.79405603600765</v>
      </c>
      <c r="I6" s="191">
        <v>6.5511709638951032E-2</v>
      </c>
      <c r="J6" s="192">
        <v>0.21607636103392477</v>
      </c>
      <c r="K6" s="190">
        <v>1018.8675678639497</v>
      </c>
      <c r="L6" s="191">
        <v>8.2453386797680661E-3</v>
      </c>
      <c r="M6" s="192">
        <v>0.21627266342074339</v>
      </c>
    </row>
    <row r="7" spans="1:13" x14ac:dyDescent="0.2">
      <c r="A7" s="193" t="s">
        <v>482</v>
      </c>
      <c r="B7" s="194">
        <v>520.14566686867988</v>
      </c>
      <c r="C7" s="195">
        <v>-8.0221090714871379E-2</v>
      </c>
      <c r="D7" s="196">
        <v>0.12614509901015955</v>
      </c>
      <c r="E7" s="194">
        <v>546.84156160892007</v>
      </c>
      <c r="F7" s="195">
        <v>1.1717132985675338E-2</v>
      </c>
      <c r="G7" s="196">
        <v>0.12653818793521851</v>
      </c>
      <c r="H7" s="194">
        <v>606.49710464563987</v>
      </c>
      <c r="I7" s="195">
        <v>7.3382572948260671E-2</v>
      </c>
      <c r="J7" s="196">
        <v>0.13485335348108526</v>
      </c>
      <c r="K7" s="194">
        <v>637.78000421392983</v>
      </c>
      <c r="L7" s="195">
        <v>1.1087898697420995E-2</v>
      </c>
      <c r="M7" s="196">
        <v>0.13538008720507044</v>
      </c>
    </row>
    <row r="8" spans="1:13" x14ac:dyDescent="0.2">
      <c r="A8" s="193" t="s">
        <v>483</v>
      </c>
      <c r="B8" s="194">
        <v>-1.0469309000000001E-2</v>
      </c>
      <c r="C8" s="195" t="s">
        <v>484</v>
      </c>
      <c r="D8" s="196">
        <v>-2.5390041761251022E-6</v>
      </c>
      <c r="E8" s="194">
        <v>-1.7391150941707099E-2</v>
      </c>
      <c r="F8" s="195" t="s">
        <v>484</v>
      </c>
      <c r="G8" s="196">
        <v>-4.0242821335612043E-6</v>
      </c>
      <c r="H8" s="194">
        <v>-1.215399953926136E-2</v>
      </c>
      <c r="I8" s="195" t="s">
        <v>484</v>
      </c>
      <c r="J8" s="196">
        <v>-2.7024161921343191E-6</v>
      </c>
      <c r="K8" s="194">
        <v>-4.7800034300000002E-2</v>
      </c>
      <c r="L8" s="195" t="s">
        <v>484</v>
      </c>
      <c r="M8" s="196">
        <v>-1.0146402786514361E-5</v>
      </c>
    </row>
    <row r="9" spans="1:13" x14ac:dyDescent="0.2">
      <c r="A9" s="193" t="s">
        <v>485</v>
      </c>
      <c r="B9" s="194">
        <v>226.81529101567003</v>
      </c>
      <c r="C9" s="195">
        <v>-6.7421847237853272E-2</v>
      </c>
      <c r="D9" s="196">
        <v>5.5006970478931945E-2</v>
      </c>
      <c r="E9" s="194">
        <v>234.70491792369</v>
      </c>
      <c r="F9" s="195">
        <v>-3.3350950489534625E-3</v>
      </c>
      <c r="G9" s="196">
        <v>5.4310310515109671E-2</v>
      </c>
      <c r="H9" s="194">
        <v>243.69102491429001</v>
      </c>
      <c r="I9" s="195">
        <v>4.3547572237905285E-3</v>
      </c>
      <c r="J9" s="196">
        <v>5.4184185993988256E-2</v>
      </c>
      <c r="K9" s="194">
        <v>259.85229296251993</v>
      </c>
      <c r="L9" s="195">
        <v>2.5534404658968946E-2</v>
      </c>
      <c r="M9" s="196">
        <v>5.51582455537497E-2</v>
      </c>
    </row>
    <row r="10" spans="1:13" x14ac:dyDescent="0.2">
      <c r="A10" s="193" t="s">
        <v>486</v>
      </c>
      <c r="B10" s="194">
        <v>97.495324782124456</v>
      </c>
      <c r="C10" s="195">
        <v>7.2978777098720027E-3</v>
      </c>
      <c r="D10" s="196">
        <v>2.3644448432507546E-2</v>
      </c>
      <c r="E10" s="194">
        <v>100.93183454798702</v>
      </c>
      <c r="F10" s="195">
        <v>-5.1259868886772697E-3</v>
      </c>
      <c r="G10" s="196">
        <v>2.3355451277519049E-2</v>
      </c>
      <c r="H10" s="194">
        <v>121.61808047561699</v>
      </c>
      <c r="I10" s="195">
        <v>0.1649970807104042</v>
      </c>
      <c r="J10" s="196">
        <v>2.7041523975043363E-2</v>
      </c>
      <c r="K10" s="194">
        <v>121.28307072179999</v>
      </c>
      <c r="L10" s="195">
        <v>-4.0338692014204258E-2</v>
      </c>
      <c r="M10" s="196">
        <v>2.5744477064709757E-2</v>
      </c>
    </row>
    <row r="11" spans="1:13" x14ac:dyDescent="0.2">
      <c r="A11" s="197" t="s">
        <v>487</v>
      </c>
      <c r="B11" s="198">
        <v>137.5707785926904</v>
      </c>
      <c r="C11" s="199">
        <v>-9.1735182136957527E-2</v>
      </c>
      <c r="D11" s="200">
        <v>3.3363499096227142E-2</v>
      </c>
      <c r="E11" s="198">
        <v>154.09475213924128</v>
      </c>
      <c r="F11" s="199">
        <v>7.8598357981365385E-2</v>
      </c>
      <c r="G11" s="200">
        <v>3.5657258107186569E-2</v>
      </c>
      <c r="H11" s="198">
        <v>171.76060060236651</v>
      </c>
      <c r="I11" s="199">
        <v>7.8271293030145683E-2</v>
      </c>
      <c r="J11" s="200">
        <v>3.8190607687546452E-2</v>
      </c>
      <c r="K11" s="198">
        <v>185.8471488622007</v>
      </c>
      <c r="L11" s="199">
        <v>4.0887958578289973E-2</v>
      </c>
      <c r="M11" s="200">
        <v>3.9449344685536812E-2</v>
      </c>
    </row>
    <row r="12" spans="1:13" x14ac:dyDescent="0.2">
      <c r="A12" s="201" t="s">
        <v>419</v>
      </c>
      <c r="B12" s="202">
        <v>706.875034764784</v>
      </c>
      <c r="C12" s="203">
        <v>-6.2542139424084042E-2</v>
      </c>
      <c r="D12" s="204">
        <v>0.17143047982119577</v>
      </c>
      <c r="E12" s="202">
        <v>728.36617079041412</v>
      </c>
      <c r="F12" s="203">
        <v>-8.4463295100091207E-3</v>
      </c>
      <c r="G12" s="204">
        <v>0.1685426673385271</v>
      </c>
      <c r="H12" s="202">
        <v>800.03345543364117</v>
      </c>
      <c r="I12" s="203">
        <v>6.281265493185284E-2</v>
      </c>
      <c r="J12" s="204">
        <v>0.17788575334637832</v>
      </c>
      <c r="K12" s="202">
        <v>833.02041900174902</v>
      </c>
      <c r="L12" s="203">
        <v>1.2399614423534988E-3</v>
      </c>
      <c r="M12" s="204">
        <v>0.17682331873520657</v>
      </c>
    </row>
    <row r="13" spans="1:13" ht="12.75" thickBot="1" x14ac:dyDescent="0.25">
      <c r="A13" s="205" t="s">
        <v>488</v>
      </c>
      <c r="B13" s="368">
        <v>4123.3917999999994</v>
      </c>
      <c r="C13" s="369"/>
      <c r="D13" s="370"/>
      <c r="E13" s="368">
        <v>4321.5535999999993</v>
      </c>
      <c r="F13" s="369"/>
      <c r="G13" s="370"/>
      <c r="H13" s="368">
        <v>4497.4565999999995</v>
      </c>
      <c r="I13" s="369"/>
      <c r="J13" s="370"/>
      <c r="K13" s="368">
        <v>4711.0326000000005</v>
      </c>
      <c r="L13" s="369"/>
      <c r="M13" s="370"/>
    </row>
    <row r="14" spans="1:13" x14ac:dyDescent="0.2">
      <c r="A14" s="333" t="s">
        <v>489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</row>
  </sheetData>
  <mergeCells count="8">
    <mergeCell ref="K4:M4"/>
    <mergeCell ref="B13:D13"/>
    <mergeCell ref="E13:G13"/>
    <mergeCell ref="H13:J13"/>
    <mergeCell ref="K13:M13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rgb="FF9EBBD3"/>
  </sheetPr>
  <dimension ref="A1:M19"/>
  <sheetViews>
    <sheetView zoomScale="130" zoomScaleNormal="130" workbookViewId="0"/>
  </sheetViews>
  <sheetFormatPr defaultRowHeight="12" x14ac:dyDescent="0.2"/>
  <cols>
    <col min="1" max="1" width="33.5703125" style="49" bestFit="1" customWidth="1"/>
    <col min="2" max="16384" width="9.140625" style="49"/>
  </cols>
  <sheetData>
    <row r="1" spans="1:13" ht="14.25" x14ac:dyDescent="0.2">
      <c r="A1" s="232" t="s">
        <v>548</v>
      </c>
      <c r="B1" s="169"/>
    </row>
    <row r="3" spans="1:13" x14ac:dyDescent="0.2">
      <c r="A3" s="331" t="s">
        <v>591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12.75" customHeight="1" x14ac:dyDescent="0.2">
      <c r="A4" s="186"/>
      <c r="B4" s="371" t="s">
        <v>475</v>
      </c>
      <c r="C4" s="372"/>
      <c r="D4" s="372"/>
      <c r="E4" s="371" t="s">
        <v>476</v>
      </c>
      <c r="F4" s="372"/>
      <c r="G4" s="372"/>
      <c r="H4" s="371" t="s">
        <v>477</v>
      </c>
      <c r="I4" s="372"/>
      <c r="J4" s="372"/>
      <c r="K4" s="366" t="s">
        <v>478</v>
      </c>
      <c r="L4" s="367"/>
      <c r="M4" s="367"/>
    </row>
    <row r="5" spans="1:13" ht="24" x14ac:dyDescent="0.2">
      <c r="A5" s="186"/>
      <c r="B5" s="187" t="s">
        <v>479</v>
      </c>
      <c r="C5" s="188" t="s">
        <v>480</v>
      </c>
      <c r="D5" s="188" t="s">
        <v>307</v>
      </c>
      <c r="E5" s="187" t="s">
        <v>479</v>
      </c>
      <c r="F5" s="188" t="s">
        <v>480</v>
      </c>
      <c r="G5" s="188" t="s">
        <v>307</v>
      </c>
      <c r="H5" s="187" t="s">
        <v>479</v>
      </c>
      <c r="I5" s="188" t="s">
        <v>480</v>
      </c>
      <c r="J5" s="188" t="s">
        <v>307</v>
      </c>
      <c r="K5" s="187" t="s">
        <v>479</v>
      </c>
      <c r="L5" s="188" t="s">
        <v>480</v>
      </c>
      <c r="M5" s="188" t="s">
        <v>307</v>
      </c>
    </row>
    <row r="6" spans="1:13" x14ac:dyDescent="0.2">
      <c r="A6" s="189" t="s">
        <v>490</v>
      </c>
      <c r="B6" s="190">
        <v>782.87015977221347</v>
      </c>
      <c r="C6" s="191">
        <v>1.2576774739555763E-2</v>
      </c>
      <c r="D6" s="192">
        <f>B6/B$18</f>
        <v>0.18986072576761043</v>
      </c>
      <c r="E6" s="190">
        <v>815.1104035286703</v>
      </c>
      <c r="F6" s="191">
        <v>2.6974291130010819E-3</v>
      </c>
      <c r="G6" s="192">
        <f t="shared" ref="G6:G17" si="0">E6/E$18</f>
        <v>0.18861513218965292</v>
      </c>
      <c r="H6" s="190">
        <v>862.79322908083225</v>
      </c>
      <c r="I6" s="191">
        <v>2.3824275388909522E-2</v>
      </c>
      <c r="J6" s="192">
        <f t="shared" ref="J6:J17" si="1">H6/H$18</f>
        <v>0.1918402567977715</v>
      </c>
      <c r="K6" s="190">
        <v>885.1444268861602</v>
      </c>
      <c r="L6" s="191">
        <v>-1.3357245177371913E-2</v>
      </c>
      <c r="M6" s="192">
        <f t="shared" ref="M6:M17" si="2">K6/K$18</f>
        <v>0.18788756139920579</v>
      </c>
    </row>
    <row r="7" spans="1:13" x14ac:dyDescent="0.2">
      <c r="A7" s="193" t="s">
        <v>491</v>
      </c>
      <c r="B7" s="194">
        <v>314.38961359719997</v>
      </c>
      <c r="C7" s="195">
        <v>7.6094487309557479E-2</v>
      </c>
      <c r="D7" s="196">
        <f t="shared" ref="D7:D17" si="3">B7/B$18</f>
        <v>7.6245389438180489E-2</v>
      </c>
      <c r="E7" s="194">
        <v>347.97751923538004</v>
      </c>
      <c r="F7" s="195">
        <v>6.6566503265765409E-2</v>
      </c>
      <c r="G7" s="196">
        <f t="shared" si="0"/>
        <v>8.0521393795828455E-2</v>
      </c>
      <c r="H7" s="194">
        <v>367.33425742026998</v>
      </c>
      <c r="I7" s="195">
        <v>2.1201296916534496E-2</v>
      </c>
      <c r="J7" s="196">
        <f t="shared" si="1"/>
        <v>8.1675998256496796E-2</v>
      </c>
      <c r="K7" s="194">
        <v>391.58705958362003</v>
      </c>
      <c r="L7" s="195">
        <v>2.5148835024184635E-2</v>
      </c>
      <c r="M7" s="196">
        <f t="shared" si="2"/>
        <v>8.3121279946910154E-2</v>
      </c>
    </row>
    <row r="8" spans="1:13" x14ac:dyDescent="0.2">
      <c r="A8" s="193" t="s">
        <v>492</v>
      </c>
      <c r="B8" s="194">
        <v>161.81061164165999</v>
      </c>
      <c r="C8" s="195">
        <v>-3.0644419248080701E-2</v>
      </c>
      <c r="D8" s="196">
        <f t="shared" si="3"/>
        <v>3.9242114135663753E-2</v>
      </c>
      <c r="E8" s="194">
        <v>185.92912442696999</v>
      </c>
      <c r="F8" s="195">
        <v>0.10688002577796762</v>
      </c>
      <c r="G8" s="196">
        <f t="shared" si="0"/>
        <v>4.3023676584034505E-2</v>
      </c>
      <c r="H8" s="194">
        <v>194.35115324003999</v>
      </c>
      <c r="I8" s="195">
        <v>1.1033562032133792E-2</v>
      </c>
      <c r="J8" s="196">
        <f t="shared" si="1"/>
        <v>4.3213569473919994E-2</v>
      </c>
      <c r="K8" s="194">
        <v>203.56698077874</v>
      </c>
      <c r="L8" s="195">
        <v>7.4764484053950753E-3</v>
      </c>
      <c r="M8" s="196">
        <f t="shared" si="2"/>
        <v>4.3210692445375988E-2</v>
      </c>
    </row>
    <row r="9" spans="1:13" x14ac:dyDescent="0.2">
      <c r="A9" s="193" t="s">
        <v>493</v>
      </c>
      <c r="B9" s="194">
        <v>39.458422090380004</v>
      </c>
      <c r="C9" s="195">
        <v>0.17584203541945409</v>
      </c>
      <c r="D9" s="196">
        <f t="shared" si="3"/>
        <v>9.5694088760568449E-3</v>
      </c>
      <c r="E9" s="194">
        <v>37.238654179820003</v>
      </c>
      <c r="F9" s="195">
        <v>-9.2238275723242946E-2</v>
      </c>
      <c r="G9" s="196">
        <f t="shared" si="0"/>
        <v>8.6169599238153632E-3</v>
      </c>
      <c r="H9" s="194">
        <v>37.022207332489998</v>
      </c>
      <c r="I9" s="195">
        <v>-3.8177368993715932E-2</v>
      </c>
      <c r="J9" s="196">
        <f t="shared" si="1"/>
        <v>8.2318098038989419E-3</v>
      </c>
      <c r="K9" s="194">
        <v>37.345089817680005</v>
      </c>
      <c r="L9" s="195">
        <v>-2.9314744971691398E-2</v>
      </c>
      <c r="M9" s="196">
        <f t="shared" si="2"/>
        <v>7.9271558888554493E-3</v>
      </c>
    </row>
    <row r="10" spans="1:13" x14ac:dyDescent="0.2">
      <c r="A10" s="193" t="s">
        <v>494</v>
      </c>
      <c r="B10" s="194">
        <v>32.486250335359998</v>
      </c>
      <c r="C10" s="195">
        <v>4.9489744554771953E-2</v>
      </c>
      <c r="D10" s="196">
        <f t="shared" si="3"/>
        <v>7.8785262015023654E-3</v>
      </c>
      <c r="E10" s="194">
        <v>35.724649105419999</v>
      </c>
      <c r="F10" s="195">
        <v>5.936670519681897E-2</v>
      </c>
      <c r="G10" s="196">
        <f t="shared" si="0"/>
        <v>8.2666217782003219E-3</v>
      </c>
      <c r="H10" s="194">
        <v>37.33576408743</v>
      </c>
      <c r="I10" s="195">
        <v>1.0982165955609968E-2</v>
      </c>
      <c r="J10" s="196">
        <f t="shared" si="1"/>
        <v>8.3015284877746252E-3</v>
      </c>
      <c r="K10" s="194">
        <v>39.61370808729</v>
      </c>
      <c r="L10" s="195">
        <v>2.0371408134156166E-2</v>
      </c>
      <c r="M10" s="196">
        <f t="shared" si="2"/>
        <v>8.4087102448176642E-3</v>
      </c>
    </row>
    <row r="11" spans="1:13" x14ac:dyDescent="0.2">
      <c r="A11" s="193" t="s">
        <v>374</v>
      </c>
      <c r="B11" s="194">
        <v>13.427449999999999</v>
      </c>
      <c r="C11" s="195">
        <v>-0.28839557118851444</v>
      </c>
      <c r="D11" s="196">
        <f t="shared" si="3"/>
        <v>3.2564089592456388E-3</v>
      </c>
      <c r="E11" s="194">
        <v>10.3063</v>
      </c>
      <c r="F11" s="195">
        <v>-0.26299974222372735</v>
      </c>
      <c r="G11" s="196">
        <f t="shared" si="0"/>
        <v>2.3848599263005792E-3</v>
      </c>
      <c r="H11" s="194">
        <v>9.6870800000000017</v>
      </c>
      <c r="I11" s="195">
        <v>-8.9960089016045797E-2</v>
      </c>
      <c r="J11" s="196">
        <f t="shared" si="1"/>
        <v>2.1539018297586248E-3</v>
      </c>
      <c r="K11" s="194">
        <v>7.5041899999999995</v>
      </c>
      <c r="L11" s="195">
        <v>-0.25595977840303463</v>
      </c>
      <c r="M11" s="196">
        <f t="shared" si="2"/>
        <v>1.59289706464778E-3</v>
      </c>
    </row>
    <row r="12" spans="1:13" x14ac:dyDescent="0.2">
      <c r="A12" s="193" t="s">
        <v>495</v>
      </c>
      <c r="B12" s="194">
        <v>9.2149577035300005</v>
      </c>
      <c r="C12" s="195">
        <v>-0.17738729572752421</v>
      </c>
      <c r="D12" s="196">
        <f t="shared" si="3"/>
        <v>2.2348004144379396E-3</v>
      </c>
      <c r="E12" s="194">
        <v>9.54527518043</v>
      </c>
      <c r="F12" s="195">
        <v>-4.4842600009320499E-3</v>
      </c>
      <c r="G12" s="196">
        <f t="shared" si="0"/>
        <v>2.208760104336089E-3</v>
      </c>
      <c r="H12" s="194">
        <v>9.9589823105700006</v>
      </c>
      <c r="I12" s="195">
        <v>1.0685494922816785E-2</v>
      </c>
      <c r="J12" s="196">
        <f t="shared" si="1"/>
        <v>2.2143587356840758E-3</v>
      </c>
      <c r="K12" s="194">
        <v>10.857097200730001</v>
      </c>
      <c r="L12" s="195">
        <v>4.846324460778928E-2</v>
      </c>
      <c r="M12" s="196">
        <f t="shared" si="2"/>
        <v>2.3046109255813684E-3</v>
      </c>
    </row>
    <row r="13" spans="1:13" x14ac:dyDescent="0.2">
      <c r="A13" s="193" t="s">
        <v>363</v>
      </c>
      <c r="B13" s="194">
        <v>1.0087418882100001</v>
      </c>
      <c r="C13" s="195">
        <v>0.15934236453545392</v>
      </c>
      <c r="D13" s="196">
        <f t="shared" si="3"/>
        <v>2.4463886458958383E-4</v>
      </c>
      <c r="E13" s="194">
        <v>10.068190877769998</v>
      </c>
      <c r="F13" s="195">
        <v>8.6161252294727895</v>
      </c>
      <c r="G13" s="196">
        <f t="shared" si="0"/>
        <v>2.3297618888193359E-3</v>
      </c>
      <c r="H13" s="194">
        <v>13.217262783079999</v>
      </c>
      <c r="I13" s="195">
        <v>0.27796768934587979</v>
      </c>
      <c r="J13" s="196">
        <f t="shared" si="1"/>
        <v>2.9388305343691365E-3</v>
      </c>
      <c r="K13" s="194">
        <v>14.54370235004</v>
      </c>
      <c r="L13" s="195">
        <v>4.9628378625346636E-2</v>
      </c>
      <c r="M13" s="196">
        <f t="shared" si="2"/>
        <v>3.0871580786853395E-3</v>
      </c>
    </row>
    <row r="14" spans="1:13" x14ac:dyDescent="0.2">
      <c r="A14" s="193" t="s">
        <v>496</v>
      </c>
      <c r="B14" s="194">
        <v>22.349712388340006</v>
      </c>
      <c r="C14" s="195">
        <v>0.2415476734907549</v>
      </c>
      <c r="D14" s="196">
        <f t="shared" si="3"/>
        <v>5.4202252592974575E-3</v>
      </c>
      <c r="E14" s="194">
        <v>17.368443316120004</v>
      </c>
      <c r="F14" s="195">
        <v>-0.25441807650851711</v>
      </c>
      <c r="G14" s="196">
        <f t="shared" si="0"/>
        <v>4.0190276284251128E-3</v>
      </c>
      <c r="H14" s="194">
        <v>12.273234041590001</v>
      </c>
      <c r="I14" s="195">
        <v>-0.31755618353747161</v>
      </c>
      <c r="J14" s="196">
        <f t="shared" si="1"/>
        <v>2.7289277325299819E-3</v>
      </c>
      <c r="K14" s="194">
        <v>9.9095439439199993</v>
      </c>
      <c r="L14" s="195">
        <v>-0.2210278939644722</v>
      </c>
      <c r="M14" s="196">
        <f t="shared" si="2"/>
        <v>2.1034759861182023E-3</v>
      </c>
    </row>
    <row r="15" spans="1:13" x14ac:dyDescent="0.2">
      <c r="A15" s="197" t="s">
        <v>356</v>
      </c>
      <c r="B15" s="198">
        <v>704.49762019010757</v>
      </c>
      <c r="C15" s="199">
        <v>2.4356379089228719E-2</v>
      </c>
      <c r="D15" s="200">
        <f t="shared" si="3"/>
        <v>0.1708539121094696</v>
      </c>
      <c r="E15" s="198">
        <v>752.97526300987147</v>
      </c>
      <c r="F15" s="199">
        <v>2.9407479702177275E-2</v>
      </c>
      <c r="G15" s="200">
        <f t="shared" si="0"/>
        <v>0.17423716855203916</v>
      </c>
      <c r="H15" s="198">
        <v>789.36728924997601</v>
      </c>
      <c r="I15" s="199">
        <v>1.4095237017216711E-2</v>
      </c>
      <c r="J15" s="200">
        <f t="shared" si="1"/>
        <v>0.17551415376637011</v>
      </c>
      <c r="K15" s="198">
        <v>821.92348316221478</v>
      </c>
      <c r="L15" s="199">
        <v>1.3486489303797811E-3</v>
      </c>
      <c r="M15" s="200">
        <f t="shared" si="2"/>
        <v>0.17446779781617616</v>
      </c>
    </row>
    <row r="16" spans="1:13" x14ac:dyDescent="0.2">
      <c r="A16" s="197" t="s">
        <v>497</v>
      </c>
      <c r="B16" s="198">
        <v>82.90333812293818</v>
      </c>
      <c r="C16" s="199">
        <v>-3.7901922776194197E-2</v>
      </c>
      <c r="D16" s="200">
        <f t="shared" si="3"/>
        <v>2.0105617448950206E-2</v>
      </c>
      <c r="E16" s="198">
        <v>80.875393461169224</v>
      </c>
      <c r="F16" s="199">
        <v>-6.0667444434445383E-2</v>
      </c>
      <c r="G16" s="200">
        <f t="shared" si="0"/>
        <v>1.871442563183047E-2</v>
      </c>
      <c r="H16" s="206">
        <v>88.730602818281994</v>
      </c>
      <c r="I16" s="207">
        <v>6.0944458442474536E-2</v>
      </c>
      <c r="J16" s="200">
        <f t="shared" si="1"/>
        <v>1.9729062603579543E-2</v>
      </c>
      <c r="K16" s="206">
        <v>89.313625075570002</v>
      </c>
      <c r="L16" s="207">
        <v>-3.1989951103804315E-2</v>
      </c>
      <c r="M16" s="208">
        <f t="shared" si="2"/>
        <v>1.8958396737812851E-2</v>
      </c>
    </row>
    <row r="17" spans="1:13" x14ac:dyDescent="0.2">
      <c r="A17" s="201" t="s">
        <v>367</v>
      </c>
      <c r="B17" s="202">
        <v>78.372539582105887</v>
      </c>
      <c r="C17" s="203">
        <v>-8.2243400296773017E-2</v>
      </c>
      <c r="D17" s="204">
        <f t="shared" si="3"/>
        <v>1.9006813658140827E-2</v>
      </c>
      <c r="E17" s="202">
        <v>62.135140518798877</v>
      </c>
      <c r="F17" s="203">
        <v>-0.23727885242366697</v>
      </c>
      <c r="G17" s="204">
        <f t="shared" si="0"/>
        <v>1.4377963637613771E-2</v>
      </c>
      <c r="H17" s="202">
        <v>73.425939830856279</v>
      </c>
      <c r="I17" s="203">
        <v>0.14179793638612992</v>
      </c>
      <c r="J17" s="204">
        <f t="shared" si="1"/>
        <v>1.6326103031401411E-2</v>
      </c>
      <c r="K17" s="202">
        <v>63.220943723945446</v>
      </c>
      <c r="L17" s="203">
        <v>-0.17173568635016512</v>
      </c>
      <c r="M17" s="204">
        <f t="shared" si="2"/>
        <v>1.341976358302964E-2</v>
      </c>
    </row>
    <row r="18" spans="1:13" ht="12.75" thickBot="1" x14ac:dyDescent="0.25">
      <c r="A18" s="205" t="s">
        <v>488</v>
      </c>
      <c r="B18" s="368">
        <v>4123.3917999999994</v>
      </c>
      <c r="C18" s="369"/>
      <c r="D18" s="370"/>
      <c r="E18" s="368">
        <v>4321.5535999999993</v>
      </c>
      <c r="F18" s="369"/>
      <c r="G18" s="370"/>
      <c r="H18" s="368">
        <v>4497.4565999999995</v>
      </c>
      <c r="I18" s="369"/>
      <c r="J18" s="370"/>
      <c r="K18" s="368">
        <v>4711.0326000000005</v>
      </c>
      <c r="L18" s="369"/>
      <c r="M18" s="370"/>
    </row>
    <row r="19" spans="1:13" x14ac:dyDescent="0.2">
      <c r="A19" s="333" t="s">
        <v>489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</row>
  </sheetData>
  <mergeCells count="8">
    <mergeCell ref="K4:M4"/>
    <mergeCell ref="B18:D18"/>
    <mergeCell ref="E18:G18"/>
    <mergeCell ref="H18:J18"/>
    <mergeCell ref="K18:M18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rgb="FF9EBBD3"/>
  </sheetPr>
  <dimension ref="A1:J17"/>
  <sheetViews>
    <sheetView zoomScale="130" zoomScaleNormal="130" workbookViewId="0"/>
  </sheetViews>
  <sheetFormatPr defaultRowHeight="12" x14ac:dyDescent="0.2"/>
  <cols>
    <col min="1" max="1" width="39.5703125" style="49" customWidth="1"/>
    <col min="2" max="9" width="11.5703125" style="49" customWidth="1"/>
    <col min="10" max="16384" width="9.140625" style="49"/>
  </cols>
  <sheetData>
    <row r="1" spans="1:10" ht="14.25" x14ac:dyDescent="0.2">
      <c r="A1" s="232" t="s">
        <v>548</v>
      </c>
      <c r="B1" s="169"/>
    </row>
    <row r="3" spans="1:10" x14ac:dyDescent="0.2">
      <c r="A3" s="331" t="s">
        <v>590</v>
      </c>
      <c r="B3" s="168"/>
      <c r="C3" s="168"/>
      <c r="D3" s="168"/>
      <c r="E3" s="168"/>
      <c r="F3" s="168"/>
      <c r="G3" s="168"/>
      <c r="H3" s="168"/>
      <c r="I3" s="168"/>
    </row>
    <row r="4" spans="1:10" x14ac:dyDescent="0.2">
      <c r="A4" s="211"/>
      <c r="B4" s="373" t="s">
        <v>475</v>
      </c>
      <c r="C4" s="373"/>
      <c r="D4" s="374" t="s">
        <v>476</v>
      </c>
      <c r="E4" s="373"/>
      <c r="F4" s="374" t="s">
        <v>477</v>
      </c>
      <c r="G4" s="375"/>
      <c r="H4" s="376" t="s">
        <v>478</v>
      </c>
      <c r="I4" s="376"/>
      <c r="J4" s="261"/>
    </row>
    <row r="5" spans="1:10" x14ac:dyDescent="0.2">
      <c r="A5" s="266"/>
      <c r="B5" s="209" t="s">
        <v>498</v>
      </c>
      <c r="C5" s="188" t="s">
        <v>480</v>
      </c>
      <c r="D5" s="209" t="s">
        <v>498</v>
      </c>
      <c r="E5" s="188" t="s">
        <v>480</v>
      </c>
      <c r="F5" s="209" t="s">
        <v>498</v>
      </c>
      <c r="G5" s="188" t="s">
        <v>480</v>
      </c>
      <c r="H5" s="209" t="s">
        <v>498</v>
      </c>
      <c r="I5" s="210" t="s">
        <v>480</v>
      </c>
      <c r="J5" s="267"/>
    </row>
    <row r="6" spans="1:10" ht="24" x14ac:dyDescent="0.2">
      <c r="A6" s="212" t="s">
        <v>499</v>
      </c>
      <c r="B6" s="190">
        <v>33194.298999999999</v>
      </c>
      <c r="C6" s="192">
        <v>2.3671235805127866E-2</v>
      </c>
      <c r="D6" s="190">
        <v>33958.061874999999</v>
      </c>
      <c r="E6" s="192">
        <v>2.3008856882321904E-2</v>
      </c>
      <c r="F6" s="190">
        <v>34652.800499999998</v>
      </c>
      <c r="G6" s="192">
        <v>2.0458724280477014E-2</v>
      </c>
      <c r="H6" s="190">
        <v>35136.470999999998</v>
      </c>
      <c r="I6" s="192">
        <v>1.3957616499133962E-2</v>
      </c>
      <c r="J6" s="261"/>
    </row>
    <row r="7" spans="1:10" x14ac:dyDescent="0.2">
      <c r="A7" s="193" t="s">
        <v>500</v>
      </c>
      <c r="B7" s="194">
        <v>23782.319749999999</v>
      </c>
      <c r="C7" s="196">
        <v>2.8507001790440745E-2</v>
      </c>
      <c r="D7" s="194">
        <v>24451.471249999999</v>
      </c>
      <c r="E7" s="196">
        <v>2.8136510947381455E-2</v>
      </c>
      <c r="F7" s="194">
        <v>25084.934375000001</v>
      </c>
      <c r="G7" s="196">
        <v>2.5906953349484008E-2</v>
      </c>
      <c r="H7" s="194">
        <v>25568.419750000001</v>
      </c>
      <c r="I7" s="196">
        <v>1.9273934217737043E-2</v>
      </c>
    </row>
    <row r="8" spans="1:10" x14ac:dyDescent="0.2">
      <c r="A8" s="193" t="s">
        <v>501</v>
      </c>
      <c r="B8" s="194">
        <v>9411.9792500000003</v>
      </c>
      <c r="C8" s="196">
        <v>1.1652394793649323E-2</v>
      </c>
      <c r="D8" s="194">
        <v>9506.5906250000007</v>
      </c>
      <c r="E8" s="196">
        <v>1.0052229450038475E-2</v>
      </c>
      <c r="F8" s="194">
        <v>9567.8661250000005</v>
      </c>
      <c r="G8" s="196">
        <v>6.4455810097534538E-3</v>
      </c>
      <c r="H8" s="194">
        <v>9568.0512500000004</v>
      </c>
      <c r="I8" s="196">
        <v>1.9348619387127286E-5</v>
      </c>
    </row>
    <row r="9" spans="1:10" x14ac:dyDescent="0.2">
      <c r="A9" s="193"/>
      <c r="B9" s="194"/>
      <c r="C9" s="196"/>
      <c r="D9" s="194"/>
      <c r="E9" s="196"/>
      <c r="F9" s="194"/>
      <c r="G9" s="196"/>
      <c r="H9" s="194"/>
      <c r="I9" s="196"/>
    </row>
    <row r="10" spans="1:10" x14ac:dyDescent="0.2">
      <c r="A10" s="213" t="s">
        <v>502</v>
      </c>
      <c r="B10" s="198">
        <v>1188.2110109856512</v>
      </c>
      <c r="C10" s="200">
        <v>8.1787863218268475E-2</v>
      </c>
      <c r="D10" s="198">
        <v>1200.8320082295672</v>
      </c>
      <c r="E10" s="200">
        <v>3.2460159943475508E-2</v>
      </c>
      <c r="F10" s="198">
        <v>1227.6799644294656</v>
      </c>
      <c r="G10" s="200">
        <v>-1.0794442289541184E-2</v>
      </c>
      <c r="H10" s="198">
        <v>1281.0921625968729</v>
      </c>
      <c r="I10" s="200">
        <v>4.4885135558918599E-3</v>
      </c>
    </row>
    <row r="11" spans="1:10" x14ac:dyDescent="0.2">
      <c r="A11" s="193" t="s">
        <v>500</v>
      </c>
      <c r="B11" s="194">
        <v>1323.5993356679267</v>
      </c>
      <c r="C11" s="196">
        <v>7.7593486003211032E-2</v>
      </c>
      <c r="D11" s="194">
        <v>1339.7463134179216</v>
      </c>
      <c r="E11" s="196">
        <v>3.2101152818922118E-2</v>
      </c>
      <c r="F11" s="194">
        <v>1369.4522090430914</v>
      </c>
      <c r="G11" s="196">
        <v>-1.0920870854271847E-2</v>
      </c>
      <c r="H11" s="194">
        <v>1424.7879149560922</v>
      </c>
      <c r="I11" s="196">
        <v>1.592612772048696E-3</v>
      </c>
    </row>
    <row r="12" spans="1:10" x14ac:dyDescent="0.2">
      <c r="A12" s="193" t="s">
        <v>501</v>
      </c>
      <c r="B12" s="194">
        <v>846.00709173893517</v>
      </c>
      <c r="C12" s="196">
        <v>9.0943384456662724E-2</v>
      </c>
      <c r="D12" s="194">
        <v>843.81150772762965</v>
      </c>
      <c r="E12" s="196">
        <v>2.6431255594021374E-2</v>
      </c>
      <c r="F12" s="194">
        <v>856.36827619386793</v>
      </c>
      <c r="G12" s="196">
        <v>-1.8193539993648034E-2</v>
      </c>
      <c r="H12" s="194">
        <v>897.41341994995378</v>
      </c>
      <c r="I12" s="196">
        <v>8.5881384047792331E-3</v>
      </c>
    </row>
    <row r="13" spans="1:10" x14ac:dyDescent="0.2">
      <c r="A13" s="193"/>
      <c r="B13" s="194"/>
      <c r="C13" s="196"/>
      <c r="D13" s="194"/>
      <c r="E13" s="196"/>
      <c r="F13" s="194"/>
      <c r="G13" s="196"/>
      <c r="H13" s="194"/>
      <c r="I13" s="196"/>
    </row>
    <row r="14" spans="1:10" x14ac:dyDescent="0.2">
      <c r="A14" s="213" t="s">
        <v>503</v>
      </c>
      <c r="B14" s="198">
        <v>39465.818044871201</v>
      </c>
      <c r="C14" s="200">
        <v>0.10806480474615276</v>
      </c>
      <c r="D14" s="198">
        <v>43236.131056898914</v>
      </c>
      <c r="E14" s="200">
        <v>5.6089111615749587E-2</v>
      </c>
      <c r="F14" s="198">
        <v>45126.584076409999</v>
      </c>
      <c r="G14" s="200">
        <v>9.1619959363393733E-3</v>
      </c>
      <c r="H14" s="198">
        <v>47781.691867263886</v>
      </c>
      <c r="I14" s="200">
        <v>1.8602580448308537E-2</v>
      </c>
    </row>
    <row r="15" spans="1:10" x14ac:dyDescent="0.2">
      <c r="A15" s="193" t="s">
        <v>500</v>
      </c>
      <c r="B15" s="194">
        <v>31500.990186581199</v>
      </c>
      <c r="C15" s="196">
        <v>0.10910028428693797</v>
      </c>
      <c r="D15" s="194">
        <v>34670.826867435149</v>
      </c>
      <c r="E15" s="196">
        <v>6.0991206564979583E-2</v>
      </c>
      <c r="F15" s="194">
        <v>36376.162894088731</v>
      </c>
      <c r="G15" s="196">
        <v>1.4448634586461395E-2</v>
      </c>
      <c r="H15" s="194">
        <v>38606.039100686387</v>
      </c>
      <c r="I15" s="196">
        <v>2.0967300155701141E-2</v>
      </c>
    </row>
    <row r="16" spans="1:10" ht="12.75" thickBot="1" x14ac:dyDescent="0.25">
      <c r="A16" s="214" t="s">
        <v>501</v>
      </c>
      <c r="B16" s="215">
        <v>7964.8278582900048</v>
      </c>
      <c r="C16" s="216">
        <v>0.10398809826652533</v>
      </c>
      <c r="D16" s="215">
        <v>8565.3041894637608</v>
      </c>
      <c r="E16" s="216">
        <v>3.6700082389482969E-2</v>
      </c>
      <c r="F16" s="215">
        <v>8750.4211823212736</v>
      </c>
      <c r="G16" s="216">
        <v>-1.2237947457142906E-2</v>
      </c>
      <c r="H16" s="215">
        <v>9175.6527665775011</v>
      </c>
      <c r="I16" s="216">
        <v>8.771745766255723E-3</v>
      </c>
    </row>
    <row r="17" spans="1:9" x14ac:dyDescent="0.2">
      <c r="A17" s="333" t="s">
        <v>504</v>
      </c>
      <c r="B17" s="168"/>
      <c r="C17" s="168"/>
      <c r="D17" s="168"/>
      <c r="E17" s="168"/>
      <c r="F17" s="168"/>
      <c r="G17" s="168"/>
      <c r="H17" s="168"/>
      <c r="I17" s="168"/>
    </row>
  </sheetData>
  <mergeCells count="4"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9EBBD3"/>
  </sheetPr>
  <dimension ref="A1:J25"/>
  <sheetViews>
    <sheetView zoomScale="130" zoomScaleNormal="130" workbookViewId="0"/>
  </sheetViews>
  <sheetFormatPr defaultRowHeight="12" x14ac:dyDescent="0.2"/>
  <cols>
    <col min="1" max="1" width="36.85546875" style="49" bestFit="1" customWidth="1"/>
    <col min="2" max="10" width="14.140625" style="49" customWidth="1"/>
    <col min="11" max="16384" width="9.140625" style="49"/>
  </cols>
  <sheetData>
    <row r="1" spans="1:10" ht="14.25" x14ac:dyDescent="0.2">
      <c r="A1" s="232" t="s">
        <v>548</v>
      </c>
      <c r="B1" s="169"/>
    </row>
    <row r="3" spans="1:10" x14ac:dyDescent="0.2">
      <c r="A3" s="331" t="s">
        <v>589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x14ac:dyDescent="0.2">
      <c r="A4" s="382" t="s">
        <v>225</v>
      </c>
      <c r="B4" s="378" t="s">
        <v>226</v>
      </c>
      <c r="C4" s="377" t="s">
        <v>227</v>
      </c>
      <c r="D4" s="377" t="s">
        <v>228</v>
      </c>
      <c r="E4" s="377" t="s">
        <v>229</v>
      </c>
      <c r="F4" s="377" t="s">
        <v>230</v>
      </c>
      <c r="G4" s="377" t="s">
        <v>231</v>
      </c>
      <c r="H4" s="377"/>
      <c r="I4" s="378" t="s">
        <v>233</v>
      </c>
      <c r="J4" s="379"/>
    </row>
    <row r="5" spans="1:10" x14ac:dyDescent="0.2">
      <c r="A5" s="383"/>
      <c r="B5" s="380"/>
      <c r="C5" s="377"/>
      <c r="D5" s="377"/>
      <c r="E5" s="377"/>
      <c r="F5" s="377"/>
      <c r="G5" s="378" t="s">
        <v>232</v>
      </c>
      <c r="H5" s="378"/>
      <c r="I5" s="380"/>
      <c r="J5" s="381"/>
    </row>
    <row r="6" spans="1:10" x14ac:dyDescent="0.2">
      <c r="A6" s="383"/>
      <c r="B6" s="380"/>
      <c r="C6" s="106" t="s">
        <v>234</v>
      </c>
      <c r="D6" s="106" t="s">
        <v>235</v>
      </c>
      <c r="E6" s="106" t="s">
        <v>236</v>
      </c>
      <c r="F6" s="106" t="s">
        <v>237</v>
      </c>
      <c r="G6" s="104" t="s">
        <v>238</v>
      </c>
      <c r="H6" s="104" t="s">
        <v>239</v>
      </c>
      <c r="I6" s="104" t="s">
        <v>238</v>
      </c>
      <c r="J6" s="105" t="s">
        <v>239</v>
      </c>
    </row>
    <row r="7" spans="1:10" x14ac:dyDescent="0.2">
      <c r="A7" s="101" t="s">
        <v>123</v>
      </c>
      <c r="B7" s="102">
        <v>1574.9</v>
      </c>
      <c r="C7" s="102">
        <v>1545.1</v>
      </c>
      <c r="D7" s="102">
        <v>1545.8</v>
      </c>
      <c r="E7" s="102">
        <v>1540.5</v>
      </c>
      <c r="F7" s="102">
        <v>1547.5</v>
      </c>
      <c r="G7" s="103">
        <v>6.9</v>
      </c>
      <c r="H7" s="103">
        <v>0.5</v>
      </c>
      <c r="I7" s="103">
        <v>-27.4</v>
      </c>
      <c r="J7" s="103">
        <v>-1.7</v>
      </c>
    </row>
    <row r="8" spans="1:10" x14ac:dyDescent="0.2">
      <c r="A8" s="101" t="s">
        <v>240</v>
      </c>
      <c r="B8" s="103">
        <v>961.8</v>
      </c>
      <c r="C8" s="103">
        <v>950.6</v>
      </c>
      <c r="D8" s="103">
        <v>945.2</v>
      </c>
      <c r="E8" s="103">
        <v>939.2</v>
      </c>
      <c r="F8" s="103">
        <v>947.5</v>
      </c>
      <c r="G8" s="103">
        <v>8.3000000000000007</v>
      </c>
      <c r="H8" s="103">
        <v>0.9</v>
      </c>
      <c r="I8" s="103">
        <v>-14.3</v>
      </c>
      <c r="J8" s="103">
        <v>-1.5</v>
      </c>
    </row>
    <row r="9" spans="1:10" x14ac:dyDescent="0.2">
      <c r="A9" s="59" t="s">
        <v>241</v>
      </c>
      <c r="B9" s="97">
        <v>47.1</v>
      </c>
      <c r="C9" s="97">
        <v>41.4</v>
      </c>
      <c r="D9" s="97">
        <v>43.4</v>
      </c>
      <c r="E9" s="97">
        <v>42.6</v>
      </c>
      <c r="F9" s="97">
        <v>42.9</v>
      </c>
      <c r="G9" s="97">
        <v>0.3</v>
      </c>
      <c r="H9" s="97">
        <v>0.7</v>
      </c>
      <c r="I9" s="97">
        <v>-4.0999999999999996</v>
      </c>
      <c r="J9" s="97">
        <v>-8.8000000000000007</v>
      </c>
    </row>
    <row r="10" spans="1:10" x14ac:dyDescent="0.2">
      <c r="A10" s="59" t="s">
        <v>242</v>
      </c>
      <c r="B10" s="97">
        <v>62.2</v>
      </c>
      <c r="C10" s="97">
        <v>56.2</v>
      </c>
      <c r="D10" s="97">
        <v>54.4</v>
      </c>
      <c r="E10" s="97">
        <v>54.2</v>
      </c>
      <c r="F10" s="97">
        <v>53.3</v>
      </c>
      <c r="G10" s="97">
        <v>-1</v>
      </c>
      <c r="H10" s="97">
        <v>-1.8</v>
      </c>
      <c r="I10" s="97">
        <v>-9</v>
      </c>
      <c r="J10" s="97">
        <v>-14.4</v>
      </c>
    </row>
    <row r="11" spans="1:10" x14ac:dyDescent="0.2">
      <c r="A11" s="59" t="s">
        <v>243</v>
      </c>
      <c r="B11" s="97">
        <v>375.7</v>
      </c>
      <c r="C11" s="97">
        <v>386.7</v>
      </c>
      <c r="D11" s="97">
        <v>395</v>
      </c>
      <c r="E11" s="97">
        <v>393</v>
      </c>
      <c r="F11" s="97">
        <v>395</v>
      </c>
      <c r="G11" s="97">
        <v>2</v>
      </c>
      <c r="H11" s="97">
        <v>0.5</v>
      </c>
      <c r="I11" s="97">
        <v>19.3</v>
      </c>
      <c r="J11" s="97">
        <v>5.0999999999999996</v>
      </c>
    </row>
    <row r="12" spans="1:10" x14ac:dyDescent="0.2">
      <c r="A12" s="59" t="s">
        <v>244</v>
      </c>
      <c r="B12" s="97">
        <v>39.700000000000003</v>
      </c>
      <c r="C12" s="97">
        <v>39.1</v>
      </c>
      <c r="D12" s="97">
        <v>39.799999999999997</v>
      </c>
      <c r="E12" s="97">
        <v>39.299999999999997</v>
      </c>
      <c r="F12" s="97">
        <v>39.6</v>
      </c>
      <c r="G12" s="97">
        <v>0.3</v>
      </c>
      <c r="H12" s="97">
        <v>0.7</v>
      </c>
      <c r="I12" s="97">
        <v>-0.1</v>
      </c>
      <c r="J12" s="97">
        <v>-0.3</v>
      </c>
    </row>
    <row r="13" spans="1:10" x14ac:dyDescent="0.2">
      <c r="A13" s="59" t="s">
        <v>245</v>
      </c>
      <c r="B13" s="97">
        <v>265.5</v>
      </c>
      <c r="C13" s="97">
        <v>256.5</v>
      </c>
      <c r="D13" s="97">
        <v>245.3</v>
      </c>
      <c r="E13" s="97">
        <v>239.6</v>
      </c>
      <c r="F13" s="97">
        <v>241.6</v>
      </c>
      <c r="G13" s="97">
        <v>2</v>
      </c>
      <c r="H13" s="97">
        <v>0.8</v>
      </c>
      <c r="I13" s="97">
        <v>-23.9</v>
      </c>
      <c r="J13" s="97">
        <v>-9</v>
      </c>
    </row>
    <row r="14" spans="1:10" x14ac:dyDescent="0.2">
      <c r="A14" s="59" t="s">
        <v>246</v>
      </c>
      <c r="B14" s="97">
        <v>71.3</v>
      </c>
      <c r="C14" s="97">
        <v>68.7</v>
      </c>
      <c r="D14" s="97">
        <v>67.3</v>
      </c>
      <c r="E14" s="97">
        <v>66.3</v>
      </c>
      <c r="F14" s="97">
        <v>66.3</v>
      </c>
      <c r="G14" s="97">
        <v>0</v>
      </c>
      <c r="H14" s="97">
        <v>0</v>
      </c>
      <c r="I14" s="97">
        <v>-5</v>
      </c>
      <c r="J14" s="97">
        <v>-7</v>
      </c>
    </row>
    <row r="15" spans="1:10" x14ac:dyDescent="0.2">
      <c r="A15" s="59" t="s">
        <v>247</v>
      </c>
      <c r="B15" s="97">
        <v>75.2</v>
      </c>
      <c r="C15" s="97">
        <v>77.599999999999994</v>
      </c>
      <c r="D15" s="97">
        <v>76.8</v>
      </c>
      <c r="E15" s="97">
        <v>79.2</v>
      </c>
      <c r="F15" s="97">
        <v>82.5</v>
      </c>
      <c r="G15" s="97">
        <v>3.3</v>
      </c>
      <c r="H15" s="97">
        <v>4.2</v>
      </c>
      <c r="I15" s="97">
        <v>7.3</v>
      </c>
      <c r="J15" s="97">
        <v>9.6999999999999993</v>
      </c>
    </row>
    <row r="16" spans="1:10" x14ac:dyDescent="0.2">
      <c r="A16" s="59" t="s">
        <v>248</v>
      </c>
      <c r="B16" s="97">
        <v>2.8</v>
      </c>
      <c r="C16" s="97">
        <v>2.7</v>
      </c>
      <c r="D16" s="97">
        <v>2.7</v>
      </c>
      <c r="E16" s="97">
        <v>2.7</v>
      </c>
      <c r="F16" s="97">
        <v>2.9</v>
      </c>
      <c r="G16" s="97">
        <v>0.2</v>
      </c>
      <c r="H16" s="97">
        <v>7.9</v>
      </c>
      <c r="I16" s="97">
        <v>0</v>
      </c>
      <c r="J16" s="97">
        <v>0.8</v>
      </c>
    </row>
    <row r="17" spans="1:10" x14ac:dyDescent="0.2">
      <c r="A17" s="59" t="s">
        <v>249</v>
      </c>
      <c r="B17" s="97">
        <v>22.4</v>
      </c>
      <c r="C17" s="97">
        <v>21.6</v>
      </c>
      <c r="D17" s="97">
        <v>20.6</v>
      </c>
      <c r="E17" s="97">
        <v>22.4</v>
      </c>
      <c r="F17" s="97">
        <v>23.6</v>
      </c>
      <c r="G17" s="97">
        <v>1.2</v>
      </c>
      <c r="H17" s="97">
        <v>5.2</v>
      </c>
      <c r="I17" s="97">
        <v>1.2</v>
      </c>
      <c r="J17" s="97">
        <v>5.5</v>
      </c>
    </row>
    <row r="18" spans="1:10" x14ac:dyDescent="0.2">
      <c r="A18" s="101" t="s">
        <v>250</v>
      </c>
      <c r="B18" s="103">
        <v>419.8</v>
      </c>
      <c r="C18" s="103">
        <v>413.1</v>
      </c>
      <c r="D18" s="103">
        <v>413.5</v>
      </c>
      <c r="E18" s="103">
        <v>415</v>
      </c>
      <c r="F18" s="103">
        <v>412.9</v>
      </c>
      <c r="G18" s="103">
        <v>-2.1</v>
      </c>
      <c r="H18" s="103">
        <v>-0.5</v>
      </c>
      <c r="I18" s="103">
        <v>-6.9</v>
      </c>
      <c r="J18" s="103">
        <v>-1.6</v>
      </c>
    </row>
    <row r="19" spans="1:10" x14ac:dyDescent="0.2">
      <c r="A19" s="101" t="s">
        <v>251</v>
      </c>
      <c r="B19" s="103">
        <v>193.2</v>
      </c>
      <c r="C19" s="103">
        <v>181.4</v>
      </c>
      <c r="D19" s="103">
        <v>187.1</v>
      </c>
      <c r="E19" s="103">
        <v>186.3</v>
      </c>
      <c r="F19" s="103">
        <v>187</v>
      </c>
      <c r="G19" s="103">
        <v>0.7</v>
      </c>
      <c r="H19" s="103">
        <v>0.4</v>
      </c>
      <c r="I19" s="103">
        <v>-6.2</v>
      </c>
      <c r="J19" s="103">
        <v>-3.2</v>
      </c>
    </row>
    <row r="20" spans="1:10" x14ac:dyDescent="0.2">
      <c r="A20" s="59" t="s">
        <v>252</v>
      </c>
      <c r="B20" s="97">
        <v>15.6</v>
      </c>
      <c r="C20" s="97">
        <v>16.899999999999999</v>
      </c>
      <c r="D20" s="97">
        <v>17.2</v>
      </c>
      <c r="E20" s="97">
        <v>17.100000000000001</v>
      </c>
      <c r="F20" s="97">
        <v>8.6999999999999993</v>
      </c>
      <c r="G20" s="97">
        <v>-8.4</v>
      </c>
      <c r="H20" s="97">
        <v>-48.9</v>
      </c>
      <c r="I20" s="97">
        <v>-6.9</v>
      </c>
      <c r="J20" s="97">
        <v>-44.2</v>
      </c>
    </row>
    <row r="21" spans="1:10" x14ac:dyDescent="0.2">
      <c r="A21" s="59" t="s">
        <v>253</v>
      </c>
      <c r="B21" s="97">
        <v>14.7</v>
      </c>
      <c r="C21" s="97">
        <v>14.5</v>
      </c>
      <c r="D21" s="97">
        <v>14.2</v>
      </c>
      <c r="E21" s="97">
        <v>14.1</v>
      </c>
      <c r="F21" s="97">
        <v>14.1</v>
      </c>
      <c r="G21" s="97">
        <v>-0.1</v>
      </c>
      <c r="H21" s="97">
        <v>-0.4</v>
      </c>
      <c r="I21" s="97">
        <v>-0.6</v>
      </c>
      <c r="J21" s="97">
        <v>-4.0999999999999996</v>
      </c>
    </row>
    <row r="22" spans="1:10" x14ac:dyDescent="0.2">
      <c r="A22" s="59" t="s">
        <v>254</v>
      </c>
      <c r="B22" s="97">
        <v>21.6</v>
      </c>
      <c r="C22" s="97">
        <v>22</v>
      </c>
      <c r="D22" s="97">
        <v>21.5</v>
      </c>
      <c r="E22" s="97">
        <v>21.8</v>
      </c>
      <c r="F22" s="97">
        <v>21.7</v>
      </c>
      <c r="G22" s="97">
        <v>0</v>
      </c>
      <c r="H22" s="97">
        <v>-0.2</v>
      </c>
      <c r="I22" s="97">
        <v>0.1</v>
      </c>
      <c r="J22" s="97">
        <v>0.6</v>
      </c>
    </row>
    <row r="23" spans="1:10" x14ac:dyDescent="0.2">
      <c r="A23" s="59" t="s">
        <v>255</v>
      </c>
      <c r="B23" s="97">
        <v>73.3</v>
      </c>
      <c r="C23" s="97">
        <v>61.7</v>
      </c>
      <c r="D23" s="97">
        <v>65.3</v>
      </c>
      <c r="E23" s="97">
        <v>66.400000000000006</v>
      </c>
      <c r="F23" s="97">
        <v>65.2</v>
      </c>
      <c r="G23" s="97">
        <v>-1.1000000000000001</v>
      </c>
      <c r="H23" s="97">
        <v>-1.7</v>
      </c>
      <c r="I23" s="97">
        <v>-8.1</v>
      </c>
      <c r="J23" s="97">
        <v>-11</v>
      </c>
    </row>
    <row r="24" spans="1:10" ht="12.75" thickBot="1" x14ac:dyDescent="0.25">
      <c r="A24" s="336" t="s">
        <v>256</v>
      </c>
      <c r="B24" s="99">
        <v>68</v>
      </c>
      <c r="C24" s="99">
        <v>66.3</v>
      </c>
      <c r="D24" s="99">
        <v>68.900000000000006</v>
      </c>
      <c r="E24" s="99">
        <v>67</v>
      </c>
      <c r="F24" s="99">
        <v>77.3</v>
      </c>
      <c r="G24" s="99">
        <v>10.3</v>
      </c>
      <c r="H24" s="99">
        <v>15.4</v>
      </c>
      <c r="I24" s="99">
        <v>9.1999999999999993</v>
      </c>
      <c r="J24" s="99">
        <v>13.6</v>
      </c>
    </row>
    <row r="25" spans="1:10" x14ac:dyDescent="0.2">
      <c r="A25" s="333" t="s">
        <v>465</v>
      </c>
      <c r="B25" s="168"/>
      <c r="C25" s="168"/>
      <c r="D25" s="168"/>
      <c r="E25" s="168"/>
      <c r="F25" s="168"/>
      <c r="G25" s="168"/>
      <c r="H25" s="168"/>
      <c r="I25" s="168"/>
      <c r="J25" s="168"/>
    </row>
  </sheetData>
  <mergeCells count="9">
    <mergeCell ref="G4:H4"/>
    <mergeCell ref="G5:H5"/>
    <mergeCell ref="I4:J5"/>
    <mergeCell ref="A4:A6"/>
    <mergeCell ref="B4:B6"/>
    <mergeCell ref="C4:C5"/>
    <mergeCell ref="D4:D5"/>
    <mergeCell ref="E4:E5"/>
    <mergeCell ref="F4:F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rgb="FF005D89"/>
  </sheetPr>
  <dimension ref="A1:C73"/>
  <sheetViews>
    <sheetView workbookViewId="0"/>
  </sheetViews>
  <sheetFormatPr defaultRowHeight="15" x14ac:dyDescent="0.25"/>
  <cols>
    <col min="1" max="1" width="23.140625" style="280" bestFit="1" customWidth="1"/>
    <col min="2" max="3" width="20.42578125" style="308" customWidth="1"/>
    <col min="4" max="16384" width="9.140625" style="273"/>
  </cols>
  <sheetData>
    <row r="1" spans="1:3" x14ac:dyDescent="0.25">
      <c r="A1" s="228" t="s">
        <v>548</v>
      </c>
      <c r="B1" s="307"/>
    </row>
    <row r="3" spans="1:3" x14ac:dyDescent="0.25">
      <c r="A3" s="311" t="s">
        <v>605</v>
      </c>
      <c r="B3" s="291" t="s">
        <v>394</v>
      </c>
      <c r="C3" s="291" t="s">
        <v>395</v>
      </c>
    </row>
    <row r="4" spans="1:3" x14ac:dyDescent="0.25">
      <c r="A4" s="283">
        <v>41640</v>
      </c>
      <c r="B4" s="308">
        <v>100.2</v>
      </c>
      <c r="C4" s="308">
        <v>108.9</v>
      </c>
    </row>
    <row r="5" spans="1:3" x14ac:dyDescent="0.25">
      <c r="A5" s="284">
        <v>41671</v>
      </c>
      <c r="B5" s="309">
        <v>98.8</v>
      </c>
      <c r="C5" s="309">
        <v>107.1</v>
      </c>
    </row>
    <row r="6" spans="1:3" x14ac:dyDescent="0.25">
      <c r="A6" s="283">
        <v>41699</v>
      </c>
      <c r="B6" s="308">
        <v>97.8</v>
      </c>
      <c r="C6" s="308">
        <v>107.2</v>
      </c>
    </row>
    <row r="7" spans="1:3" x14ac:dyDescent="0.25">
      <c r="A7" s="284">
        <v>41730</v>
      </c>
      <c r="B7" s="309">
        <v>97</v>
      </c>
      <c r="C7" s="309">
        <v>106.3</v>
      </c>
    </row>
    <row r="8" spans="1:3" x14ac:dyDescent="0.25">
      <c r="A8" s="283">
        <v>41760</v>
      </c>
      <c r="B8" s="308">
        <v>91.7</v>
      </c>
      <c r="C8" s="308">
        <v>102.8</v>
      </c>
    </row>
    <row r="9" spans="1:3" x14ac:dyDescent="0.25">
      <c r="A9" s="284">
        <v>41791</v>
      </c>
      <c r="B9" s="309">
        <v>88.5</v>
      </c>
      <c r="C9" s="309">
        <v>103.8</v>
      </c>
    </row>
    <row r="10" spans="1:3" x14ac:dyDescent="0.25">
      <c r="A10" s="283">
        <v>41821</v>
      </c>
      <c r="B10" s="308">
        <v>87.6</v>
      </c>
      <c r="C10" s="308">
        <v>106.9</v>
      </c>
    </row>
    <row r="11" spans="1:3" x14ac:dyDescent="0.25">
      <c r="A11" s="284">
        <v>41852</v>
      </c>
      <c r="B11" s="309">
        <v>85.3</v>
      </c>
      <c r="C11" s="309">
        <v>102.3</v>
      </c>
    </row>
    <row r="12" spans="1:3" x14ac:dyDescent="0.25">
      <c r="A12" s="283">
        <v>41883</v>
      </c>
      <c r="B12" s="308">
        <v>85.9</v>
      </c>
      <c r="C12" s="308">
        <v>103</v>
      </c>
    </row>
    <row r="13" spans="1:3" x14ac:dyDescent="0.25">
      <c r="A13" s="284">
        <v>41913</v>
      </c>
      <c r="B13" s="309">
        <v>87.1</v>
      </c>
      <c r="C13" s="309">
        <v>101.5</v>
      </c>
    </row>
    <row r="14" spans="1:3" x14ac:dyDescent="0.25">
      <c r="A14" s="283">
        <v>41944</v>
      </c>
      <c r="B14" s="308">
        <v>87.8</v>
      </c>
      <c r="C14" s="308">
        <v>95.3</v>
      </c>
    </row>
    <row r="15" spans="1:3" x14ac:dyDescent="0.25">
      <c r="A15" s="284">
        <v>41974</v>
      </c>
      <c r="B15" s="309">
        <v>87.3</v>
      </c>
      <c r="C15" s="309">
        <v>96.2</v>
      </c>
    </row>
    <row r="16" spans="1:3" x14ac:dyDescent="0.25">
      <c r="A16" s="283">
        <v>42005</v>
      </c>
      <c r="B16" s="308">
        <v>87.6</v>
      </c>
      <c r="C16" s="308">
        <v>81.2</v>
      </c>
    </row>
    <row r="17" spans="1:3" x14ac:dyDescent="0.25">
      <c r="A17" s="284">
        <v>42036</v>
      </c>
      <c r="B17" s="309">
        <v>86.6</v>
      </c>
      <c r="C17" s="309">
        <v>76.7</v>
      </c>
    </row>
    <row r="18" spans="1:3" x14ac:dyDescent="0.25">
      <c r="A18" s="283">
        <v>42064</v>
      </c>
      <c r="B18" s="308">
        <v>80.3</v>
      </c>
      <c r="C18" s="308">
        <v>74.8</v>
      </c>
    </row>
    <row r="19" spans="1:3" x14ac:dyDescent="0.25">
      <c r="A19" s="284">
        <v>42095</v>
      </c>
      <c r="B19" s="309">
        <v>78.099999999999994</v>
      </c>
      <c r="C19" s="309">
        <v>75.3</v>
      </c>
    </row>
    <row r="20" spans="1:3" x14ac:dyDescent="0.25">
      <c r="A20" s="283">
        <v>42125</v>
      </c>
      <c r="B20" s="308">
        <v>76</v>
      </c>
      <c r="C20" s="308">
        <v>74.400000000000006</v>
      </c>
    </row>
    <row r="21" spans="1:3" x14ac:dyDescent="0.25">
      <c r="A21" s="284">
        <v>42156</v>
      </c>
      <c r="B21" s="309">
        <v>72.400000000000006</v>
      </c>
      <c r="C21" s="309">
        <v>73.2</v>
      </c>
    </row>
    <row r="22" spans="1:3" x14ac:dyDescent="0.25">
      <c r="A22" s="283">
        <v>42186</v>
      </c>
      <c r="B22" s="308">
        <v>74.2</v>
      </c>
      <c r="C22" s="308">
        <v>70.5</v>
      </c>
    </row>
    <row r="23" spans="1:3" x14ac:dyDescent="0.25">
      <c r="A23" s="284">
        <v>42217</v>
      </c>
      <c r="B23" s="309">
        <v>72.8</v>
      </c>
      <c r="C23" s="309">
        <v>70</v>
      </c>
    </row>
    <row r="24" spans="1:3" x14ac:dyDescent="0.25">
      <c r="A24" s="283">
        <v>42248</v>
      </c>
      <c r="B24" s="308">
        <v>73.599999999999994</v>
      </c>
      <c r="C24" s="308">
        <v>65.400000000000006</v>
      </c>
    </row>
    <row r="25" spans="1:3" x14ac:dyDescent="0.25">
      <c r="A25" s="284">
        <v>42278</v>
      </c>
      <c r="B25" s="309">
        <v>76.599999999999994</v>
      </c>
      <c r="C25" s="309">
        <v>66.400000000000006</v>
      </c>
    </row>
    <row r="26" spans="1:3" x14ac:dyDescent="0.25">
      <c r="A26" s="283">
        <v>42309</v>
      </c>
      <c r="B26" s="308">
        <v>75.599999999999994</v>
      </c>
      <c r="C26" s="308">
        <v>66.900000000000006</v>
      </c>
    </row>
    <row r="27" spans="1:3" x14ac:dyDescent="0.25">
      <c r="A27" s="284">
        <v>42339</v>
      </c>
      <c r="B27" s="309">
        <v>76.8</v>
      </c>
      <c r="C27" s="309">
        <v>64.900000000000006</v>
      </c>
    </row>
    <row r="28" spans="1:3" x14ac:dyDescent="0.25">
      <c r="A28" s="283">
        <v>42370</v>
      </c>
      <c r="B28" s="308">
        <v>78.099999999999994</v>
      </c>
      <c r="C28" s="308">
        <v>66.400000000000006</v>
      </c>
    </row>
    <row r="29" spans="1:3" x14ac:dyDescent="0.25">
      <c r="A29" s="284">
        <v>42401</v>
      </c>
      <c r="B29" s="309">
        <v>75.400000000000006</v>
      </c>
      <c r="C29" s="309">
        <v>68.5</v>
      </c>
    </row>
    <row r="30" spans="1:3" x14ac:dyDescent="0.25">
      <c r="A30" s="283">
        <v>42430</v>
      </c>
      <c r="B30" s="308">
        <v>75.900000000000006</v>
      </c>
      <c r="C30" s="308">
        <v>67.099999999999994</v>
      </c>
    </row>
    <row r="31" spans="1:3" x14ac:dyDescent="0.25">
      <c r="A31" s="284">
        <v>42461</v>
      </c>
      <c r="B31" s="309">
        <v>78</v>
      </c>
      <c r="C31" s="309">
        <v>64.400000000000006</v>
      </c>
    </row>
    <row r="32" spans="1:3" x14ac:dyDescent="0.25">
      <c r="A32" s="283">
        <v>42491</v>
      </c>
      <c r="B32" s="308">
        <v>78.2</v>
      </c>
      <c r="C32" s="308">
        <v>67.900000000000006</v>
      </c>
    </row>
    <row r="33" spans="1:3" x14ac:dyDescent="0.25">
      <c r="A33" s="284">
        <v>42522</v>
      </c>
      <c r="B33" s="309">
        <v>81.599999999999994</v>
      </c>
      <c r="C33" s="309">
        <v>71.3</v>
      </c>
    </row>
    <row r="34" spans="1:3" x14ac:dyDescent="0.25">
      <c r="A34" s="283">
        <v>42552</v>
      </c>
      <c r="B34" s="308">
        <v>85.7</v>
      </c>
      <c r="C34" s="308">
        <v>76.7</v>
      </c>
    </row>
    <row r="35" spans="1:3" x14ac:dyDescent="0.25">
      <c r="A35" s="284">
        <v>42583</v>
      </c>
      <c r="B35" s="309">
        <v>85.7</v>
      </c>
      <c r="C35" s="309">
        <v>79.3</v>
      </c>
    </row>
    <row r="36" spans="1:3" x14ac:dyDescent="0.25">
      <c r="A36" s="283">
        <v>42614</v>
      </c>
      <c r="B36" s="308">
        <v>88.1</v>
      </c>
      <c r="C36" s="308">
        <v>80.599999999999994</v>
      </c>
    </row>
    <row r="37" spans="1:3" x14ac:dyDescent="0.25">
      <c r="A37" s="284">
        <v>42644</v>
      </c>
      <c r="B37" s="309">
        <v>86.7</v>
      </c>
      <c r="C37" s="309">
        <v>82.4</v>
      </c>
    </row>
    <row r="38" spans="1:3" x14ac:dyDescent="0.25">
      <c r="A38" s="283">
        <v>42675</v>
      </c>
      <c r="B38" s="308">
        <v>86.8</v>
      </c>
      <c r="C38" s="308">
        <v>79.099999999999994</v>
      </c>
    </row>
    <row r="39" spans="1:3" x14ac:dyDescent="0.25">
      <c r="A39" s="284">
        <v>42705</v>
      </c>
      <c r="B39" s="309">
        <v>85.1</v>
      </c>
      <c r="C39" s="309">
        <v>75.3</v>
      </c>
    </row>
    <row r="40" spans="1:3" x14ac:dyDescent="0.25">
      <c r="A40" s="283">
        <v>42736</v>
      </c>
      <c r="B40" s="308">
        <v>89.1</v>
      </c>
      <c r="C40" s="308">
        <v>79.3</v>
      </c>
    </row>
    <row r="41" spans="1:3" x14ac:dyDescent="0.25">
      <c r="A41" s="284">
        <v>42767</v>
      </c>
      <c r="B41" s="309">
        <v>88.2</v>
      </c>
      <c r="C41" s="309">
        <v>80.7</v>
      </c>
    </row>
    <row r="42" spans="1:3" x14ac:dyDescent="0.25">
      <c r="A42" s="283">
        <v>42795</v>
      </c>
      <c r="B42" s="308">
        <v>90.6</v>
      </c>
      <c r="C42" s="308">
        <v>83.9</v>
      </c>
    </row>
    <row r="43" spans="1:3" x14ac:dyDescent="0.25">
      <c r="A43" s="284">
        <v>42826</v>
      </c>
      <c r="B43" s="309">
        <v>90.9</v>
      </c>
      <c r="C43" s="309">
        <v>82.2</v>
      </c>
    </row>
    <row r="44" spans="1:3" x14ac:dyDescent="0.25">
      <c r="A44" s="283">
        <v>42856</v>
      </c>
      <c r="B44" s="308">
        <v>91.5</v>
      </c>
      <c r="C44" s="308">
        <v>83.3</v>
      </c>
    </row>
    <row r="45" spans="1:3" x14ac:dyDescent="0.25">
      <c r="A45" s="284">
        <v>42887</v>
      </c>
      <c r="B45" s="309">
        <v>89.1</v>
      </c>
      <c r="C45" s="309">
        <v>82</v>
      </c>
    </row>
    <row r="46" spans="1:3" x14ac:dyDescent="0.25">
      <c r="A46" s="283">
        <v>42917</v>
      </c>
      <c r="B46" s="308">
        <v>90.6</v>
      </c>
      <c r="C46" s="308">
        <v>82.4</v>
      </c>
    </row>
    <row r="47" spans="1:3" x14ac:dyDescent="0.25">
      <c r="A47" s="284">
        <v>42948</v>
      </c>
      <c r="B47" s="309">
        <v>92.1</v>
      </c>
      <c r="C47" s="309">
        <v>81.400000000000006</v>
      </c>
    </row>
    <row r="48" spans="1:3" x14ac:dyDescent="0.25">
      <c r="A48" s="283">
        <v>42979</v>
      </c>
      <c r="B48" s="308">
        <v>93.2</v>
      </c>
      <c r="C48" s="308">
        <v>83.7</v>
      </c>
    </row>
    <row r="49" spans="1:3" x14ac:dyDescent="0.25">
      <c r="A49" s="284">
        <v>43009</v>
      </c>
      <c r="B49" s="309">
        <v>96</v>
      </c>
      <c r="C49" s="309">
        <v>85.8</v>
      </c>
    </row>
    <row r="50" spans="1:3" x14ac:dyDescent="0.25">
      <c r="A50" s="283">
        <v>43040</v>
      </c>
      <c r="B50" s="308">
        <v>98.8</v>
      </c>
      <c r="C50" s="308">
        <v>87.5</v>
      </c>
    </row>
    <row r="51" spans="1:3" x14ac:dyDescent="0.25">
      <c r="A51" s="284">
        <v>43070</v>
      </c>
      <c r="B51" s="309">
        <v>100.1</v>
      </c>
      <c r="C51" s="309">
        <v>87.2</v>
      </c>
    </row>
    <row r="52" spans="1:3" x14ac:dyDescent="0.25">
      <c r="A52" s="283">
        <v>43101</v>
      </c>
      <c r="B52" s="308">
        <v>100.6</v>
      </c>
      <c r="C52" s="308">
        <v>88.6</v>
      </c>
    </row>
    <row r="53" spans="1:3" x14ac:dyDescent="0.25">
      <c r="A53" s="284">
        <v>43132</v>
      </c>
      <c r="B53" s="309">
        <v>100.7</v>
      </c>
      <c r="C53" s="309">
        <v>88.4</v>
      </c>
    </row>
    <row r="54" spans="1:3" x14ac:dyDescent="0.25">
      <c r="A54" s="283">
        <v>43160</v>
      </c>
      <c r="B54" s="308">
        <v>101.7</v>
      </c>
      <c r="C54" s="308">
        <v>91.5</v>
      </c>
    </row>
    <row r="55" spans="1:3" x14ac:dyDescent="0.25">
      <c r="A55" s="284">
        <v>43191</v>
      </c>
      <c r="B55" s="309">
        <v>101</v>
      </c>
      <c r="C55" s="309">
        <v>89.2</v>
      </c>
    </row>
    <row r="56" spans="1:3" x14ac:dyDescent="0.25">
      <c r="A56" s="283">
        <v>43221</v>
      </c>
      <c r="B56" s="308">
        <v>100.8</v>
      </c>
      <c r="C56" s="308">
        <v>88.3</v>
      </c>
    </row>
    <row r="57" spans="1:3" x14ac:dyDescent="0.25">
      <c r="A57" s="284">
        <v>43252</v>
      </c>
      <c r="B57" s="309">
        <v>98.6</v>
      </c>
      <c r="C57" s="309">
        <v>83.5</v>
      </c>
    </row>
    <row r="58" spans="1:3" x14ac:dyDescent="0.25">
      <c r="A58" s="283">
        <v>43282</v>
      </c>
      <c r="B58" s="308">
        <v>99.5</v>
      </c>
      <c r="C58" s="308">
        <v>84.3</v>
      </c>
    </row>
    <row r="59" spans="1:3" x14ac:dyDescent="0.25">
      <c r="A59" s="284">
        <v>43313</v>
      </c>
      <c r="B59" s="309">
        <v>99.2</v>
      </c>
      <c r="C59" s="309">
        <v>83.9</v>
      </c>
    </row>
    <row r="60" spans="1:3" x14ac:dyDescent="0.25">
      <c r="A60" s="283">
        <v>43344</v>
      </c>
      <c r="B60" s="308">
        <v>95.9</v>
      </c>
      <c r="C60" s="308">
        <v>83.1</v>
      </c>
    </row>
    <row r="61" spans="1:3" x14ac:dyDescent="0.25">
      <c r="A61" s="284">
        <v>43374</v>
      </c>
      <c r="B61" s="309">
        <v>94.2</v>
      </c>
      <c r="C61" s="309">
        <v>85.4</v>
      </c>
    </row>
    <row r="62" spans="1:3" x14ac:dyDescent="0.25">
      <c r="A62" s="283">
        <v>43405</v>
      </c>
      <c r="B62" s="308">
        <v>95.7</v>
      </c>
      <c r="C62" s="308">
        <v>92.9</v>
      </c>
    </row>
    <row r="63" spans="1:3" x14ac:dyDescent="0.25">
      <c r="A63" s="284">
        <v>43435</v>
      </c>
      <c r="B63" s="309">
        <v>95.6</v>
      </c>
      <c r="C63" s="309">
        <v>93</v>
      </c>
    </row>
    <row r="64" spans="1:3" x14ac:dyDescent="0.25">
      <c r="A64" s="283">
        <v>43466</v>
      </c>
      <c r="B64" s="308">
        <v>98.2</v>
      </c>
      <c r="C64" s="308">
        <v>96.6</v>
      </c>
    </row>
    <row r="65" spans="1:3" x14ac:dyDescent="0.25">
      <c r="A65" s="284">
        <v>43497</v>
      </c>
      <c r="B65" s="309">
        <v>99</v>
      </c>
      <c r="C65" s="309">
        <v>96.1</v>
      </c>
    </row>
    <row r="66" spans="1:3" x14ac:dyDescent="0.25">
      <c r="A66" s="283">
        <v>43525</v>
      </c>
      <c r="B66" s="308">
        <v>97.2</v>
      </c>
      <c r="C66" s="308">
        <v>91</v>
      </c>
    </row>
    <row r="67" spans="1:3" x14ac:dyDescent="0.25">
      <c r="A67" s="284">
        <v>43556</v>
      </c>
      <c r="B67" s="309">
        <v>97.9</v>
      </c>
      <c r="C67" s="309">
        <v>89.5</v>
      </c>
    </row>
    <row r="68" spans="1:3" x14ac:dyDescent="0.25">
      <c r="A68" s="283">
        <v>43586</v>
      </c>
      <c r="B68" s="308">
        <v>97.2</v>
      </c>
      <c r="C68" s="308">
        <v>86.6</v>
      </c>
    </row>
    <row r="69" spans="1:3" x14ac:dyDescent="0.25">
      <c r="A69" s="284">
        <v>43617</v>
      </c>
      <c r="B69" s="309">
        <v>95.7</v>
      </c>
      <c r="C69" s="309">
        <v>88.5</v>
      </c>
    </row>
    <row r="70" spans="1:3" x14ac:dyDescent="0.25">
      <c r="A70" s="283">
        <v>43647</v>
      </c>
      <c r="B70" s="308">
        <v>94.8</v>
      </c>
      <c r="C70" s="308">
        <v>88.1</v>
      </c>
    </row>
    <row r="71" spans="1:3" x14ac:dyDescent="0.25">
      <c r="A71" s="284">
        <v>43678</v>
      </c>
      <c r="B71" s="309">
        <v>95.6</v>
      </c>
      <c r="C71" s="309">
        <v>89.2</v>
      </c>
    </row>
    <row r="72" spans="1:3" ht="15.75" thickBot="1" x14ac:dyDescent="0.3">
      <c r="A72" s="286">
        <v>43709</v>
      </c>
      <c r="B72" s="310">
        <v>95.6</v>
      </c>
      <c r="C72" s="310">
        <v>89.7</v>
      </c>
    </row>
    <row r="73" spans="1:3" ht="30" x14ac:dyDescent="0.25">
      <c r="A73" s="272" t="s">
        <v>566</v>
      </c>
      <c r="B73" s="269"/>
      <c r="C73" s="26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9EBBD3"/>
  </sheetPr>
  <dimension ref="A1:J19"/>
  <sheetViews>
    <sheetView zoomScale="130" zoomScaleNormal="130" workbookViewId="0"/>
  </sheetViews>
  <sheetFormatPr defaultRowHeight="12" x14ac:dyDescent="0.2"/>
  <cols>
    <col min="1" max="1" width="38.5703125" style="49" bestFit="1" customWidth="1"/>
    <col min="2" max="6" width="15.140625" style="49" customWidth="1"/>
    <col min="7" max="10" width="13.5703125" style="49" customWidth="1"/>
    <col min="11" max="16384" width="9.140625" style="49"/>
  </cols>
  <sheetData>
    <row r="1" spans="1:10" ht="14.25" x14ac:dyDescent="0.2">
      <c r="A1" s="232" t="s">
        <v>548</v>
      </c>
      <c r="B1" s="169"/>
    </row>
    <row r="3" spans="1:10" x14ac:dyDescent="0.2">
      <c r="A3" s="331" t="s">
        <v>588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x14ac:dyDescent="0.2">
      <c r="A4" s="386" t="s">
        <v>257</v>
      </c>
      <c r="B4" s="384" t="s">
        <v>226</v>
      </c>
      <c r="C4" s="384" t="s">
        <v>227</v>
      </c>
      <c r="D4" s="384" t="s">
        <v>228</v>
      </c>
      <c r="E4" s="384" t="s">
        <v>229</v>
      </c>
      <c r="F4" s="384" t="s">
        <v>230</v>
      </c>
      <c r="G4" s="384" t="s">
        <v>231</v>
      </c>
      <c r="H4" s="384"/>
      <c r="I4" s="384" t="s">
        <v>231</v>
      </c>
      <c r="J4" s="384"/>
    </row>
    <row r="5" spans="1:10" x14ac:dyDescent="0.2">
      <c r="A5" s="386"/>
      <c r="B5" s="384"/>
      <c r="C5" s="384"/>
      <c r="D5" s="384"/>
      <c r="E5" s="384"/>
      <c r="F5" s="384"/>
      <c r="G5" s="385" t="s">
        <v>232</v>
      </c>
      <c r="H5" s="385"/>
      <c r="I5" s="385" t="s">
        <v>258</v>
      </c>
      <c r="J5" s="385"/>
    </row>
    <row r="6" spans="1:10" x14ac:dyDescent="0.2">
      <c r="A6" s="387"/>
      <c r="B6" s="388"/>
      <c r="C6" s="100" t="s">
        <v>234</v>
      </c>
      <c r="D6" s="100" t="s">
        <v>235</v>
      </c>
      <c r="E6" s="100" t="s">
        <v>236</v>
      </c>
      <c r="F6" s="100" t="s">
        <v>237</v>
      </c>
      <c r="G6" s="100" t="s">
        <v>259</v>
      </c>
      <c r="H6" s="100" t="s">
        <v>239</v>
      </c>
      <c r="I6" s="100" t="s">
        <v>259</v>
      </c>
      <c r="J6" s="100" t="s">
        <v>239</v>
      </c>
    </row>
    <row r="7" spans="1:10" x14ac:dyDescent="0.2">
      <c r="A7" s="56" t="s">
        <v>123</v>
      </c>
      <c r="B7" s="96">
        <v>1438.7</v>
      </c>
      <c r="C7" s="96">
        <v>1412.5</v>
      </c>
      <c r="D7" s="96">
        <v>1409.1</v>
      </c>
      <c r="E7" s="96">
        <v>1403.4</v>
      </c>
      <c r="F7" s="96">
        <v>1409.8</v>
      </c>
      <c r="G7" s="97">
        <v>6.5</v>
      </c>
      <c r="H7" s="97">
        <v>0.5</v>
      </c>
      <c r="I7" s="97">
        <v>-28.9</v>
      </c>
      <c r="J7" s="97">
        <v>-2</v>
      </c>
    </row>
    <row r="8" spans="1:10" x14ac:dyDescent="0.2">
      <c r="A8" s="56" t="s">
        <v>260</v>
      </c>
      <c r="B8" s="97">
        <v>637.9</v>
      </c>
      <c r="C8" s="97">
        <v>631.20000000000005</v>
      </c>
      <c r="D8" s="97">
        <v>630.20000000000005</v>
      </c>
      <c r="E8" s="97">
        <v>630.9</v>
      </c>
      <c r="F8" s="97">
        <v>631</v>
      </c>
      <c r="G8" s="97">
        <v>0.1</v>
      </c>
      <c r="H8" s="97">
        <v>0</v>
      </c>
      <c r="I8" s="97">
        <v>-6.9</v>
      </c>
      <c r="J8" s="97">
        <v>-1.1000000000000001</v>
      </c>
    </row>
    <row r="9" spans="1:10" x14ac:dyDescent="0.2">
      <c r="A9" s="56" t="s">
        <v>261</v>
      </c>
      <c r="B9" s="97">
        <v>324.89999999999998</v>
      </c>
      <c r="C9" s="97">
        <v>326.2</v>
      </c>
      <c r="D9" s="97">
        <v>325</v>
      </c>
      <c r="E9" s="97">
        <v>324.60000000000002</v>
      </c>
      <c r="F9" s="97">
        <v>318.8</v>
      </c>
      <c r="G9" s="97">
        <v>-5.8</v>
      </c>
      <c r="H9" s="97">
        <v>-1.8</v>
      </c>
      <c r="I9" s="97">
        <v>-6.1</v>
      </c>
      <c r="J9" s="97">
        <v>-1.9</v>
      </c>
    </row>
    <row r="10" spans="1:10" x14ac:dyDescent="0.2">
      <c r="A10" s="56" t="s">
        <v>262</v>
      </c>
      <c r="B10" s="97">
        <v>59.8</v>
      </c>
      <c r="C10" s="97">
        <v>56.7</v>
      </c>
      <c r="D10" s="97">
        <v>56.8</v>
      </c>
      <c r="E10" s="97">
        <v>56.8</v>
      </c>
      <c r="F10" s="97">
        <v>56.8</v>
      </c>
      <c r="G10" s="97">
        <v>0</v>
      </c>
      <c r="H10" s="97">
        <v>0</v>
      </c>
      <c r="I10" s="97">
        <v>-3</v>
      </c>
      <c r="J10" s="97">
        <v>-5</v>
      </c>
    </row>
    <row r="11" spans="1:10" x14ac:dyDescent="0.2">
      <c r="A11" s="56" t="s">
        <v>263</v>
      </c>
      <c r="B11" s="97">
        <v>60.2</v>
      </c>
      <c r="C11" s="97">
        <v>59.7</v>
      </c>
      <c r="D11" s="97">
        <v>59.7</v>
      </c>
      <c r="E11" s="97">
        <v>59.9</v>
      </c>
      <c r="F11" s="97">
        <v>59.9</v>
      </c>
      <c r="G11" s="97">
        <v>0</v>
      </c>
      <c r="H11" s="97">
        <v>0</v>
      </c>
      <c r="I11" s="97">
        <v>-0.3</v>
      </c>
      <c r="J11" s="97">
        <v>-0.6</v>
      </c>
    </row>
    <row r="12" spans="1:10" x14ac:dyDescent="0.2">
      <c r="A12" s="56" t="s">
        <v>264</v>
      </c>
      <c r="B12" s="97">
        <v>10</v>
      </c>
      <c r="C12" s="97">
        <v>10.199999999999999</v>
      </c>
      <c r="D12" s="97">
        <v>10.5</v>
      </c>
      <c r="E12" s="97">
        <v>10.4</v>
      </c>
      <c r="F12" s="97">
        <v>10.4</v>
      </c>
      <c r="G12" s="97">
        <v>0</v>
      </c>
      <c r="H12" s="97">
        <v>0.2</v>
      </c>
      <c r="I12" s="97">
        <v>0.4</v>
      </c>
      <c r="J12" s="97">
        <v>4.3</v>
      </c>
    </row>
    <row r="13" spans="1:10" x14ac:dyDescent="0.2">
      <c r="A13" s="56" t="s">
        <v>265</v>
      </c>
      <c r="B13" s="97">
        <v>15.2</v>
      </c>
      <c r="C13" s="97">
        <v>15</v>
      </c>
      <c r="D13" s="97">
        <v>14.9</v>
      </c>
      <c r="E13" s="97">
        <v>14.9</v>
      </c>
      <c r="F13" s="97">
        <v>14.9</v>
      </c>
      <c r="G13" s="97">
        <v>0</v>
      </c>
      <c r="H13" s="97">
        <v>0</v>
      </c>
      <c r="I13" s="97">
        <v>-0.3</v>
      </c>
      <c r="J13" s="97">
        <v>-2.1</v>
      </c>
    </row>
    <row r="14" spans="1:10" x14ac:dyDescent="0.2">
      <c r="A14" s="56" t="s">
        <v>266</v>
      </c>
      <c r="B14" s="97">
        <v>13.3</v>
      </c>
      <c r="C14" s="97">
        <v>13.2</v>
      </c>
      <c r="D14" s="97">
        <v>13.3</v>
      </c>
      <c r="E14" s="97">
        <v>13.3</v>
      </c>
      <c r="F14" s="97">
        <v>13.4</v>
      </c>
      <c r="G14" s="97">
        <v>0.1</v>
      </c>
      <c r="H14" s="97">
        <v>0.7</v>
      </c>
      <c r="I14" s="97">
        <v>0.2</v>
      </c>
      <c r="J14" s="97">
        <v>1.2</v>
      </c>
    </row>
    <row r="15" spans="1:10" x14ac:dyDescent="0.2">
      <c r="A15" s="56" t="s">
        <v>267</v>
      </c>
      <c r="B15" s="97">
        <v>17.5</v>
      </c>
      <c r="C15" s="97">
        <v>17.5</v>
      </c>
      <c r="D15" s="97">
        <v>17.5</v>
      </c>
      <c r="E15" s="97">
        <v>16.100000000000001</v>
      </c>
      <c r="F15" s="97">
        <v>16.100000000000001</v>
      </c>
      <c r="G15" s="97">
        <v>0</v>
      </c>
      <c r="H15" s="97">
        <v>0.1</v>
      </c>
      <c r="I15" s="97">
        <v>-1.5</v>
      </c>
      <c r="J15" s="97">
        <v>-8.3000000000000007</v>
      </c>
    </row>
    <row r="16" spans="1:10" x14ac:dyDescent="0.2">
      <c r="A16" s="56" t="s">
        <v>268</v>
      </c>
      <c r="B16" s="97">
        <v>17.5</v>
      </c>
      <c r="C16" s="97">
        <v>20.399999999999999</v>
      </c>
      <c r="D16" s="97">
        <v>19.8</v>
      </c>
      <c r="E16" s="97">
        <v>19.3</v>
      </c>
      <c r="F16" s="97">
        <v>18.2</v>
      </c>
      <c r="G16" s="97">
        <v>-1.1000000000000001</v>
      </c>
      <c r="H16" s="97">
        <v>-5.7</v>
      </c>
      <c r="I16" s="97">
        <v>0.7</v>
      </c>
      <c r="J16" s="97">
        <v>4</v>
      </c>
    </row>
    <row r="17" spans="1:10" x14ac:dyDescent="0.2">
      <c r="A17" s="56" t="s">
        <v>269</v>
      </c>
      <c r="B17" s="97">
        <v>153</v>
      </c>
      <c r="C17" s="97">
        <v>163.19999999999999</v>
      </c>
      <c r="D17" s="97">
        <v>164.1</v>
      </c>
      <c r="E17" s="97">
        <v>162.30000000000001</v>
      </c>
      <c r="F17" s="97">
        <v>163.4</v>
      </c>
      <c r="G17" s="97">
        <v>1.1000000000000001</v>
      </c>
      <c r="H17" s="97">
        <v>0.7</v>
      </c>
      <c r="I17" s="97">
        <v>10.5</v>
      </c>
      <c r="J17" s="97">
        <v>6.8</v>
      </c>
    </row>
    <row r="18" spans="1:10" ht="12.75" thickBot="1" x14ac:dyDescent="0.25">
      <c r="A18" s="98" t="s">
        <v>270</v>
      </c>
      <c r="B18" s="99">
        <v>129.4</v>
      </c>
      <c r="C18" s="99">
        <v>99.4</v>
      </c>
      <c r="D18" s="99">
        <v>97.2</v>
      </c>
      <c r="E18" s="99">
        <v>95</v>
      </c>
      <c r="F18" s="99">
        <v>106.9</v>
      </c>
      <c r="G18" s="99">
        <v>12</v>
      </c>
      <c r="H18" s="99">
        <v>12.6</v>
      </c>
      <c r="I18" s="99">
        <v>-22.4</v>
      </c>
      <c r="J18" s="99">
        <v>-17.3</v>
      </c>
    </row>
    <row r="19" spans="1:10" x14ac:dyDescent="0.2">
      <c r="A19" s="333" t="s">
        <v>465</v>
      </c>
      <c r="B19" s="167"/>
      <c r="C19" s="167"/>
      <c r="D19" s="167"/>
      <c r="E19" s="167"/>
      <c r="F19" s="167"/>
      <c r="G19" s="167"/>
      <c r="H19" s="167"/>
      <c r="I19" s="167"/>
      <c r="J19" s="167"/>
    </row>
  </sheetData>
  <mergeCells count="10">
    <mergeCell ref="G4:H4"/>
    <mergeCell ref="G5:H5"/>
    <mergeCell ref="I4:J4"/>
    <mergeCell ref="I5:J5"/>
    <mergeCell ref="A4:A6"/>
    <mergeCell ref="B4:B6"/>
    <mergeCell ref="C4:C5"/>
    <mergeCell ref="D4:D5"/>
    <mergeCell ref="E4:E5"/>
    <mergeCell ref="F4:F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9EBBD3"/>
  </sheetPr>
  <dimension ref="A1:J33"/>
  <sheetViews>
    <sheetView zoomScale="110" zoomScaleNormal="110" workbookViewId="0"/>
  </sheetViews>
  <sheetFormatPr defaultRowHeight="12" x14ac:dyDescent="0.2"/>
  <cols>
    <col min="1" max="1" width="60.85546875" style="49" customWidth="1"/>
    <col min="2" max="8" width="14.5703125" style="49" customWidth="1"/>
    <col min="9" max="16384" width="9.140625" style="49"/>
  </cols>
  <sheetData>
    <row r="1" spans="1:10" ht="14.25" x14ac:dyDescent="0.2">
      <c r="A1" s="232" t="s">
        <v>548</v>
      </c>
      <c r="B1" s="169"/>
    </row>
    <row r="3" spans="1:10" x14ac:dyDescent="0.2">
      <c r="A3" s="331" t="s">
        <v>587</v>
      </c>
      <c r="B3" s="168"/>
      <c r="C3" s="168"/>
      <c r="D3" s="168"/>
      <c r="E3" s="168"/>
      <c r="F3" s="168"/>
      <c r="G3" s="168"/>
      <c r="H3" s="168"/>
    </row>
    <row r="4" spans="1:10" x14ac:dyDescent="0.2">
      <c r="A4" s="391" t="s">
        <v>271</v>
      </c>
      <c r="B4" s="172" t="s">
        <v>272</v>
      </c>
      <c r="C4" s="393" t="s">
        <v>227</v>
      </c>
      <c r="D4" s="393" t="s">
        <v>228</v>
      </c>
      <c r="E4" s="393" t="s">
        <v>229</v>
      </c>
      <c r="F4" s="393" t="s">
        <v>230</v>
      </c>
      <c r="G4" s="389" t="s">
        <v>274</v>
      </c>
      <c r="H4" s="390"/>
      <c r="I4" s="261"/>
      <c r="J4" s="261"/>
    </row>
    <row r="5" spans="1:10" x14ac:dyDescent="0.2">
      <c r="A5" s="392"/>
      <c r="B5" s="173" t="s">
        <v>273</v>
      </c>
      <c r="C5" s="394"/>
      <c r="D5" s="394"/>
      <c r="E5" s="394"/>
      <c r="F5" s="394"/>
      <c r="G5" s="174" t="s">
        <v>123</v>
      </c>
      <c r="H5" s="175" t="s">
        <v>239</v>
      </c>
      <c r="I5" s="261"/>
      <c r="J5" s="261"/>
    </row>
    <row r="6" spans="1:10" x14ac:dyDescent="0.2">
      <c r="A6" s="263" t="s">
        <v>275</v>
      </c>
      <c r="B6" s="264">
        <v>4737</v>
      </c>
      <c r="C6" s="265">
        <v>969</v>
      </c>
      <c r="D6" s="265">
        <v>882</v>
      </c>
      <c r="E6" s="265">
        <v>882</v>
      </c>
      <c r="F6" s="264">
        <v>1222</v>
      </c>
      <c r="G6" s="264">
        <v>-3515</v>
      </c>
      <c r="H6" s="265">
        <v>-74.2</v>
      </c>
      <c r="I6" s="261"/>
      <c r="J6" s="261"/>
    </row>
    <row r="7" spans="1:10" x14ac:dyDescent="0.2">
      <c r="A7" s="81" t="s">
        <v>276</v>
      </c>
      <c r="B7" s="92">
        <v>598</v>
      </c>
      <c r="C7" s="92">
        <v>375</v>
      </c>
      <c r="D7" s="92">
        <v>342</v>
      </c>
      <c r="E7" s="92">
        <v>242</v>
      </c>
      <c r="F7" s="92">
        <v>242</v>
      </c>
      <c r="G7" s="92">
        <v>-356</v>
      </c>
      <c r="H7" s="92">
        <v>-59.6</v>
      </c>
    </row>
    <row r="8" spans="1:10" x14ac:dyDescent="0.2">
      <c r="A8" s="81" t="s">
        <v>277</v>
      </c>
      <c r="B8" s="91">
        <v>5079</v>
      </c>
      <c r="C8" s="91">
        <v>2947</v>
      </c>
      <c r="D8" s="91">
        <v>3247</v>
      </c>
      <c r="E8" s="91">
        <v>3187</v>
      </c>
      <c r="F8" s="91">
        <v>3267</v>
      </c>
      <c r="G8" s="91">
        <v>-1812</v>
      </c>
      <c r="H8" s="92">
        <v>-35.700000000000003</v>
      </c>
    </row>
    <row r="9" spans="1:10" x14ac:dyDescent="0.2">
      <c r="A9" s="81" t="s">
        <v>278</v>
      </c>
      <c r="B9" s="91">
        <v>2301</v>
      </c>
      <c r="C9" s="91">
        <v>1630</v>
      </c>
      <c r="D9" s="91">
        <v>1484</v>
      </c>
      <c r="E9" s="91">
        <v>1429</v>
      </c>
      <c r="F9" s="91">
        <v>1549</v>
      </c>
      <c r="G9" s="92">
        <v>-752</v>
      </c>
      <c r="H9" s="92">
        <v>-32.700000000000003</v>
      </c>
    </row>
    <row r="10" spans="1:10" x14ac:dyDescent="0.2">
      <c r="A10" s="81" t="s">
        <v>279</v>
      </c>
      <c r="B10" s="91">
        <v>13227</v>
      </c>
      <c r="C10" s="91">
        <v>8119</v>
      </c>
      <c r="D10" s="91">
        <v>7394</v>
      </c>
      <c r="E10" s="91">
        <v>7394</v>
      </c>
      <c r="F10" s="91">
        <v>9087</v>
      </c>
      <c r="G10" s="91">
        <v>-4140</v>
      </c>
      <c r="H10" s="92">
        <v>-31.3</v>
      </c>
    </row>
    <row r="11" spans="1:10" x14ac:dyDescent="0.2">
      <c r="A11" s="81" t="s">
        <v>280</v>
      </c>
      <c r="B11" s="91">
        <v>4296</v>
      </c>
      <c r="C11" s="91">
        <v>3246</v>
      </c>
      <c r="D11" s="91">
        <v>3746</v>
      </c>
      <c r="E11" s="91">
        <v>3127</v>
      </c>
      <c r="F11" s="91">
        <v>3357</v>
      </c>
      <c r="G11" s="92">
        <v>-940</v>
      </c>
      <c r="H11" s="92">
        <v>-21.9</v>
      </c>
    </row>
    <row r="12" spans="1:10" x14ac:dyDescent="0.2">
      <c r="A12" s="81" t="s">
        <v>281</v>
      </c>
      <c r="B12" s="91">
        <v>12628</v>
      </c>
      <c r="C12" s="91">
        <v>8990</v>
      </c>
      <c r="D12" s="91">
        <v>8503</v>
      </c>
      <c r="E12" s="91">
        <v>8221</v>
      </c>
      <c r="F12" s="91">
        <v>9944</v>
      </c>
      <c r="G12" s="91">
        <v>-2684</v>
      </c>
      <c r="H12" s="92">
        <v>-21.3</v>
      </c>
    </row>
    <row r="13" spans="1:10" x14ac:dyDescent="0.2">
      <c r="A13" s="81" t="s">
        <v>282</v>
      </c>
      <c r="B13" s="91">
        <v>24670</v>
      </c>
      <c r="C13" s="91">
        <v>17794</v>
      </c>
      <c r="D13" s="91">
        <v>17794</v>
      </c>
      <c r="E13" s="91">
        <v>17595</v>
      </c>
      <c r="F13" s="91">
        <v>19582</v>
      </c>
      <c r="G13" s="91">
        <v>-5088</v>
      </c>
      <c r="H13" s="92">
        <v>-20.6</v>
      </c>
    </row>
    <row r="14" spans="1:10" x14ac:dyDescent="0.2">
      <c r="A14" s="81" t="s">
        <v>283</v>
      </c>
      <c r="B14" s="91">
        <v>3832</v>
      </c>
      <c r="C14" s="91">
        <v>2994</v>
      </c>
      <c r="D14" s="91">
        <v>2727</v>
      </c>
      <c r="E14" s="91">
        <v>2726</v>
      </c>
      <c r="F14" s="91">
        <v>3055</v>
      </c>
      <c r="G14" s="92">
        <v>-778</v>
      </c>
      <c r="H14" s="92">
        <v>-20.3</v>
      </c>
    </row>
    <row r="15" spans="1:10" x14ac:dyDescent="0.2">
      <c r="A15" s="81" t="s">
        <v>284</v>
      </c>
      <c r="B15" s="91">
        <v>9212</v>
      </c>
      <c r="C15" s="91">
        <v>6229</v>
      </c>
      <c r="D15" s="91">
        <v>7029</v>
      </c>
      <c r="E15" s="91">
        <v>7619</v>
      </c>
      <c r="F15" s="91">
        <v>7696</v>
      </c>
      <c r="G15" s="91">
        <v>-1515</v>
      </c>
      <c r="H15" s="92">
        <v>-16.399999999999999</v>
      </c>
    </row>
    <row r="16" spans="1:10" x14ac:dyDescent="0.2">
      <c r="A16" s="81" t="s">
        <v>285</v>
      </c>
      <c r="B16" s="91">
        <v>10903</v>
      </c>
      <c r="C16" s="91">
        <v>6600</v>
      </c>
      <c r="D16" s="91">
        <v>8600</v>
      </c>
      <c r="E16" s="91">
        <v>8660</v>
      </c>
      <c r="F16" s="91">
        <v>9135</v>
      </c>
      <c r="G16" s="91">
        <v>-1768</v>
      </c>
      <c r="H16" s="92">
        <v>-16.2</v>
      </c>
    </row>
    <row r="17" spans="1:8" x14ac:dyDescent="0.2">
      <c r="A17" s="81" t="s">
        <v>286</v>
      </c>
      <c r="B17" s="92">
        <v>450</v>
      </c>
      <c r="C17" s="92">
        <v>360</v>
      </c>
      <c r="D17" s="92">
        <v>328</v>
      </c>
      <c r="E17" s="92">
        <v>328</v>
      </c>
      <c r="F17" s="92">
        <v>378</v>
      </c>
      <c r="G17" s="92">
        <v>-72</v>
      </c>
      <c r="H17" s="92">
        <v>-16</v>
      </c>
    </row>
    <row r="18" spans="1:8" x14ac:dyDescent="0.2">
      <c r="A18" s="81" t="s">
        <v>287</v>
      </c>
      <c r="B18" s="92">
        <v>821</v>
      </c>
      <c r="C18" s="92">
        <v>634</v>
      </c>
      <c r="D18" s="92">
        <v>634</v>
      </c>
      <c r="E18" s="92">
        <v>624</v>
      </c>
      <c r="F18" s="92">
        <v>704</v>
      </c>
      <c r="G18" s="92">
        <v>-117</v>
      </c>
      <c r="H18" s="92">
        <v>-14.3</v>
      </c>
    </row>
    <row r="19" spans="1:8" x14ac:dyDescent="0.2">
      <c r="A19" s="81" t="s">
        <v>288</v>
      </c>
      <c r="B19" s="91">
        <v>1643</v>
      </c>
      <c r="C19" s="91">
        <v>1314</v>
      </c>
      <c r="D19" s="91">
        <v>1197</v>
      </c>
      <c r="E19" s="91">
        <v>1164</v>
      </c>
      <c r="F19" s="91">
        <v>1414</v>
      </c>
      <c r="G19" s="92">
        <v>-229</v>
      </c>
      <c r="H19" s="92">
        <v>-13.9</v>
      </c>
    </row>
    <row r="20" spans="1:8" x14ac:dyDescent="0.2">
      <c r="A20" s="81" t="s">
        <v>289</v>
      </c>
      <c r="B20" s="92">
        <v>719</v>
      </c>
      <c r="C20" s="92">
        <v>572</v>
      </c>
      <c r="D20" s="92">
        <v>521</v>
      </c>
      <c r="E20" s="92">
        <v>531</v>
      </c>
      <c r="F20" s="92">
        <v>631</v>
      </c>
      <c r="G20" s="92">
        <v>-88</v>
      </c>
      <c r="H20" s="92">
        <v>-12.2</v>
      </c>
    </row>
    <row r="21" spans="1:8" x14ac:dyDescent="0.2">
      <c r="A21" s="81" t="s">
        <v>290</v>
      </c>
      <c r="B21" s="92">
        <v>8</v>
      </c>
      <c r="C21" s="92">
        <v>8</v>
      </c>
      <c r="D21" s="92">
        <v>7</v>
      </c>
      <c r="E21" s="92">
        <v>7</v>
      </c>
      <c r="F21" s="92">
        <v>7</v>
      </c>
      <c r="G21" s="92">
        <v>-1</v>
      </c>
      <c r="H21" s="92">
        <v>-9.1999999999999993</v>
      </c>
    </row>
    <row r="22" spans="1:8" x14ac:dyDescent="0.2">
      <c r="A22" s="81" t="s">
        <v>291</v>
      </c>
      <c r="B22" s="92">
        <v>110</v>
      </c>
      <c r="C22" s="92">
        <v>95</v>
      </c>
      <c r="D22" s="92">
        <v>87</v>
      </c>
      <c r="E22" s="92">
        <v>87</v>
      </c>
      <c r="F22" s="92">
        <v>102</v>
      </c>
      <c r="G22" s="92">
        <v>-9</v>
      </c>
      <c r="H22" s="92">
        <v>-7.7</v>
      </c>
    </row>
    <row r="23" spans="1:8" x14ac:dyDescent="0.2">
      <c r="A23" s="81" t="s">
        <v>292</v>
      </c>
      <c r="B23" s="92">
        <v>373</v>
      </c>
      <c r="C23" s="92">
        <v>296</v>
      </c>
      <c r="D23" s="92">
        <v>298</v>
      </c>
      <c r="E23" s="92">
        <v>303</v>
      </c>
      <c r="F23" s="92">
        <v>356</v>
      </c>
      <c r="G23" s="92">
        <v>-18</v>
      </c>
      <c r="H23" s="92">
        <v>-4.7</v>
      </c>
    </row>
    <row r="24" spans="1:8" x14ac:dyDescent="0.2">
      <c r="A24" s="81" t="s">
        <v>293</v>
      </c>
      <c r="B24" s="91">
        <v>20047</v>
      </c>
      <c r="C24" s="91">
        <v>19447</v>
      </c>
      <c r="D24" s="91">
        <v>19447</v>
      </c>
      <c r="E24" s="91">
        <v>19447</v>
      </c>
      <c r="F24" s="91">
        <v>20146</v>
      </c>
      <c r="G24" s="92">
        <v>99</v>
      </c>
      <c r="H24" s="92">
        <v>0.5</v>
      </c>
    </row>
    <row r="25" spans="1:8" x14ac:dyDescent="0.2">
      <c r="A25" s="93" t="s">
        <v>294</v>
      </c>
      <c r="B25" s="94">
        <v>115655</v>
      </c>
      <c r="C25" s="94">
        <v>82619</v>
      </c>
      <c r="D25" s="94">
        <v>84265</v>
      </c>
      <c r="E25" s="94">
        <v>83573</v>
      </c>
      <c r="F25" s="94">
        <v>91874</v>
      </c>
      <c r="G25" s="94">
        <v>-23782</v>
      </c>
      <c r="H25" s="95">
        <v>-20.6</v>
      </c>
    </row>
    <row r="26" spans="1:8" x14ac:dyDescent="0.2">
      <c r="A26" s="81" t="s">
        <v>295</v>
      </c>
      <c r="B26" s="91">
        <v>13724</v>
      </c>
      <c r="C26" s="91">
        <v>10768</v>
      </c>
      <c r="D26" s="91">
        <v>10768</v>
      </c>
      <c r="E26" s="91">
        <v>10768</v>
      </c>
      <c r="F26" s="91">
        <v>11568</v>
      </c>
      <c r="G26" s="91">
        <v>-2156</v>
      </c>
      <c r="H26" s="92">
        <v>-15.7</v>
      </c>
    </row>
    <row r="27" spans="1:8" x14ac:dyDescent="0.2">
      <c r="A27" s="84" t="s">
        <v>296</v>
      </c>
      <c r="B27" s="91">
        <v>9144</v>
      </c>
      <c r="C27" s="91">
        <v>7179</v>
      </c>
      <c r="D27" s="91">
        <v>7179</v>
      </c>
      <c r="E27" s="91">
        <v>7179</v>
      </c>
      <c r="F27" s="91">
        <v>7712</v>
      </c>
      <c r="G27" s="91">
        <v>-1432</v>
      </c>
      <c r="H27" s="92">
        <v>-15.7</v>
      </c>
    </row>
    <row r="28" spans="1:8" x14ac:dyDescent="0.2">
      <c r="A28" s="84" t="s">
        <v>297</v>
      </c>
      <c r="B28" s="91">
        <v>4580</v>
      </c>
      <c r="C28" s="91">
        <v>3589</v>
      </c>
      <c r="D28" s="91">
        <v>3589</v>
      </c>
      <c r="E28" s="91">
        <v>3589</v>
      </c>
      <c r="F28" s="91">
        <v>3856</v>
      </c>
      <c r="G28" s="92">
        <v>-724</v>
      </c>
      <c r="H28" s="92">
        <v>-15.8</v>
      </c>
    </row>
    <row r="29" spans="1:8" x14ac:dyDescent="0.2">
      <c r="A29" s="93" t="s">
        <v>298</v>
      </c>
      <c r="B29" s="94">
        <v>129379</v>
      </c>
      <c r="C29" s="94">
        <v>93387</v>
      </c>
      <c r="D29" s="94">
        <v>95033</v>
      </c>
      <c r="E29" s="94">
        <v>94341</v>
      </c>
      <c r="F29" s="94">
        <v>103441</v>
      </c>
      <c r="G29" s="94">
        <v>-25938</v>
      </c>
      <c r="H29" s="95">
        <v>-20</v>
      </c>
    </row>
    <row r="30" spans="1:8" x14ac:dyDescent="0.2">
      <c r="A30" s="81" t="s">
        <v>299</v>
      </c>
      <c r="B30" s="92">
        <v>0</v>
      </c>
      <c r="C30" s="91">
        <v>5373</v>
      </c>
      <c r="D30" s="91">
        <v>1560</v>
      </c>
      <c r="E30" s="92">
        <v>0</v>
      </c>
      <c r="F30" s="91">
        <v>3276</v>
      </c>
      <c r="G30" s="91">
        <v>3276</v>
      </c>
      <c r="H30" s="92">
        <v>0</v>
      </c>
    </row>
    <row r="31" spans="1:8" x14ac:dyDescent="0.2">
      <c r="A31" s="81" t="s">
        <v>300</v>
      </c>
      <c r="B31" s="92">
        <v>0</v>
      </c>
      <c r="C31" s="91">
        <v>1037</v>
      </c>
      <c r="D31" s="91">
        <v>1037</v>
      </c>
      <c r="E31" s="91">
        <v>1037</v>
      </c>
      <c r="F31" s="91">
        <v>1037</v>
      </c>
      <c r="G31" s="91">
        <v>1037</v>
      </c>
      <c r="H31" s="92">
        <v>0</v>
      </c>
    </row>
    <row r="32" spans="1:8" ht="12.75" thickBot="1" x14ac:dyDescent="0.25">
      <c r="A32" s="116" t="s">
        <v>123</v>
      </c>
      <c r="B32" s="117">
        <v>129379</v>
      </c>
      <c r="C32" s="117">
        <v>99796</v>
      </c>
      <c r="D32" s="117">
        <v>97630</v>
      </c>
      <c r="E32" s="117">
        <v>95378</v>
      </c>
      <c r="F32" s="117">
        <v>107754</v>
      </c>
      <c r="G32" s="117">
        <v>-21625</v>
      </c>
      <c r="H32" s="118">
        <v>-16.7</v>
      </c>
    </row>
    <row r="33" spans="1:8" x14ac:dyDescent="0.2">
      <c r="A33" s="333" t="s">
        <v>467</v>
      </c>
      <c r="B33" s="167"/>
      <c r="C33" s="167"/>
      <c r="D33" s="167"/>
      <c r="E33" s="167"/>
      <c r="F33" s="167"/>
      <c r="G33" s="167"/>
      <c r="H33" s="167"/>
    </row>
  </sheetData>
  <mergeCells count="6">
    <mergeCell ref="G4:H4"/>
    <mergeCell ref="A4:A5"/>
    <mergeCell ref="C4:C5"/>
    <mergeCell ref="D4:D5"/>
    <mergeCell ref="E4:E5"/>
    <mergeCell ref="F4:F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9EBBD3"/>
  </sheetPr>
  <dimension ref="A1:K16"/>
  <sheetViews>
    <sheetView zoomScale="130" zoomScaleNormal="130" workbookViewId="0"/>
  </sheetViews>
  <sheetFormatPr defaultRowHeight="12" x14ac:dyDescent="0.2"/>
  <cols>
    <col min="1" max="1" width="38.7109375" style="49" bestFit="1" customWidth="1"/>
    <col min="2" max="16384" width="9.140625" style="49"/>
  </cols>
  <sheetData>
    <row r="1" spans="1:11" ht="14.25" x14ac:dyDescent="0.2">
      <c r="A1" s="232" t="s">
        <v>548</v>
      </c>
      <c r="B1" s="169"/>
    </row>
    <row r="3" spans="1:11" x14ac:dyDescent="0.2">
      <c r="A3" s="331" t="s">
        <v>586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x14ac:dyDescent="0.2">
      <c r="A4" s="395" t="s">
        <v>301</v>
      </c>
      <c r="B4" s="397">
        <v>2019</v>
      </c>
      <c r="C4" s="397"/>
      <c r="D4" s="397"/>
      <c r="E4" s="397"/>
      <c r="F4" s="397"/>
      <c r="G4" s="397"/>
      <c r="H4" s="397"/>
      <c r="I4" s="397"/>
      <c r="J4" s="397"/>
      <c r="K4" s="398"/>
    </row>
    <row r="5" spans="1:11" x14ac:dyDescent="0.2">
      <c r="A5" s="396"/>
      <c r="B5" s="399" t="s">
        <v>226</v>
      </c>
      <c r="C5" s="399"/>
      <c r="D5" s="399" t="s">
        <v>302</v>
      </c>
      <c r="E5" s="399"/>
      <c r="F5" s="399" t="s">
        <v>303</v>
      </c>
      <c r="G5" s="399"/>
      <c r="H5" s="399" t="s">
        <v>304</v>
      </c>
      <c r="I5" s="399"/>
      <c r="J5" s="400" t="s">
        <v>305</v>
      </c>
      <c r="K5" s="401"/>
    </row>
    <row r="6" spans="1:11" x14ac:dyDescent="0.2">
      <c r="A6" s="396"/>
      <c r="B6" s="399"/>
      <c r="C6" s="399"/>
      <c r="D6" s="399"/>
      <c r="E6" s="399"/>
      <c r="F6" s="399"/>
      <c r="G6" s="399"/>
      <c r="H6" s="399"/>
      <c r="I6" s="399"/>
      <c r="J6" s="397" t="s">
        <v>306</v>
      </c>
      <c r="K6" s="398"/>
    </row>
    <row r="7" spans="1:11" x14ac:dyDescent="0.2">
      <c r="A7" s="396"/>
      <c r="B7" s="179" t="s">
        <v>126</v>
      </c>
      <c r="C7" s="179" t="s">
        <v>307</v>
      </c>
      <c r="D7" s="179" t="s">
        <v>126</v>
      </c>
      <c r="E7" s="179" t="s">
        <v>307</v>
      </c>
      <c r="F7" s="179" t="s">
        <v>126</v>
      </c>
      <c r="G7" s="179" t="s">
        <v>307</v>
      </c>
      <c r="H7" s="179" t="s">
        <v>126</v>
      </c>
      <c r="I7" s="179" t="s">
        <v>307</v>
      </c>
      <c r="J7" s="179" t="s">
        <v>126</v>
      </c>
      <c r="K7" s="180" t="s">
        <v>307</v>
      </c>
    </row>
    <row r="8" spans="1:11" x14ac:dyDescent="0.2">
      <c r="A8" s="176" t="s">
        <v>308</v>
      </c>
      <c r="B8" s="177">
        <v>1574.9</v>
      </c>
      <c r="C8" s="178">
        <v>21.2</v>
      </c>
      <c r="D8" s="177">
        <v>1545.1</v>
      </c>
      <c r="E8" s="178">
        <v>21.1</v>
      </c>
      <c r="F8" s="177">
        <v>1545.8</v>
      </c>
      <c r="G8" s="178">
        <v>21.3</v>
      </c>
      <c r="H8" s="177">
        <v>1540.5</v>
      </c>
      <c r="I8" s="178">
        <v>21.2</v>
      </c>
      <c r="J8" s="177">
        <v>1547.5</v>
      </c>
      <c r="K8" s="178">
        <v>21.3</v>
      </c>
    </row>
    <row r="9" spans="1:11" x14ac:dyDescent="0.2">
      <c r="A9" s="87" t="s">
        <v>309</v>
      </c>
      <c r="B9" s="71">
        <v>275.2</v>
      </c>
      <c r="C9" s="71">
        <v>3.7</v>
      </c>
      <c r="D9" s="71">
        <v>271.60000000000002</v>
      </c>
      <c r="E9" s="71">
        <v>3.7</v>
      </c>
      <c r="F9" s="71">
        <v>275.5</v>
      </c>
      <c r="G9" s="71">
        <v>3.8</v>
      </c>
      <c r="H9" s="71">
        <v>276.2</v>
      </c>
      <c r="I9" s="71">
        <v>3.8</v>
      </c>
      <c r="J9" s="71">
        <v>276.60000000000002</v>
      </c>
      <c r="K9" s="71">
        <v>3.8</v>
      </c>
    </row>
    <row r="10" spans="1:11" x14ac:dyDescent="0.2">
      <c r="A10" s="87" t="s">
        <v>310</v>
      </c>
      <c r="B10" s="88">
        <v>1299.7</v>
      </c>
      <c r="C10" s="71">
        <v>17.5</v>
      </c>
      <c r="D10" s="88">
        <v>1273.5</v>
      </c>
      <c r="E10" s="71">
        <v>17.399999999999999</v>
      </c>
      <c r="F10" s="88">
        <v>1270.3</v>
      </c>
      <c r="G10" s="71">
        <v>17.5</v>
      </c>
      <c r="H10" s="88">
        <v>1264.4000000000001</v>
      </c>
      <c r="I10" s="71">
        <v>17.399999999999999</v>
      </c>
      <c r="J10" s="88">
        <v>1270.8</v>
      </c>
      <c r="K10" s="71">
        <v>17.5</v>
      </c>
    </row>
    <row r="11" spans="1:11" x14ac:dyDescent="0.2">
      <c r="A11" s="87" t="s">
        <v>311</v>
      </c>
      <c r="B11" s="88">
        <v>1438.7</v>
      </c>
      <c r="C11" s="71">
        <v>19.3</v>
      </c>
      <c r="D11" s="88">
        <v>1412.5</v>
      </c>
      <c r="E11" s="71">
        <v>19.3</v>
      </c>
      <c r="F11" s="88">
        <v>1409.1</v>
      </c>
      <c r="G11" s="71">
        <v>19.399999999999999</v>
      </c>
      <c r="H11" s="88">
        <v>1403.4</v>
      </c>
      <c r="I11" s="71">
        <v>19.399999999999999</v>
      </c>
      <c r="J11" s="88">
        <v>1409.8</v>
      </c>
      <c r="K11" s="71">
        <v>19.399999999999999</v>
      </c>
    </row>
    <row r="12" spans="1:11" x14ac:dyDescent="0.2">
      <c r="A12" s="70" t="s">
        <v>312</v>
      </c>
      <c r="B12" s="88">
        <v>1309.3</v>
      </c>
      <c r="C12" s="71">
        <v>17.600000000000001</v>
      </c>
      <c r="D12" s="88">
        <v>1312.7</v>
      </c>
      <c r="E12" s="71">
        <v>18</v>
      </c>
      <c r="F12" s="88">
        <v>1311.5</v>
      </c>
      <c r="G12" s="71">
        <v>18.100000000000001</v>
      </c>
      <c r="H12" s="88">
        <v>1308</v>
      </c>
      <c r="I12" s="71">
        <v>18</v>
      </c>
      <c r="J12" s="88">
        <v>1302.0999999999999</v>
      </c>
      <c r="K12" s="71">
        <v>18</v>
      </c>
    </row>
    <row r="13" spans="1:11" x14ac:dyDescent="0.2">
      <c r="A13" s="70" t="s">
        <v>313</v>
      </c>
      <c r="B13" s="71">
        <v>129.4</v>
      </c>
      <c r="C13" s="71">
        <v>1.7</v>
      </c>
      <c r="D13" s="71">
        <v>99.8</v>
      </c>
      <c r="E13" s="71">
        <v>1.4</v>
      </c>
      <c r="F13" s="71">
        <v>97.6</v>
      </c>
      <c r="G13" s="71">
        <v>1.3</v>
      </c>
      <c r="H13" s="71">
        <v>95.4</v>
      </c>
      <c r="I13" s="71">
        <v>1.3</v>
      </c>
      <c r="J13" s="71">
        <v>107.8</v>
      </c>
      <c r="K13" s="71">
        <v>1.5</v>
      </c>
    </row>
    <row r="14" spans="1:11" x14ac:dyDescent="0.2">
      <c r="A14" s="87" t="s">
        <v>314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</row>
    <row r="15" spans="1:11" ht="12.75" thickBot="1" x14ac:dyDescent="0.25">
      <c r="A15" s="89" t="s">
        <v>315</v>
      </c>
      <c r="B15" s="90">
        <v>-139</v>
      </c>
      <c r="C15" s="90">
        <v>-1.9</v>
      </c>
      <c r="D15" s="90">
        <v>-139</v>
      </c>
      <c r="E15" s="90">
        <v>-1.9</v>
      </c>
      <c r="F15" s="90">
        <v>-138.80000000000001</v>
      </c>
      <c r="G15" s="90">
        <v>-1.9</v>
      </c>
      <c r="H15" s="90">
        <v>-139</v>
      </c>
      <c r="I15" s="90">
        <v>-1.9</v>
      </c>
      <c r="J15" s="90">
        <v>-139</v>
      </c>
      <c r="K15" s="90">
        <v>-1.9</v>
      </c>
    </row>
    <row r="16" spans="1:11" x14ac:dyDescent="0.2">
      <c r="A16" s="333" t="s">
        <v>468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</sheetData>
  <mergeCells count="8">
    <mergeCell ref="A4:A7"/>
    <mergeCell ref="B4:K4"/>
    <mergeCell ref="B5:C6"/>
    <mergeCell ref="D5:E6"/>
    <mergeCell ref="F5:G6"/>
    <mergeCell ref="H5:I6"/>
    <mergeCell ref="J5:K5"/>
    <mergeCell ref="J6:K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9EBBD3"/>
  </sheetPr>
  <dimension ref="A1:J12"/>
  <sheetViews>
    <sheetView zoomScale="130" zoomScaleNormal="130" workbookViewId="0"/>
  </sheetViews>
  <sheetFormatPr defaultRowHeight="12" x14ac:dyDescent="0.2"/>
  <cols>
    <col min="1" max="1" width="26.42578125" style="49" bestFit="1" customWidth="1"/>
    <col min="2" max="7" width="14.5703125" style="49" customWidth="1"/>
    <col min="8" max="16384" width="9.140625" style="49"/>
  </cols>
  <sheetData>
    <row r="1" spans="1:10" ht="14.25" x14ac:dyDescent="0.2">
      <c r="A1" s="232" t="s">
        <v>548</v>
      </c>
      <c r="B1" s="171"/>
    </row>
    <row r="3" spans="1:10" x14ac:dyDescent="0.2">
      <c r="A3" s="331" t="s">
        <v>585</v>
      </c>
      <c r="B3" s="168"/>
      <c r="C3" s="168"/>
      <c r="D3" s="168"/>
      <c r="E3" s="168"/>
      <c r="F3" s="168"/>
      <c r="G3" s="168"/>
    </row>
    <row r="4" spans="1:10" x14ac:dyDescent="0.2">
      <c r="A4" s="402" t="s">
        <v>301</v>
      </c>
      <c r="B4" s="2" t="s">
        <v>316</v>
      </c>
      <c r="C4" s="5" t="s">
        <v>317</v>
      </c>
      <c r="D4" s="5" t="s">
        <v>317</v>
      </c>
      <c r="E4" s="5" t="s">
        <v>317</v>
      </c>
      <c r="F4" s="5" t="s">
        <v>317</v>
      </c>
      <c r="G4" s="262" t="s">
        <v>318</v>
      </c>
      <c r="H4" s="261"/>
      <c r="I4" s="261"/>
      <c r="J4" s="261"/>
    </row>
    <row r="5" spans="1:10" x14ac:dyDescent="0.2">
      <c r="A5" s="402"/>
      <c r="B5" s="2" t="s">
        <v>319</v>
      </c>
      <c r="C5" s="5" t="s">
        <v>320</v>
      </c>
      <c r="D5" s="5" t="s">
        <v>321</v>
      </c>
      <c r="E5" s="5" t="s">
        <v>322</v>
      </c>
      <c r="F5" s="5" t="s">
        <v>323</v>
      </c>
      <c r="G5" s="262" t="s">
        <v>324</v>
      </c>
      <c r="H5" s="261"/>
      <c r="I5" s="261"/>
      <c r="J5" s="261"/>
    </row>
    <row r="6" spans="1:10" x14ac:dyDescent="0.2">
      <c r="A6" s="402"/>
      <c r="B6" s="3"/>
      <c r="C6" s="44"/>
      <c r="D6" s="5"/>
      <c r="E6" s="44"/>
      <c r="F6" s="5" t="s">
        <v>325</v>
      </c>
      <c r="G6" s="262" t="s">
        <v>326</v>
      </c>
      <c r="H6" s="261"/>
      <c r="I6" s="261"/>
      <c r="J6" s="261"/>
    </row>
    <row r="7" spans="1:10" x14ac:dyDescent="0.2">
      <c r="A7" s="81" t="s">
        <v>327</v>
      </c>
      <c r="B7" s="82">
        <v>-132</v>
      </c>
      <c r="C7" s="82">
        <v>-127.4</v>
      </c>
      <c r="D7" s="82">
        <v>-132</v>
      </c>
      <c r="E7" s="82">
        <v>-138</v>
      </c>
      <c r="F7" s="82">
        <v>-143.6</v>
      </c>
      <c r="G7" s="82">
        <v>-11.6</v>
      </c>
    </row>
    <row r="8" spans="1:10" x14ac:dyDescent="0.2">
      <c r="A8" s="83" t="s">
        <v>328</v>
      </c>
      <c r="B8" s="82">
        <v>-139</v>
      </c>
      <c r="C8" s="82">
        <v>-139</v>
      </c>
      <c r="D8" s="82">
        <v>-138.80000000000001</v>
      </c>
      <c r="E8" s="82">
        <v>-139</v>
      </c>
      <c r="F8" s="82">
        <v>-139</v>
      </c>
      <c r="G8" s="82">
        <v>0</v>
      </c>
    </row>
    <row r="9" spans="1:10" x14ac:dyDescent="0.2">
      <c r="A9" s="83" t="s">
        <v>329</v>
      </c>
      <c r="B9" s="82">
        <v>7</v>
      </c>
      <c r="C9" s="82">
        <v>11.6</v>
      </c>
      <c r="D9" s="82">
        <v>6.8</v>
      </c>
      <c r="E9" s="82">
        <v>1</v>
      </c>
      <c r="F9" s="82">
        <v>-4.5999999999999996</v>
      </c>
      <c r="G9" s="82">
        <v>-11.6</v>
      </c>
    </row>
    <row r="10" spans="1:10" x14ac:dyDescent="0.2">
      <c r="A10" s="84" t="s">
        <v>330</v>
      </c>
      <c r="B10" s="82">
        <v>-3.5</v>
      </c>
      <c r="C10" s="82">
        <v>1</v>
      </c>
      <c r="D10" s="82">
        <v>0.9</v>
      </c>
      <c r="E10" s="82">
        <v>0.8</v>
      </c>
      <c r="F10" s="82">
        <v>-1.3</v>
      </c>
      <c r="G10" s="82">
        <v>2.2000000000000002</v>
      </c>
    </row>
    <row r="11" spans="1:10" ht="12.75" thickBot="1" x14ac:dyDescent="0.25">
      <c r="A11" s="85" t="s">
        <v>331</v>
      </c>
      <c r="B11" s="86">
        <v>10.5</v>
      </c>
      <c r="C11" s="86">
        <v>10.6</v>
      </c>
      <c r="D11" s="86">
        <v>5.9</v>
      </c>
      <c r="E11" s="86">
        <v>0.2</v>
      </c>
      <c r="F11" s="86">
        <v>-3.3</v>
      </c>
      <c r="G11" s="86">
        <v>-13.8</v>
      </c>
    </row>
    <row r="12" spans="1:10" x14ac:dyDescent="0.2">
      <c r="A12" s="333" t="s">
        <v>469</v>
      </c>
      <c r="B12" s="168"/>
      <c r="C12" s="168"/>
      <c r="D12" s="168"/>
      <c r="E12" s="168"/>
      <c r="F12" s="168"/>
      <c r="G12" s="168"/>
    </row>
  </sheetData>
  <mergeCells count="1">
    <mergeCell ref="A4:A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9EBBD3"/>
  </sheetPr>
  <dimension ref="A1:J13"/>
  <sheetViews>
    <sheetView zoomScale="130" zoomScaleNormal="130" workbookViewId="0"/>
  </sheetViews>
  <sheetFormatPr defaultRowHeight="12" x14ac:dyDescent="0.2"/>
  <cols>
    <col min="1" max="1" width="25.28515625" style="49" bestFit="1" customWidth="1"/>
    <col min="2" max="5" width="9.140625" style="49"/>
    <col min="6" max="6" width="14.28515625" style="49" customWidth="1"/>
    <col min="7" max="16384" width="9.140625" style="49"/>
  </cols>
  <sheetData>
    <row r="1" spans="1:10" ht="14.25" x14ac:dyDescent="0.2">
      <c r="A1" s="232" t="s">
        <v>548</v>
      </c>
      <c r="B1" s="169"/>
    </row>
    <row r="3" spans="1:10" x14ac:dyDescent="0.2">
      <c r="A3" s="331" t="s">
        <v>584</v>
      </c>
      <c r="B3" s="168"/>
      <c r="C3" s="168"/>
      <c r="D3" s="168"/>
      <c r="E3" s="168"/>
      <c r="F3" s="168"/>
      <c r="G3" s="168"/>
    </row>
    <row r="4" spans="1:10" ht="12.75" thickBot="1" x14ac:dyDescent="0.25">
      <c r="A4" s="402" t="s">
        <v>301</v>
      </c>
      <c r="B4" s="404" t="s">
        <v>226</v>
      </c>
      <c r="C4" s="407" t="s">
        <v>332</v>
      </c>
      <c r="D4" s="408"/>
      <c r="E4" s="408"/>
      <c r="F4" s="405"/>
      <c r="G4" s="4" t="s">
        <v>333</v>
      </c>
      <c r="H4" s="261"/>
      <c r="I4" s="261"/>
      <c r="J4" s="261"/>
    </row>
    <row r="5" spans="1:10" x14ac:dyDescent="0.2">
      <c r="A5" s="402"/>
      <c r="B5" s="404"/>
      <c r="C5" s="403" t="s">
        <v>334</v>
      </c>
      <c r="D5" s="403" t="s">
        <v>335</v>
      </c>
      <c r="E5" s="403" t="s">
        <v>336</v>
      </c>
      <c r="F5" s="2" t="s">
        <v>337</v>
      </c>
      <c r="G5" s="403" t="s">
        <v>335</v>
      </c>
      <c r="H5" s="261"/>
      <c r="I5" s="261"/>
      <c r="J5" s="261"/>
    </row>
    <row r="6" spans="1:10" ht="12.75" thickBot="1" x14ac:dyDescent="0.25">
      <c r="A6" s="405"/>
      <c r="B6" s="406"/>
      <c r="C6" s="404"/>
      <c r="D6" s="404"/>
      <c r="E6" s="404"/>
      <c r="F6" s="2" t="s">
        <v>338</v>
      </c>
      <c r="G6" s="404"/>
      <c r="H6" s="261"/>
      <c r="I6" s="261"/>
      <c r="J6" s="261"/>
    </row>
    <row r="7" spans="1:10" ht="12.75" thickBot="1" x14ac:dyDescent="0.25">
      <c r="A7" s="51" t="s">
        <v>339</v>
      </c>
      <c r="B7" s="77">
        <v>1713.9</v>
      </c>
      <c r="C7" s="77">
        <v>1684.1</v>
      </c>
      <c r="D7" s="77">
        <v>1684.6</v>
      </c>
      <c r="E7" s="77">
        <v>1679.5</v>
      </c>
      <c r="F7" s="77">
        <v>1686.5</v>
      </c>
      <c r="G7" s="77">
        <v>1675.1</v>
      </c>
    </row>
    <row r="8" spans="1:10" ht="12.75" thickBot="1" x14ac:dyDescent="0.25">
      <c r="A8" s="51" t="s">
        <v>340</v>
      </c>
      <c r="B8" s="78">
        <v>306.89999999999998</v>
      </c>
      <c r="C8" s="78">
        <v>308.5</v>
      </c>
      <c r="D8" s="78">
        <v>313.10000000000002</v>
      </c>
      <c r="E8" s="78">
        <v>311.7</v>
      </c>
      <c r="F8" s="78">
        <v>301.8</v>
      </c>
      <c r="G8" s="78">
        <v>304.89999999999998</v>
      </c>
    </row>
    <row r="9" spans="1:10" ht="12.75" thickBot="1" x14ac:dyDescent="0.25">
      <c r="A9" s="51" t="s">
        <v>341</v>
      </c>
      <c r="B9" s="77">
        <v>1407</v>
      </c>
      <c r="C9" s="77">
        <v>1375.6</v>
      </c>
      <c r="D9" s="77">
        <v>1371.5</v>
      </c>
      <c r="E9" s="77">
        <v>1367.8</v>
      </c>
      <c r="F9" s="77">
        <v>1384.6</v>
      </c>
      <c r="G9" s="77">
        <v>1370.2</v>
      </c>
    </row>
    <row r="10" spans="1:10" ht="12.75" thickBot="1" x14ac:dyDescent="0.25">
      <c r="A10" s="51" t="s">
        <v>342</v>
      </c>
      <c r="B10" s="77">
        <v>1407.1</v>
      </c>
      <c r="C10" s="77">
        <v>1407.1</v>
      </c>
      <c r="D10" s="77">
        <v>1407.1</v>
      </c>
      <c r="E10" s="77">
        <v>1407.1</v>
      </c>
      <c r="F10" s="77">
        <v>1407.1</v>
      </c>
      <c r="G10" s="77">
        <v>1407.1</v>
      </c>
    </row>
    <row r="11" spans="1:10" ht="12.75" thickBot="1" x14ac:dyDescent="0.25">
      <c r="A11" s="79" t="s">
        <v>343</v>
      </c>
      <c r="B11" s="80">
        <v>0.1</v>
      </c>
      <c r="C11" s="80">
        <v>31.5</v>
      </c>
      <c r="D11" s="80">
        <v>35.5</v>
      </c>
      <c r="E11" s="80">
        <v>39.200000000000003</v>
      </c>
      <c r="F11" s="80">
        <v>22.4</v>
      </c>
      <c r="G11" s="80">
        <v>36.9</v>
      </c>
    </row>
    <row r="12" spans="1:10" ht="24" x14ac:dyDescent="0.2">
      <c r="A12" s="181" t="s">
        <v>470</v>
      </c>
      <c r="B12" s="168"/>
      <c r="C12" s="168"/>
      <c r="D12" s="168"/>
      <c r="E12" s="168"/>
      <c r="F12" s="168"/>
      <c r="G12" s="168"/>
    </row>
    <row r="13" spans="1:10" ht="36" x14ac:dyDescent="0.2">
      <c r="A13" s="182" t="s">
        <v>471</v>
      </c>
      <c r="B13" s="168"/>
      <c r="C13" s="168"/>
      <c r="D13" s="168"/>
      <c r="E13" s="168"/>
      <c r="F13" s="168"/>
      <c r="G13" s="168"/>
    </row>
  </sheetData>
  <mergeCells count="7">
    <mergeCell ref="G5:G6"/>
    <mergeCell ref="A4:A6"/>
    <mergeCell ref="B4:B6"/>
    <mergeCell ref="C4:F4"/>
    <mergeCell ref="C5:C6"/>
    <mergeCell ref="D5:D6"/>
    <mergeCell ref="E5:E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9EBBD3"/>
  </sheetPr>
  <dimension ref="A1:Q31"/>
  <sheetViews>
    <sheetView zoomScaleNormal="100" workbookViewId="0"/>
  </sheetViews>
  <sheetFormatPr defaultRowHeight="12" x14ac:dyDescent="0.2"/>
  <cols>
    <col min="1" max="1" width="43.85546875" style="49" bestFit="1" customWidth="1"/>
    <col min="2" max="17" width="10.140625" style="49" customWidth="1"/>
    <col min="18" max="16384" width="9.140625" style="49"/>
  </cols>
  <sheetData>
    <row r="1" spans="1:17" ht="14.25" x14ac:dyDescent="0.2">
      <c r="A1" s="232" t="s">
        <v>548</v>
      </c>
      <c r="B1" s="169"/>
    </row>
    <row r="3" spans="1:17" x14ac:dyDescent="0.2">
      <c r="A3" s="331" t="s">
        <v>583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17" x14ac:dyDescent="0.2">
      <c r="A4" s="409" t="s">
        <v>301</v>
      </c>
      <c r="B4" s="411">
        <v>2018</v>
      </c>
      <c r="C4" s="411"/>
      <c r="D4" s="411">
        <v>2019</v>
      </c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 t="s">
        <v>344</v>
      </c>
      <c r="Q4" s="412"/>
    </row>
    <row r="5" spans="1:17" x14ac:dyDescent="0.2">
      <c r="A5" s="410"/>
      <c r="B5" s="413" t="s">
        <v>238</v>
      </c>
      <c r="C5" s="413" t="s">
        <v>307</v>
      </c>
      <c r="D5" s="413" t="s">
        <v>226</v>
      </c>
      <c r="E5" s="413"/>
      <c r="F5" s="413" t="s">
        <v>345</v>
      </c>
      <c r="G5" s="413"/>
      <c r="H5" s="413" t="s">
        <v>346</v>
      </c>
      <c r="I5" s="413"/>
      <c r="J5" s="413" t="s">
        <v>347</v>
      </c>
      <c r="K5" s="413"/>
      <c r="L5" s="413" t="s">
        <v>348</v>
      </c>
      <c r="M5" s="413"/>
      <c r="N5" s="413" t="s">
        <v>349</v>
      </c>
      <c r="O5" s="413"/>
      <c r="P5" s="413"/>
      <c r="Q5" s="414"/>
    </row>
    <row r="6" spans="1:17" x14ac:dyDescent="0.2">
      <c r="A6" s="410"/>
      <c r="B6" s="413"/>
      <c r="C6" s="413"/>
      <c r="D6" s="76" t="s">
        <v>238</v>
      </c>
      <c r="E6" s="76" t="s">
        <v>307</v>
      </c>
      <c r="F6" s="76" t="s">
        <v>238</v>
      </c>
      <c r="G6" s="76" t="s">
        <v>307</v>
      </c>
      <c r="H6" s="76" t="s">
        <v>238</v>
      </c>
      <c r="I6" s="76" t="s">
        <v>307</v>
      </c>
      <c r="J6" s="76" t="s">
        <v>238</v>
      </c>
      <c r="K6" s="76" t="s">
        <v>307</v>
      </c>
      <c r="L6" s="76" t="s">
        <v>238</v>
      </c>
      <c r="M6" s="76" t="s">
        <v>307</v>
      </c>
      <c r="N6" s="76" t="s">
        <v>238</v>
      </c>
      <c r="O6" s="76" t="s">
        <v>307</v>
      </c>
      <c r="P6" s="76" t="s">
        <v>238</v>
      </c>
      <c r="Q6" s="119" t="s">
        <v>239</v>
      </c>
    </row>
    <row r="7" spans="1:17" x14ac:dyDescent="0.2">
      <c r="A7" s="52" t="s">
        <v>308</v>
      </c>
      <c r="B7" s="68">
        <v>1484.2</v>
      </c>
      <c r="C7" s="69">
        <v>21.6</v>
      </c>
      <c r="D7" s="68">
        <v>1574.9</v>
      </c>
      <c r="E7" s="69">
        <v>21.2</v>
      </c>
      <c r="F7" s="68">
        <v>1545.1</v>
      </c>
      <c r="G7" s="69">
        <v>21.1</v>
      </c>
      <c r="H7" s="68">
        <v>1545.8</v>
      </c>
      <c r="I7" s="69">
        <v>21.3</v>
      </c>
      <c r="J7" s="68">
        <v>1540.5</v>
      </c>
      <c r="K7" s="69">
        <v>21.2</v>
      </c>
      <c r="L7" s="68">
        <v>1547.5</v>
      </c>
      <c r="M7" s="69">
        <v>21.3</v>
      </c>
      <c r="N7" s="68">
        <v>1526.7</v>
      </c>
      <c r="O7" s="69">
        <v>21</v>
      </c>
      <c r="P7" s="69">
        <v>-13.9</v>
      </c>
      <c r="Q7" s="69">
        <v>-0.9</v>
      </c>
    </row>
    <row r="8" spans="1:17" x14ac:dyDescent="0.2">
      <c r="A8" s="70" t="s">
        <v>350</v>
      </c>
      <c r="B8" s="71">
        <v>905.1</v>
      </c>
      <c r="C8" s="71">
        <v>13.2</v>
      </c>
      <c r="D8" s="71">
        <v>961.8</v>
      </c>
      <c r="E8" s="71">
        <v>12.9</v>
      </c>
      <c r="F8" s="71">
        <v>950.6</v>
      </c>
      <c r="G8" s="71">
        <v>13</v>
      </c>
      <c r="H8" s="71">
        <v>945.2</v>
      </c>
      <c r="I8" s="71">
        <v>13</v>
      </c>
      <c r="J8" s="71">
        <v>939.3</v>
      </c>
      <c r="K8" s="71">
        <v>13</v>
      </c>
      <c r="L8" s="71">
        <v>947.6</v>
      </c>
      <c r="M8" s="71">
        <v>13.1</v>
      </c>
      <c r="N8" s="71">
        <v>947.1</v>
      </c>
      <c r="O8" s="71">
        <v>13</v>
      </c>
      <c r="P8" s="71">
        <v>7.8</v>
      </c>
      <c r="Q8" s="71">
        <v>0.8</v>
      </c>
    </row>
    <row r="9" spans="1:17" x14ac:dyDescent="0.2">
      <c r="A9" s="70" t="s">
        <v>351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-100</v>
      </c>
    </row>
    <row r="10" spans="1:17" x14ac:dyDescent="0.2">
      <c r="A10" s="70" t="s">
        <v>352</v>
      </c>
      <c r="B10" s="71">
        <v>391.2</v>
      </c>
      <c r="C10" s="71">
        <v>5.7</v>
      </c>
      <c r="D10" s="71">
        <v>419.8</v>
      </c>
      <c r="E10" s="71">
        <v>5.6</v>
      </c>
      <c r="F10" s="71">
        <v>413.1</v>
      </c>
      <c r="G10" s="71">
        <v>5.7</v>
      </c>
      <c r="H10" s="71">
        <v>413.5</v>
      </c>
      <c r="I10" s="71">
        <v>5.7</v>
      </c>
      <c r="J10" s="71">
        <v>415</v>
      </c>
      <c r="K10" s="71">
        <v>5.7</v>
      </c>
      <c r="L10" s="71">
        <v>412.9</v>
      </c>
      <c r="M10" s="71">
        <v>5.7</v>
      </c>
      <c r="N10" s="71">
        <v>418.7</v>
      </c>
      <c r="O10" s="71">
        <v>5.8</v>
      </c>
      <c r="P10" s="71">
        <v>3.7</v>
      </c>
      <c r="Q10" s="71">
        <v>0.9</v>
      </c>
    </row>
    <row r="11" spans="1:17" x14ac:dyDescent="0.2">
      <c r="A11" s="70" t="s">
        <v>353</v>
      </c>
      <c r="B11" s="71">
        <v>188</v>
      </c>
      <c r="C11" s="71">
        <v>2.7</v>
      </c>
      <c r="D11" s="71">
        <v>193.2</v>
      </c>
      <c r="E11" s="71">
        <v>2.6</v>
      </c>
      <c r="F11" s="71">
        <v>181.4</v>
      </c>
      <c r="G11" s="71">
        <v>2.5</v>
      </c>
      <c r="H11" s="71">
        <v>187.1</v>
      </c>
      <c r="I11" s="71">
        <v>2.6</v>
      </c>
      <c r="J11" s="71">
        <v>186.3</v>
      </c>
      <c r="K11" s="71">
        <v>2.6</v>
      </c>
      <c r="L11" s="71">
        <v>187</v>
      </c>
      <c r="M11" s="71">
        <v>2.6</v>
      </c>
      <c r="N11" s="71">
        <v>160.80000000000001</v>
      </c>
      <c r="O11" s="71">
        <v>2.2000000000000002</v>
      </c>
      <c r="P11" s="71">
        <v>-25.5</v>
      </c>
      <c r="Q11" s="71">
        <v>-13.7</v>
      </c>
    </row>
    <row r="12" spans="1:17" x14ac:dyDescent="0.2">
      <c r="A12" s="53" t="s">
        <v>309</v>
      </c>
      <c r="B12" s="72">
        <v>256.7</v>
      </c>
      <c r="C12" s="72">
        <v>3.7</v>
      </c>
      <c r="D12" s="72">
        <v>275.2</v>
      </c>
      <c r="E12" s="72">
        <v>3.7</v>
      </c>
      <c r="F12" s="72">
        <v>271.60000000000002</v>
      </c>
      <c r="G12" s="72">
        <v>3.7</v>
      </c>
      <c r="H12" s="72">
        <v>275.5</v>
      </c>
      <c r="I12" s="72">
        <v>3.8</v>
      </c>
      <c r="J12" s="72">
        <v>276.2</v>
      </c>
      <c r="K12" s="72">
        <v>3.8</v>
      </c>
      <c r="L12" s="72">
        <v>276.60000000000002</v>
      </c>
      <c r="M12" s="72">
        <v>3.8</v>
      </c>
      <c r="N12" s="72">
        <v>264.3</v>
      </c>
      <c r="O12" s="72">
        <v>3.6</v>
      </c>
      <c r="P12" s="72">
        <v>-11.9</v>
      </c>
      <c r="Q12" s="72">
        <v>-4.3</v>
      </c>
    </row>
    <row r="13" spans="1:17" x14ac:dyDescent="0.2">
      <c r="A13" s="53" t="s">
        <v>354</v>
      </c>
      <c r="B13" s="73">
        <v>1227.5</v>
      </c>
      <c r="C13" s="72">
        <v>17.899999999999999</v>
      </c>
      <c r="D13" s="73">
        <v>1299.7</v>
      </c>
      <c r="E13" s="72">
        <v>17.5</v>
      </c>
      <c r="F13" s="73">
        <v>1273.5</v>
      </c>
      <c r="G13" s="72">
        <v>17.399999999999999</v>
      </c>
      <c r="H13" s="73">
        <v>1270.3</v>
      </c>
      <c r="I13" s="72">
        <v>17.5</v>
      </c>
      <c r="J13" s="73">
        <v>1264.4000000000001</v>
      </c>
      <c r="K13" s="72">
        <v>17.399999999999999</v>
      </c>
      <c r="L13" s="73">
        <v>1270.8</v>
      </c>
      <c r="M13" s="72">
        <v>17.5</v>
      </c>
      <c r="N13" s="73">
        <v>1262.4000000000001</v>
      </c>
      <c r="O13" s="72">
        <v>17.3</v>
      </c>
      <c r="P13" s="72">
        <v>-2</v>
      </c>
      <c r="Q13" s="72">
        <v>-0.2</v>
      </c>
    </row>
    <row r="14" spans="1:17" x14ac:dyDescent="0.2">
      <c r="A14" s="53" t="s">
        <v>355</v>
      </c>
      <c r="B14" s="73">
        <v>1351.8</v>
      </c>
      <c r="C14" s="72">
        <v>19.7</v>
      </c>
      <c r="D14" s="73">
        <v>1438.7</v>
      </c>
      <c r="E14" s="72">
        <v>19.3</v>
      </c>
      <c r="F14" s="73">
        <v>1412.5</v>
      </c>
      <c r="G14" s="72">
        <v>19.3</v>
      </c>
      <c r="H14" s="73">
        <v>1409.1</v>
      </c>
      <c r="I14" s="72">
        <v>19.399999999999999</v>
      </c>
      <c r="J14" s="73">
        <v>1403.4</v>
      </c>
      <c r="K14" s="72">
        <v>19.399999999999999</v>
      </c>
      <c r="L14" s="73">
        <v>1409.8</v>
      </c>
      <c r="M14" s="72">
        <v>19.399999999999999</v>
      </c>
      <c r="N14" s="73">
        <v>1401.4</v>
      </c>
      <c r="O14" s="72">
        <v>19.2</v>
      </c>
      <c r="P14" s="72">
        <v>-2</v>
      </c>
      <c r="Q14" s="72">
        <v>-0.1</v>
      </c>
    </row>
    <row r="15" spans="1:17" x14ac:dyDescent="0.2">
      <c r="A15" s="74" t="s">
        <v>356</v>
      </c>
      <c r="B15" s="73">
        <v>1085.7</v>
      </c>
      <c r="C15" s="72">
        <v>15.8</v>
      </c>
      <c r="D15" s="73">
        <v>1169.8</v>
      </c>
      <c r="E15" s="72">
        <v>15.7</v>
      </c>
      <c r="F15" s="73">
        <v>1170</v>
      </c>
      <c r="G15" s="72">
        <v>16</v>
      </c>
      <c r="H15" s="73">
        <v>1168.2</v>
      </c>
      <c r="I15" s="72">
        <v>16.100000000000001</v>
      </c>
      <c r="J15" s="73">
        <v>1164.8</v>
      </c>
      <c r="K15" s="72">
        <v>16.100000000000001</v>
      </c>
      <c r="L15" s="73">
        <v>1158.0999999999999</v>
      </c>
      <c r="M15" s="72">
        <v>16</v>
      </c>
      <c r="N15" s="73">
        <v>1155.3</v>
      </c>
      <c r="O15" s="72">
        <v>15.9</v>
      </c>
      <c r="P15" s="72">
        <v>-9.5</v>
      </c>
      <c r="Q15" s="72">
        <v>-0.8</v>
      </c>
    </row>
    <row r="16" spans="1:17" x14ac:dyDescent="0.2">
      <c r="A16" s="70" t="s">
        <v>357</v>
      </c>
      <c r="B16" s="71">
        <v>586.4</v>
      </c>
      <c r="C16" s="71">
        <v>8.5</v>
      </c>
      <c r="D16" s="71">
        <v>637.9</v>
      </c>
      <c r="E16" s="71">
        <v>8.6</v>
      </c>
      <c r="F16" s="71">
        <v>631.20000000000005</v>
      </c>
      <c r="G16" s="71">
        <v>8.6</v>
      </c>
      <c r="H16" s="71">
        <v>630.20000000000005</v>
      </c>
      <c r="I16" s="71">
        <v>8.6999999999999993</v>
      </c>
      <c r="J16" s="71">
        <v>630.9</v>
      </c>
      <c r="K16" s="71">
        <v>8.6999999999999993</v>
      </c>
      <c r="L16" s="71">
        <v>631</v>
      </c>
      <c r="M16" s="71">
        <v>8.6999999999999993</v>
      </c>
      <c r="N16" s="71">
        <v>626.1</v>
      </c>
      <c r="O16" s="71">
        <v>8.6</v>
      </c>
      <c r="P16" s="71">
        <v>-4.8</v>
      </c>
      <c r="Q16" s="71">
        <v>-0.8</v>
      </c>
    </row>
    <row r="17" spans="1:17" x14ac:dyDescent="0.2">
      <c r="A17" s="70" t="s">
        <v>358</v>
      </c>
      <c r="B17" s="71">
        <v>298</v>
      </c>
      <c r="C17" s="71">
        <v>4.3</v>
      </c>
      <c r="D17" s="71">
        <v>324.89999999999998</v>
      </c>
      <c r="E17" s="71">
        <v>4.4000000000000004</v>
      </c>
      <c r="F17" s="71">
        <v>326.2</v>
      </c>
      <c r="G17" s="71">
        <v>4.5</v>
      </c>
      <c r="H17" s="71">
        <v>325</v>
      </c>
      <c r="I17" s="71">
        <v>4.5</v>
      </c>
      <c r="J17" s="71">
        <v>324.60000000000002</v>
      </c>
      <c r="K17" s="71">
        <v>4.5</v>
      </c>
      <c r="L17" s="71">
        <v>318.8</v>
      </c>
      <c r="M17" s="71">
        <v>4.4000000000000004</v>
      </c>
      <c r="N17" s="71">
        <v>318.60000000000002</v>
      </c>
      <c r="O17" s="71">
        <v>4.4000000000000004</v>
      </c>
      <c r="P17" s="71">
        <v>-5.9</v>
      </c>
      <c r="Q17" s="71">
        <v>-1.8</v>
      </c>
    </row>
    <row r="18" spans="1:17" x14ac:dyDescent="0.2">
      <c r="A18" s="70" t="s">
        <v>359</v>
      </c>
      <c r="B18" s="71">
        <v>53.6</v>
      </c>
      <c r="C18" s="71">
        <v>0.8</v>
      </c>
      <c r="D18" s="71">
        <v>59.8</v>
      </c>
      <c r="E18" s="71">
        <v>0.8</v>
      </c>
      <c r="F18" s="71">
        <v>56.7</v>
      </c>
      <c r="G18" s="71">
        <v>0.8</v>
      </c>
      <c r="H18" s="71">
        <v>56.8</v>
      </c>
      <c r="I18" s="71">
        <v>0.8</v>
      </c>
      <c r="J18" s="71">
        <v>56.8</v>
      </c>
      <c r="K18" s="71">
        <v>0.8</v>
      </c>
      <c r="L18" s="71">
        <v>56.8</v>
      </c>
      <c r="M18" s="71">
        <v>0.8</v>
      </c>
      <c r="N18" s="71">
        <v>56</v>
      </c>
      <c r="O18" s="71">
        <v>0.8</v>
      </c>
      <c r="P18" s="71">
        <v>-0.9</v>
      </c>
      <c r="Q18" s="71">
        <v>-1.5</v>
      </c>
    </row>
    <row r="19" spans="1:17" x14ac:dyDescent="0.2">
      <c r="A19" s="70" t="s">
        <v>360</v>
      </c>
      <c r="B19" s="71">
        <v>56.2</v>
      </c>
      <c r="C19" s="71">
        <v>0.8</v>
      </c>
      <c r="D19" s="71">
        <v>60.2</v>
      </c>
      <c r="E19" s="71">
        <v>0.8</v>
      </c>
      <c r="F19" s="71">
        <v>59.7</v>
      </c>
      <c r="G19" s="71">
        <v>0.8</v>
      </c>
      <c r="H19" s="71">
        <v>59.7</v>
      </c>
      <c r="I19" s="71">
        <v>0.8</v>
      </c>
      <c r="J19" s="71">
        <v>59.9</v>
      </c>
      <c r="K19" s="71">
        <v>0.8</v>
      </c>
      <c r="L19" s="71">
        <v>59.9</v>
      </c>
      <c r="M19" s="71">
        <v>0.8</v>
      </c>
      <c r="N19" s="71">
        <v>59.9</v>
      </c>
      <c r="O19" s="71">
        <v>0.8</v>
      </c>
      <c r="P19" s="71">
        <v>0</v>
      </c>
      <c r="Q19" s="71">
        <v>-0.1</v>
      </c>
    </row>
    <row r="20" spans="1:17" x14ac:dyDescent="0.2">
      <c r="A20" s="70" t="s">
        <v>264</v>
      </c>
      <c r="B20" s="71">
        <v>13.5</v>
      </c>
      <c r="C20" s="71">
        <v>0.2</v>
      </c>
      <c r="D20" s="71">
        <v>10</v>
      </c>
      <c r="E20" s="71">
        <v>0.1</v>
      </c>
      <c r="F20" s="71">
        <v>10.199999999999999</v>
      </c>
      <c r="G20" s="71">
        <v>0.1</v>
      </c>
      <c r="H20" s="71">
        <v>10.5</v>
      </c>
      <c r="I20" s="71">
        <v>0.1</v>
      </c>
      <c r="J20" s="71">
        <v>10.4</v>
      </c>
      <c r="K20" s="71">
        <v>0.1</v>
      </c>
      <c r="L20" s="71">
        <v>10.4</v>
      </c>
      <c r="M20" s="71">
        <v>0.1</v>
      </c>
      <c r="N20" s="71">
        <v>10.199999999999999</v>
      </c>
      <c r="O20" s="71">
        <v>0.1</v>
      </c>
      <c r="P20" s="71">
        <v>-0.2</v>
      </c>
      <c r="Q20" s="71">
        <v>-1.8</v>
      </c>
    </row>
    <row r="21" spans="1:17" x14ac:dyDescent="0.2">
      <c r="A21" s="70" t="s">
        <v>361</v>
      </c>
      <c r="B21" s="71">
        <v>13.8</v>
      </c>
      <c r="C21" s="71">
        <v>0.2</v>
      </c>
      <c r="D21" s="71">
        <v>15.2</v>
      </c>
      <c r="E21" s="71">
        <v>0.2</v>
      </c>
      <c r="F21" s="71">
        <v>15</v>
      </c>
      <c r="G21" s="71">
        <v>0.2</v>
      </c>
      <c r="H21" s="71">
        <v>14.9</v>
      </c>
      <c r="I21" s="71">
        <v>0.2</v>
      </c>
      <c r="J21" s="71">
        <v>14.9</v>
      </c>
      <c r="K21" s="71">
        <v>0.2</v>
      </c>
      <c r="L21" s="71">
        <v>1.7</v>
      </c>
      <c r="M21" s="71">
        <v>0</v>
      </c>
      <c r="N21" s="71">
        <v>14.7</v>
      </c>
      <c r="O21" s="71">
        <v>0.2</v>
      </c>
      <c r="P21" s="71">
        <v>-0.2</v>
      </c>
      <c r="Q21" s="71">
        <v>-1.3</v>
      </c>
    </row>
    <row r="22" spans="1:17" x14ac:dyDescent="0.2">
      <c r="A22" s="70" t="s">
        <v>362</v>
      </c>
      <c r="B22" s="71">
        <v>13.4</v>
      </c>
      <c r="C22" s="71">
        <v>0.2</v>
      </c>
      <c r="D22" s="71">
        <v>13.3</v>
      </c>
      <c r="E22" s="71">
        <v>0.2</v>
      </c>
      <c r="F22" s="71">
        <v>13.2</v>
      </c>
      <c r="G22" s="71">
        <v>0.2</v>
      </c>
      <c r="H22" s="71">
        <v>13.3</v>
      </c>
      <c r="I22" s="71">
        <v>0.2</v>
      </c>
      <c r="J22" s="71">
        <v>13.3</v>
      </c>
      <c r="K22" s="71">
        <v>0.2</v>
      </c>
      <c r="L22" s="71">
        <v>18.2</v>
      </c>
      <c r="M22" s="71">
        <v>0.3</v>
      </c>
      <c r="N22" s="71">
        <v>13.4</v>
      </c>
      <c r="O22" s="71">
        <v>0.2</v>
      </c>
      <c r="P22" s="71">
        <v>0.1</v>
      </c>
      <c r="Q22" s="71">
        <v>0.5</v>
      </c>
    </row>
    <row r="23" spans="1:17" x14ac:dyDescent="0.2">
      <c r="A23" s="70" t="s">
        <v>363</v>
      </c>
      <c r="B23" s="71">
        <v>13.9</v>
      </c>
      <c r="C23" s="71">
        <v>0.2</v>
      </c>
      <c r="D23" s="71">
        <v>17.5</v>
      </c>
      <c r="E23" s="71">
        <v>0.2</v>
      </c>
      <c r="F23" s="71">
        <v>17.5</v>
      </c>
      <c r="G23" s="71">
        <v>0.2</v>
      </c>
      <c r="H23" s="71">
        <v>17.5</v>
      </c>
      <c r="I23" s="71">
        <v>0.2</v>
      </c>
      <c r="J23" s="71">
        <v>16.100000000000001</v>
      </c>
      <c r="K23" s="71">
        <v>0.2</v>
      </c>
      <c r="L23" s="71">
        <v>251.8</v>
      </c>
      <c r="M23" s="71">
        <v>3.5</v>
      </c>
      <c r="N23" s="71">
        <v>14.8</v>
      </c>
      <c r="O23" s="71">
        <v>0.2</v>
      </c>
      <c r="P23" s="71">
        <v>-1.3</v>
      </c>
      <c r="Q23" s="71">
        <v>-7.8</v>
      </c>
    </row>
    <row r="24" spans="1:17" x14ac:dyDescent="0.2">
      <c r="A24" s="70" t="s">
        <v>364</v>
      </c>
      <c r="B24" s="71">
        <v>15.3</v>
      </c>
      <c r="C24" s="71">
        <v>0.2</v>
      </c>
      <c r="D24" s="71">
        <v>17.5</v>
      </c>
      <c r="E24" s="71">
        <v>0.2</v>
      </c>
      <c r="F24" s="71">
        <v>20.399999999999999</v>
      </c>
      <c r="G24" s="71">
        <v>0.3</v>
      </c>
      <c r="H24" s="71">
        <v>19.8</v>
      </c>
      <c r="I24" s="71">
        <v>0.3</v>
      </c>
      <c r="J24" s="71">
        <v>19.3</v>
      </c>
      <c r="K24" s="71">
        <v>0.3</v>
      </c>
      <c r="L24" s="71">
        <v>11.6</v>
      </c>
      <c r="M24" s="71">
        <v>0.2</v>
      </c>
      <c r="N24" s="71">
        <v>20.399999999999999</v>
      </c>
      <c r="O24" s="71">
        <v>0.3</v>
      </c>
      <c r="P24" s="71">
        <v>1.1000000000000001</v>
      </c>
      <c r="Q24" s="71">
        <v>5.7</v>
      </c>
    </row>
    <row r="25" spans="1:17" x14ac:dyDescent="0.2">
      <c r="A25" s="70" t="s">
        <v>269</v>
      </c>
      <c r="B25" s="71">
        <v>21.7</v>
      </c>
      <c r="C25" s="71">
        <v>0.3</v>
      </c>
      <c r="D25" s="71">
        <v>13.5</v>
      </c>
      <c r="E25" s="71">
        <v>0.2</v>
      </c>
      <c r="F25" s="71">
        <v>20.100000000000001</v>
      </c>
      <c r="G25" s="71">
        <v>0.3</v>
      </c>
      <c r="H25" s="71">
        <v>20.399999999999999</v>
      </c>
      <c r="I25" s="71">
        <v>0.3</v>
      </c>
      <c r="J25" s="71">
        <v>18.600000000000001</v>
      </c>
      <c r="K25" s="71">
        <v>0.3</v>
      </c>
      <c r="L25" s="71">
        <v>-202</v>
      </c>
      <c r="M25" s="71">
        <v>-2.8</v>
      </c>
      <c r="N25" s="71">
        <v>21.2</v>
      </c>
      <c r="O25" s="71">
        <v>0.3</v>
      </c>
      <c r="P25" s="71">
        <v>2.6</v>
      </c>
      <c r="Q25" s="71">
        <v>14</v>
      </c>
    </row>
    <row r="26" spans="1:17" x14ac:dyDescent="0.2">
      <c r="A26" s="74" t="s">
        <v>365</v>
      </c>
      <c r="B26" s="72">
        <v>266</v>
      </c>
      <c r="C26" s="72">
        <v>3.9</v>
      </c>
      <c r="D26" s="72">
        <v>268.89999999999998</v>
      </c>
      <c r="E26" s="72">
        <v>3.6</v>
      </c>
      <c r="F26" s="72">
        <v>242.5</v>
      </c>
      <c r="G26" s="72">
        <v>3.3</v>
      </c>
      <c r="H26" s="72">
        <v>240.9</v>
      </c>
      <c r="I26" s="72">
        <v>3.3</v>
      </c>
      <c r="J26" s="72">
        <v>238.6</v>
      </c>
      <c r="K26" s="72">
        <v>3.3</v>
      </c>
      <c r="L26" s="72">
        <v>251.8</v>
      </c>
      <c r="M26" s="72">
        <v>3.5</v>
      </c>
      <c r="N26" s="72">
        <v>246.1</v>
      </c>
      <c r="O26" s="72">
        <v>3.4</v>
      </c>
      <c r="P26" s="72">
        <v>7.5</v>
      </c>
      <c r="Q26" s="72">
        <v>3.1</v>
      </c>
    </row>
    <row r="27" spans="1:17" x14ac:dyDescent="0.2">
      <c r="A27" s="75" t="s">
        <v>366</v>
      </c>
      <c r="B27" s="71">
        <v>137.19999999999999</v>
      </c>
      <c r="C27" s="71">
        <v>2</v>
      </c>
      <c r="D27" s="71">
        <v>139.5</v>
      </c>
      <c r="E27" s="71">
        <v>1.9</v>
      </c>
      <c r="F27" s="71">
        <v>142.69999999999999</v>
      </c>
      <c r="G27" s="71">
        <v>2</v>
      </c>
      <c r="H27" s="71">
        <v>143.19999999999999</v>
      </c>
      <c r="I27" s="71">
        <v>2</v>
      </c>
      <c r="J27" s="71">
        <v>143.19999999999999</v>
      </c>
      <c r="K27" s="71">
        <v>2</v>
      </c>
      <c r="L27" s="71">
        <v>144</v>
      </c>
      <c r="M27" s="71">
        <v>2</v>
      </c>
      <c r="N27" s="71">
        <v>142.30000000000001</v>
      </c>
      <c r="O27" s="71">
        <v>2</v>
      </c>
      <c r="P27" s="71">
        <v>-0.9</v>
      </c>
      <c r="Q27" s="71">
        <v>-0.6</v>
      </c>
    </row>
    <row r="28" spans="1:17" x14ac:dyDescent="0.2">
      <c r="A28" s="75" t="s">
        <v>367</v>
      </c>
      <c r="B28" s="71">
        <v>128.80000000000001</v>
      </c>
      <c r="C28" s="71">
        <v>1.9</v>
      </c>
      <c r="D28" s="71">
        <v>129.4</v>
      </c>
      <c r="E28" s="71">
        <v>1.7</v>
      </c>
      <c r="F28" s="71">
        <v>99.8</v>
      </c>
      <c r="G28" s="71">
        <v>1.4</v>
      </c>
      <c r="H28" s="71">
        <v>97.6</v>
      </c>
      <c r="I28" s="71">
        <v>1.3</v>
      </c>
      <c r="J28" s="71">
        <v>95.4</v>
      </c>
      <c r="K28" s="71">
        <v>1.3</v>
      </c>
      <c r="L28" s="71">
        <v>107.8</v>
      </c>
      <c r="M28" s="71">
        <v>1.5</v>
      </c>
      <c r="N28" s="71">
        <v>103.8</v>
      </c>
      <c r="O28" s="71">
        <v>1.4</v>
      </c>
      <c r="P28" s="71">
        <v>8.4</v>
      </c>
      <c r="Q28" s="71">
        <v>8.8000000000000007</v>
      </c>
    </row>
    <row r="29" spans="1:17" x14ac:dyDescent="0.2">
      <c r="A29" s="53" t="s">
        <v>368</v>
      </c>
      <c r="B29" s="72">
        <v>4</v>
      </c>
      <c r="C29" s="72">
        <v>0.1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</row>
    <row r="30" spans="1:17" ht="12.75" thickBot="1" x14ac:dyDescent="0.25">
      <c r="A30" s="61" t="s">
        <v>369</v>
      </c>
      <c r="B30" s="120">
        <v>-120.2</v>
      </c>
      <c r="C30" s="120">
        <v>-1.7</v>
      </c>
      <c r="D30" s="120">
        <v>-139</v>
      </c>
      <c r="E30" s="120">
        <v>-1.9</v>
      </c>
      <c r="F30" s="120">
        <v>-139</v>
      </c>
      <c r="G30" s="120">
        <v>-1.9</v>
      </c>
      <c r="H30" s="120">
        <v>-138.80000000000001</v>
      </c>
      <c r="I30" s="120">
        <v>-1.9</v>
      </c>
      <c r="J30" s="120">
        <v>-139</v>
      </c>
      <c r="K30" s="120">
        <v>-1.9</v>
      </c>
      <c r="L30" s="120">
        <v>-139</v>
      </c>
      <c r="M30" s="120">
        <v>-1.9</v>
      </c>
      <c r="N30" s="120">
        <v>-139</v>
      </c>
      <c r="O30" s="120">
        <v>-1.9</v>
      </c>
      <c r="P30" s="120">
        <v>0</v>
      </c>
      <c r="Q30" s="120">
        <v>0</v>
      </c>
    </row>
    <row r="31" spans="1:17" x14ac:dyDescent="0.2">
      <c r="A31" s="335" t="s">
        <v>609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</row>
  </sheetData>
  <mergeCells count="12">
    <mergeCell ref="A4:A6"/>
    <mergeCell ref="B4:C4"/>
    <mergeCell ref="D4:O4"/>
    <mergeCell ref="P4:Q5"/>
    <mergeCell ref="B5:B6"/>
    <mergeCell ref="C5:C6"/>
    <mergeCell ref="D5:E5"/>
    <mergeCell ref="F5:G5"/>
    <mergeCell ref="H5:I5"/>
    <mergeCell ref="J5:K5"/>
    <mergeCell ref="L5:M5"/>
    <mergeCell ref="N5:O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9EBBD3"/>
  </sheetPr>
  <dimension ref="A1:N28"/>
  <sheetViews>
    <sheetView zoomScale="130" zoomScaleNormal="130" workbookViewId="0"/>
  </sheetViews>
  <sheetFormatPr defaultRowHeight="12" x14ac:dyDescent="0.2"/>
  <cols>
    <col min="1" max="1" width="43.42578125" style="49" bestFit="1" customWidth="1"/>
    <col min="2" max="16384" width="9.140625" style="49"/>
  </cols>
  <sheetData>
    <row r="1" spans="1:14" ht="14.25" x14ac:dyDescent="0.2">
      <c r="A1" s="232" t="s">
        <v>548</v>
      </c>
      <c r="B1" s="171"/>
    </row>
    <row r="3" spans="1:14" x14ac:dyDescent="0.2">
      <c r="A3" s="331" t="s">
        <v>582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x14ac:dyDescent="0.2">
      <c r="A4" s="65" t="s">
        <v>301</v>
      </c>
      <c r="B4" s="2">
        <v>2018</v>
      </c>
      <c r="C4" s="65">
        <v>2019</v>
      </c>
      <c r="D4" s="65">
        <v>2020</v>
      </c>
      <c r="E4" s="65">
        <v>2021</v>
      </c>
      <c r="F4" s="65">
        <v>2022</v>
      </c>
      <c r="G4" s="65">
        <v>2023</v>
      </c>
      <c r="H4" s="65">
        <v>2024</v>
      </c>
      <c r="I4" s="65">
        <v>2025</v>
      </c>
      <c r="J4" s="65">
        <v>2026</v>
      </c>
      <c r="K4" s="65">
        <v>2027</v>
      </c>
      <c r="L4" s="65">
        <v>2028</v>
      </c>
      <c r="M4" s="65">
        <v>2029</v>
      </c>
      <c r="N4" s="65">
        <v>2030</v>
      </c>
    </row>
    <row r="5" spans="1:14" x14ac:dyDescent="0.2">
      <c r="A5" s="53" t="s">
        <v>308</v>
      </c>
      <c r="B5" s="54">
        <v>21.74</v>
      </c>
      <c r="C5" s="55">
        <v>20.97</v>
      </c>
      <c r="D5" s="55">
        <v>20.51</v>
      </c>
      <c r="E5" s="55">
        <v>20.53</v>
      </c>
      <c r="F5" s="55">
        <v>20.6</v>
      </c>
      <c r="G5" s="55">
        <v>20.7</v>
      </c>
      <c r="H5" s="55">
        <v>20.74</v>
      </c>
      <c r="I5" s="55">
        <v>20.78</v>
      </c>
      <c r="J5" s="55">
        <v>20.81</v>
      </c>
      <c r="K5" s="55">
        <v>20.84</v>
      </c>
      <c r="L5" s="55">
        <v>20.88</v>
      </c>
      <c r="M5" s="55">
        <v>20.91</v>
      </c>
      <c r="N5" s="55">
        <v>20.94</v>
      </c>
    </row>
    <row r="6" spans="1:14" x14ac:dyDescent="0.2">
      <c r="A6" s="53" t="s">
        <v>370</v>
      </c>
      <c r="B6" s="54">
        <v>3.76</v>
      </c>
      <c r="C6" s="55">
        <v>3.63</v>
      </c>
      <c r="D6" s="55">
        <v>3.49</v>
      </c>
      <c r="E6" s="55">
        <v>3.51</v>
      </c>
      <c r="F6" s="55">
        <v>3.56</v>
      </c>
      <c r="G6" s="55">
        <v>3.6</v>
      </c>
      <c r="H6" s="55">
        <v>3.63</v>
      </c>
      <c r="I6" s="55">
        <v>3.67</v>
      </c>
      <c r="J6" s="55">
        <v>3.7</v>
      </c>
      <c r="K6" s="55">
        <v>3.73</v>
      </c>
      <c r="L6" s="55">
        <v>3.76</v>
      </c>
      <c r="M6" s="55">
        <v>3.78</v>
      </c>
      <c r="N6" s="55">
        <v>3.81</v>
      </c>
    </row>
    <row r="7" spans="1:14" x14ac:dyDescent="0.2">
      <c r="A7" s="53" t="s">
        <v>354</v>
      </c>
      <c r="B7" s="54">
        <v>17.98</v>
      </c>
      <c r="C7" s="55">
        <v>17.34</v>
      </c>
      <c r="D7" s="55">
        <v>17.02</v>
      </c>
      <c r="E7" s="55">
        <v>17.02</v>
      </c>
      <c r="F7" s="55">
        <v>17.05</v>
      </c>
      <c r="G7" s="55">
        <v>17.100000000000001</v>
      </c>
      <c r="H7" s="55">
        <v>17.11</v>
      </c>
      <c r="I7" s="55">
        <v>17.11</v>
      </c>
      <c r="J7" s="55">
        <v>17.11</v>
      </c>
      <c r="K7" s="55">
        <v>17.12</v>
      </c>
      <c r="L7" s="55">
        <v>17.12</v>
      </c>
      <c r="M7" s="55">
        <v>17.12</v>
      </c>
      <c r="N7" s="55">
        <v>17.13</v>
      </c>
    </row>
    <row r="8" spans="1:14" x14ac:dyDescent="0.2">
      <c r="A8" s="53" t="s">
        <v>355</v>
      </c>
      <c r="B8" s="54">
        <v>19.8</v>
      </c>
      <c r="C8" s="55">
        <v>19.25</v>
      </c>
      <c r="D8" s="55">
        <v>18.62</v>
      </c>
      <c r="E8" s="55">
        <v>18.329999999999998</v>
      </c>
      <c r="F8" s="55">
        <v>18.16</v>
      </c>
      <c r="G8" s="55">
        <v>17.79</v>
      </c>
      <c r="H8" s="55">
        <v>17.46</v>
      </c>
      <c r="I8" s="55">
        <v>17.14</v>
      </c>
      <c r="J8" s="55">
        <v>16.88</v>
      </c>
      <c r="K8" s="55">
        <v>16.600000000000001</v>
      </c>
      <c r="L8" s="55">
        <v>16.39</v>
      </c>
      <c r="M8" s="55">
        <v>16.170000000000002</v>
      </c>
      <c r="N8" s="55">
        <v>16.03</v>
      </c>
    </row>
    <row r="9" spans="1:14" x14ac:dyDescent="0.2">
      <c r="A9" s="53" t="s">
        <v>356</v>
      </c>
      <c r="B9" s="183">
        <v>17.91</v>
      </c>
      <c r="C9" s="55">
        <v>17.82</v>
      </c>
      <c r="D9" s="55">
        <v>17.649999999999999</v>
      </c>
      <c r="E9" s="55">
        <v>17.39</v>
      </c>
      <c r="F9" s="55">
        <v>17.239999999999998</v>
      </c>
      <c r="G9" s="55">
        <v>16.89</v>
      </c>
      <c r="H9" s="55">
        <v>16.59</v>
      </c>
      <c r="I9" s="55">
        <v>16.29</v>
      </c>
      <c r="J9" s="55">
        <v>16.05</v>
      </c>
      <c r="K9" s="55">
        <v>15.79</v>
      </c>
      <c r="L9" s="55">
        <v>15.61</v>
      </c>
      <c r="M9" s="55">
        <v>15.41</v>
      </c>
      <c r="N9" s="55">
        <v>15.29</v>
      </c>
    </row>
    <row r="10" spans="1:14" x14ac:dyDescent="0.2">
      <c r="A10" s="56" t="s">
        <v>357</v>
      </c>
      <c r="B10" s="57">
        <v>8.59</v>
      </c>
      <c r="C10" s="58">
        <v>8.6</v>
      </c>
      <c r="D10" s="58">
        <v>8.84</v>
      </c>
      <c r="E10" s="58">
        <v>8.8800000000000008</v>
      </c>
      <c r="F10" s="58">
        <v>8.9</v>
      </c>
      <c r="G10" s="58">
        <v>8.89</v>
      </c>
      <c r="H10" s="58">
        <v>8.8800000000000008</v>
      </c>
      <c r="I10" s="58">
        <v>8.89</v>
      </c>
      <c r="J10" s="58">
        <v>8.91</v>
      </c>
      <c r="K10" s="58">
        <v>8.94</v>
      </c>
      <c r="L10" s="58">
        <v>8.99</v>
      </c>
      <c r="M10" s="58">
        <v>9.06</v>
      </c>
      <c r="N10" s="58">
        <v>9.16</v>
      </c>
    </row>
    <row r="11" spans="1:14" x14ac:dyDescent="0.2">
      <c r="A11" s="56" t="s">
        <v>358</v>
      </c>
      <c r="B11" s="57">
        <v>4.3600000000000003</v>
      </c>
      <c r="C11" s="58">
        <v>4.38</v>
      </c>
      <c r="D11" s="58">
        <v>4.29</v>
      </c>
      <c r="E11" s="58">
        <v>4.1900000000000004</v>
      </c>
      <c r="F11" s="58">
        <v>4.0999999999999996</v>
      </c>
      <c r="G11" s="58">
        <v>3.85</v>
      </c>
      <c r="H11" s="58">
        <v>3.62</v>
      </c>
      <c r="I11" s="58">
        <v>3.4</v>
      </c>
      <c r="J11" s="58">
        <v>3.19</v>
      </c>
      <c r="K11" s="58">
        <v>3</v>
      </c>
      <c r="L11" s="58">
        <v>2.81</v>
      </c>
      <c r="M11" s="58">
        <v>2.64</v>
      </c>
      <c r="N11" s="58">
        <v>2.48</v>
      </c>
    </row>
    <row r="12" spans="1:14" x14ac:dyDescent="0.2">
      <c r="A12" s="56" t="s">
        <v>359</v>
      </c>
      <c r="B12" s="57">
        <v>0.78</v>
      </c>
      <c r="C12" s="58">
        <v>0.77</v>
      </c>
      <c r="D12" s="58">
        <v>0.56999999999999995</v>
      </c>
      <c r="E12" s="58">
        <v>0.56000000000000005</v>
      </c>
      <c r="F12" s="58">
        <v>0.55000000000000004</v>
      </c>
      <c r="G12" s="58">
        <v>0.54</v>
      </c>
      <c r="H12" s="58">
        <v>0.54</v>
      </c>
      <c r="I12" s="58">
        <v>0.53</v>
      </c>
      <c r="J12" s="58">
        <v>0.52</v>
      </c>
      <c r="K12" s="58">
        <v>0.52</v>
      </c>
      <c r="L12" s="58">
        <v>0.51</v>
      </c>
      <c r="M12" s="58">
        <v>0.5</v>
      </c>
      <c r="N12" s="58">
        <v>0.49</v>
      </c>
    </row>
    <row r="13" spans="1:14" x14ac:dyDescent="0.2">
      <c r="A13" s="59" t="s">
        <v>371</v>
      </c>
      <c r="B13" s="57">
        <v>0.25</v>
      </c>
      <c r="C13" s="58">
        <v>0.24</v>
      </c>
      <c r="D13" s="58">
        <v>0.04</v>
      </c>
      <c r="E13" s="58">
        <v>0.04</v>
      </c>
      <c r="F13" s="58">
        <v>0.04</v>
      </c>
      <c r="G13" s="58">
        <v>0.04</v>
      </c>
      <c r="H13" s="58">
        <v>0.04</v>
      </c>
      <c r="I13" s="58">
        <v>0.04</v>
      </c>
      <c r="J13" s="58">
        <v>0.04</v>
      </c>
      <c r="K13" s="58">
        <v>0.04</v>
      </c>
      <c r="L13" s="58">
        <v>0.04</v>
      </c>
      <c r="M13" s="58">
        <v>0.04</v>
      </c>
      <c r="N13" s="58">
        <v>0.04</v>
      </c>
    </row>
    <row r="14" spans="1:14" x14ac:dyDescent="0.2">
      <c r="A14" s="59" t="s">
        <v>372</v>
      </c>
      <c r="B14" s="57">
        <v>0.53</v>
      </c>
      <c r="C14" s="58">
        <v>0.53</v>
      </c>
      <c r="D14" s="58">
        <v>0.53</v>
      </c>
      <c r="E14" s="58">
        <v>0.52</v>
      </c>
      <c r="F14" s="58">
        <v>0.51</v>
      </c>
      <c r="G14" s="58">
        <v>0.51</v>
      </c>
      <c r="H14" s="58">
        <v>0.5</v>
      </c>
      <c r="I14" s="58">
        <v>0.49</v>
      </c>
      <c r="J14" s="58">
        <v>0.49</v>
      </c>
      <c r="K14" s="58">
        <v>0.48</v>
      </c>
      <c r="L14" s="58">
        <v>0.47</v>
      </c>
      <c r="M14" s="58">
        <v>0.46</v>
      </c>
      <c r="N14" s="58">
        <v>0.46</v>
      </c>
    </row>
    <row r="15" spans="1:14" x14ac:dyDescent="0.2">
      <c r="A15" s="56" t="s">
        <v>373</v>
      </c>
      <c r="B15" s="57">
        <v>0.82</v>
      </c>
      <c r="C15" s="58">
        <v>0.82</v>
      </c>
      <c r="D15" s="58">
        <v>0.82</v>
      </c>
      <c r="E15" s="58">
        <v>0.8</v>
      </c>
      <c r="F15" s="58">
        <v>0.8</v>
      </c>
      <c r="G15" s="58">
        <v>0.79</v>
      </c>
      <c r="H15" s="58">
        <v>0.78</v>
      </c>
      <c r="I15" s="58">
        <v>0.78</v>
      </c>
      <c r="J15" s="58">
        <v>0.77</v>
      </c>
      <c r="K15" s="58">
        <v>0.76</v>
      </c>
      <c r="L15" s="58">
        <v>0.76</v>
      </c>
      <c r="M15" s="58">
        <v>0.75</v>
      </c>
      <c r="N15" s="58">
        <v>0.74</v>
      </c>
    </row>
    <row r="16" spans="1:14" x14ac:dyDescent="0.2">
      <c r="A16" s="56" t="s">
        <v>374</v>
      </c>
      <c r="B16" s="57">
        <v>0.2</v>
      </c>
      <c r="C16" s="58">
        <v>0.14000000000000001</v>
      </c>
      <c r="D16" s="58">
        <v>0.1</v>
      </c>
      <c r="E16" s="58">
        <v>0.02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</row>
    <row r="17" spans="1:14" x14ac:dyDescent="0.2">
      <c r="A17" s="56" t="s">
        <v>375</v>
      </c>
      <c r="B17" s="57">
        <v>0.2</v>
      </c>
      <c r="C17" s="58">
        <v>0.2</v>
      </c>
      <c r="D17" s="58">
        <v>0.2</v>
      </c>
      <c r="E17" s="58">
        <v>0.2</v>
      </c>
      <c r="F17" s="58">
        <v>0.2</v>
      </c>
      <c r="G17" s="58">
        <v>0.2</v>
      </c>
      <c r="H17" s="58">
        <v>0.2</v>
      </c>
      <c r="I17" s="58">
        <v>0.2</v>
      </c>
      <c r="J17" s="58">
        <v>0.2</v>
      </c>
      <c r="K17" s="58">
        <v>0.2</v>
      </c>
      <c r="L17" s="58">
        <v>0.2</v>
      </c>
      <c r="M17" s="58">
        <v>0.2</v>
      </c>
      <c r="N17" s="58">
        <v>0.2</v>
      </c>
    </row>
    <row r="18" spans="1:14" x14ac:dyDescent="0.2">
      <c r="A18" s="56" t="s">
        <v>362</v>
      </c>
      <c r="B18" s="57">
        <v>0.2</v>
      </c>
      <c r="C18" s="58">
        <v>0.18</v>
      </c>
      <c r="D18" s="58">
        <v>0.18</v>
      </c>
      <c r="E18" s="58">
        <v>0.17</v>
      </c>
      <c r="F18" s="58">
        <v>0.17</v>
      </c>
      <c r="G18" s="58">
        <v>0.17</v>
      </c>
      <c r="H18" s="58">
        <v>0.16</v>
      </c>
      <c r="I18" s="58">
        <v>0.16</v>
      </c>
      <c r="J18" s="58">
        <v>0.15</v>
      </c>
      <c r="K18" s="58">
        <v>0.15</v>
      </c>
      <c r="L18" s="58">
        <v>0.15</v>
      </c>
      <c r="M18" s="58">
        <v>0.14000000000000001</v>
      </c>
      <c r="N18" s="58">
        <v>0.14000000000000001</v>
      </c>
    </row>
    <row r="19" spans="1:14" x14ac:dyDescent="0.2">
      <c r="A19" s="56" t="s">
        <v>376</v>
      </c>
      <c r="B19" s="57">
        <v>0.2</v>
      </c>
      <c r="C19" s="58">
        <v>0.2</v>
      </c>
      <c r="D19" s="58">
        <v>0.2</v>
      </c>
      <c r="E19" s="58">
        <v>0.2</v>
      </c>
      <c r="F19" s="58">
        <v>0.2</v>
      </c>
      <c r="G19" s="58">
        <v>0.2</v>
      </c>
      <c r="H19" s="58">
        <v>0.2</v>
      </c>
      <c r="I19" s="58">
        <v>0.2</v>
      </c>
      <c r="J19" s="58">
        <v>0.2</v>
      </c>
      <c r="K19" s="58">
        <v>0.2</v>
      </c>
      <c r="L19" s="58">
        <v>0.2</v>
      </c>
      <c r="M19" s="58">
        <v>0.2</v>
      </c>
      <c r="N19" s="58">
        <v>0.2</v>
      </c>
    </row>
    <row r="20" spans="1:14" x14ac:dyDescent="0.2">
      <c r="A20" s="56" t="s">
        <v>364</v>
      </c>
      <c r="B20" s="57">
        <v>0.22</v>
      </c>
      <c r="C20" s="58">
        <v>0.28000000000000003</v>
      </c>
      <c r="D20" s="58">
        <v>0.27</v>
      </c>
      <c r="E20" s="58">
        <v>0.27</v>
      </c>
      <c r="F20" s="58">
        <v>0.26</v>
      </c>
      <c r="G20" s="58">
        <v>0.25</v>
      </c>
      <c r="H20" s="58">
        <v>0.25</v>
      </c>
      <c r="I20" s="58">
        <v>0.24</v>
      </c>
      <c r="J20" s="58">
        <v>0.24</v>
      </c>
      <c r="K20" s="58">
        <v>0.23</v>
      </c>
      <c r="L20" s="58">
        <v>0.23</v>
      </c>
      <c r="M20" s="58">
        <v>0.22</v>
      </c>
      <c r="N20" s="58">
        <v>0.22</v>
      </c>
    </row>
    <row r="21" spans="1:14" x14ac:dyDescent="0.2">
      <c r="A21" s="56" t="s">
        <v>377</v>
      </c>
      <c r="B21" s="57">
        <v>2.33</v>
      </c>
      <c r="C21" s="58">
        <v>2.25</v>
      </c>
      <c r="D21" s="58">
        <v>2.1800000000000002</v>
      </c>
      <c r="E21" s="58">
        <v>2.09</v>
      </c>
      <c r="F21" s="58">
        <v>2.06</v>
      </c>
      <c r="G21" s="58">
        <v>1.99</v>
      </c>
      <c r="H21" s="58">
        <v>1.96</v>
      </c>
      <c r="I21" s="58">
        <v>1.89</v>
      </c>
      <c r="J21" s="58">
        <v>1.86</v>
      </c>
      <c r="K21" s="58">
        <v>1.79</v>
      </c>
      <c r="L21" s="58">
        <v>1.76</v>
      </c>
      <c r="M21" s="58">
        <v>1.69</v>
      </c>
      <c r="N21" s="58">
        <v>1.66</v>
      </c>
    </row>
    <row r="22" spans="1:14" x14ac:dyDescent="0.2">
      <c r="A22" s="59" t="s">
        <v>378</v>
      </c>
      <c r="B22" s="57">
        <v>0.32</v>
      </c>
      <c r="C22" s="58">
        <v>0.28999999999999998</v>
      </c>
      <c r="D22" s="58">
        <v>0.27</v>
      </c>
      <c r="E22" s="58">
        <v>0.24</v>
      </c>
      <c r="F22" s="58">
        <v>0.26</v>
      </c>
      <c r="G22" s="58">
        <v>0.23</v>
      </c>
      <c r="H22" s="58">
        <v>0.24</v>
      </c>
      <c r="I22" s="58">
        <v>0.21</v>
      </c>
      <c r="J22" s="58">
        <v>0.23</v>
      </c>
      <c r="K22" s="58">
        <v>0.2</v>
      </c>
      <c r="L22" s="58">
        <v>0.21</v>
      </c>
      <c r="M22" s="58">
        <v>0.19</v>
      </c>
      <c r="N22" s="58">
        <v>0.2</v>
      </c>
    </row>
    <row r="23" spans="1:14" x14ac:dyDescent="0.2">
      <c r="A23" s="59" t="s">
        <v>379</v>
      </c>
      <c r="B23" s="57">
        <v>2.0099999999999998</v>
      </c>
      <c r="C23" s="58">
        <v>1.96</v>
      </c>
      <c r="D23" s="58">
        <v>1.91</v>
      </c>
      <c r="E23" s="58">
        <v>1.85</v>
      </c>
      <c r="F23" s="58">
        <v>1.8</v>
      </c>
      <c r="G23" s="58">
        <v>1.76</v>
      </c>
      <c r="H23" s="58">
        <v>1.72</v>
      </c>
      <c r="I23" s="58">
        <v>1.67</v>
      </c>
      <c r="J23" s="58">
        <v>1.63</v>
      </c>
      <c r="K23" s="58">
        <v>1.59</v>
      </c>
      <c r="L23" s="58">
        <v>1.54</v>
      </c>
      <c r="M23" s="58">
        <v>1.5</v>
      </c>
      <c r="N23" s="58">
        <v>1.46</v>
      </c>
    </row>
    <row r="24" spans="1:14" x14ac:dyDescent="0.2">
      <c r="A24" s="59" t="s">
        <v>380</v>
      </c>
      <c r="B24" s="57">
        <v>0.44</v>
      </c>
      <c r="C24" s="58">
        <v>0.46</v>
      </c>
      <c r="D24" s="58">
        <v>0.45</v>
      </c>
      <c r="E24" s="58">
        <v>0.44</v>
      </c>
      <c r="F24" s="58">
        <v>0.43</v>
      </c>
      <c r="G24" s="58">
        <v>0.42</v>
      </c>
      <c r="H24" s="58">
        <v>0.41</v>
      </c>
      <c r="I24" s="58">
        <v>0.4</v>
      </c>
      <c r="J24" s="58">
        <v>0.39</v>
      </c>
      <c r="K24" s="58">
        <v>0.37</v>
      </c>
      <c r="L24" s="58">
        <v>0.36</v>
      </c>
      <c r="M24" s="58">
        <v>0.35</v>
      </c>
      <c r="N24" s="58">
        <v>0.34</v>
      </c>
    </row>
    <row r="25" spans="1:14" x14ac:dyDescent="0.2">
      <c r="A25" s="53" t="s">
        <v>313</v>
      </c>
      <c r="B25" s="54">
        <v>1.89</v>
      </c>
      <c r="C25" s="55">
        <v>1.43</v>
      </c>
      <c r="D25" s="55">
        <v>0.97</v>
      </c>
      <c r="E25" s="55">
        <v>0.94</v>
      </c>
      <c r="F25" s="55">
        <v>0.92</v>
      </c>
      <c r="G25" s="55">
        <v>0.9</v>
      </c>
      <c r="H25" s="55">
        <v>0.87</v>
      </c>
      <c r="I25" s="55">
        <v>0.85</v>
      </c>
      <c r="J25" s="55">
        <v>0.83</v>
      </c>
      <c r="K25" s="55">
        <v>0.81</v>
      </c>
      <c r="L25" s="55">
        <v>0.78</v>
      </c>
      <c r="M25" s="55">
        <v>0.76</v>
      </c>
      <c r="N25" s="55">
        <v>0.74</v>
      </c>
    </row>
    <row r="26" spans="1:14" x14ac:dyDescent="0.2">
      <c r="A26" s="53" t="s">
        <v>369</v>
      </c>
      <c r="B26" s="54">
        <v>-1.76</v>
      </c>
      <c r="C26" s="55">
        <v>-1.91</v>
      </c>
      <c r="D26" s="55">
        <v>-1.6</v>
      </c>
      <c r="E26" s="55">
        <v>-1.31</v>
      </c>
      <c r="F26" s="55">
        <v>-1.1100000000000001</v>
      </c>
      <c r="G26" s="55">
        <v>-0.69</v>
      </c>
      <c r="H26" s="55">
        <v>-0.35</v>
      </c>
      <c r="I26" s="55">
        <v>-0.03</v>
      </c>
      <c r="J26" s="55">
        <v>0.23</v>
      </c>
      <c r="K26" s="55">
        <v>0.52</v>
      </c>
      <c r="L26" s="55">
        <v>0.73</v>
      </c>
      <c r="M26" s="55">
        <v>0.95</v>
      </c>
      <c r="N26" s="55">
        <v>1.1000000000000001</v>
      </c>
    </row>
    <row r="27" spans="1:14" ht="12.75" thickBot="1" x14ac:dyDescent="0.25">
      <c r="A27" s="67" t="s">
        <v>381</v>
      </c>
      <c r="B27" s="184">
        <v>6827.6</v>
      </c>
      <c r="C27" s="63">
        <v>7280.1</v>
      </c>
      <c r="D27" s="63">
        <v>7780.8</v>
      </c>
      <c r="E27" s="63">
        <v>8324.2999999999993</v>
      </c>
      <c r="F27" s="63">
        <v>8886.7999999999993</v>
      </c>
      <c r="G27" s="63">
        <v>9467.2000000000007</v>
      </c>
      <c r="H27" s="63">
        <v>10085.299999999999</v>
      </c>
      <c r="I27" s="63">
        <v>10745.4</v>
      </c>
      <c r="J27" s="63">
        <v>11453.5</v>
      </c>
      <c r="K27" s="63">
        <v>12211.9</v>
      </c>
      <c r="L27" s="63">
        <v>13024.5</v>
      </c>
      <c r="M27" s="63">
        <v>13896.3</v>
      </c>
      <c r="N27" s="63">
        <v>14832.9</v>
      </c>
    </row>
    <row r="28" spans="1:14" x14ac:dyDescent="0.2">
      <c r="A28" s="49" t="s">
        <v>610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9EBBD3"/>
  </sheetPr>
  <dimension ref="A1:N28"/>
  <sheetViews>
    <sheetView zoomScale="130" zoomScaleNormal="130" workbookViewId="0"/>
  </sheetViews>
  <sheetFormatPr defaultRowHeight="12" x14ac:dyDescent="0.2"/>
  <cols>
    <col min="1" max="1" width="43.42578125" style="49" bestFit="1" customWidth="1"/>
    <col min="2" max="16384" width="9.140625" style="49"/>
  </cols>
  <sheetData>
    <row r="1" spans="1:14" ht="14.25" x14ac:dyDescent="0.2">
      <c r="A1" s="232" t="s">
        <v>548</v>
      </c>
      <c r="B1" s="171"/>
    </row>
    <row r="3" spans="1:14" x14ac:dyDescent="0.2">
      <c r="A3" s="331" t="s">
        <v>581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x14ac:dyDescent="0.2">
      <c r="A4" s="65" t="s">
        <v>301</v>
      </c>
      <c r="B4" s="2">
        <v>2018</v>
      </c>
      <c r="C4" s="65">
        <v>2019</v>
      </c>
      <c r="D4" s="65">
        <v>2020</v>
      </c>
      <c r="E4" s="65">
        <v>2021</v>
      </c>
      <c r="F4" s="65">
        <v>2022</v>
      </c>
      <c r="G4" s="65">
        <v>2023</v>
      </c>
      <c r="H4" s="65">
        <v>2024</v>
      </c>
      <c r="I4" s="65">
        <v>2025</v>
      </c>
      <c r="J4" s="65">
        <v>2026</v>
      </c>
      <c r="K4" s="65">
        <v>2027</v>
      </c>
      <c r="L4" s="65">
        <v>2028</v>
      </c>
      <c r="M4" s="65">
        <v>2029</v>
      </c>
      <c r="N4" s="65">
        <v>2030</v>
      </c>
    </row>
    <row r="5" spans="1:14" x14ac:dyDescent="0.2">
      <c r="A5" s="53" t="s">
        <v>308</v>
      </c>
      <c r="B5" s="54">
        <v>21.74</v>
      </c>
      <c r="C5" s="55">
        <v>21.72</v>
      </c>
      <c r="D5" s="55">
        <v>20.52</v>
      </c>
      <c r="E5" s="55">
        <v>20.57</v>
      </c>
      <c r="F5" s="55">
        <v>20.75</v>
      </c>
      <c r="G5" s="55">
        <v>20.79</v>
      </c>
      <c r="H5" s="55">
        <v>20.95</v>
      </c>
      <c r="I5" s="55">
        <v>20.97</v>
      </c>
      <c r="J5" s="55">
        <v>20.99</v>
      </c>
      <c r="K5" s="55">
        <v>21.1</v>
      </c>
      <c r="L5" s="55">
        <v>21.09</v>
      </c>
      <c r="M5" s="55">
        <v>21.2</v>
      </c>
      <c r="N5" s="55">
        <v>21.2</v>
      </c>
    </row>
    <row r="6" spans="1:14" x14ac:dyDescent="0.2">
      <c r="A6" s="53" t="s">
        <v>370</v>
      </c>
      <c r="B6" s="54">
        <v>3.76</v>
      </c>
      <c r="C6" s="55">
        <v>3.76</v>
      </c>
      <c r="D6" s="55">
        <v>3.49</v>
      </c>
      <c r="E6" s="55">
        <v>3.52</v>
      </c>
      <c r="F6" s="55">
        <v>3.58</v>
      </c>
      <c r="G6" s="55">
        <v>3.62</v>
      </c>
      <c r="H6" s="55">
        <v>3.67</v>
      </c>
      <c r="I6" s="55">
        <v>3.7</v>
      </c>
      <c r="J6" s="55">
        <v>3.73</v>
      </c>
      <c r="K6" s="55">
        <v>3.77</v>
      </c>
      <c r="L6" s="55">
        <v>3.79</v>
      </c>
      <c r="M6" s="55">
        <v>3.84</v>
      </c>
      <c r="N6" s="55">
        <v>3.86</v>
      </c>
    </row>
    <row r="7" spans="1:14" x14ac:dyDescent="0.2">
      <c r="A7" s="53" t="s">
        <v>354</v>
      </c>
      <c r="B7" s="54">
        <v>17.98</v>
      </c>
      <c r="C7" s="55">
        <v>17.96</v>
      </c>
      <c r="D7" s="55">
        <v>17.03</v>
      </c>
      <c r="E7" s="55">
        <v>17.05</v>
      </c>
      <c r="F7" s="55">
        <v>17.170000000000002</v>
      </c>
      <c r="G7" s="55">
        <v>17.18</v>
      </c>
      <c r="H7" s="55">
        <v>17.28</v>
      </c>
      <c r="I7" s="55">
        <v>17.27</v>
      </c>
      <c r="J7" s="55">
        <v>17.260000000000002</v>
      </c>
      <c r="K7" s="55">
        <v>17.32</v>
      </c>
      <c r="L7" s="55">
        <v>17.29</v>
      </c>
      <c r="M7" s="55">
        <v>17.37</v>
      </c>
      <c r="N7" s="55">
        <v>17.34</v>
      </c>
    </row>
    <row r="8" spans="1:14" x14ac:dyDescent="0.2">
      <c r="A8" s="53" t="s">
        <v>355</v>
      </c>
      <c r="B8" s="54">
        <v>19.8</v>
      </c>
      <c r="C8" s="55">
        <v>19.45</v>
      </c>
      <c r="D8" s="55">
        <v>18.61</v>
      </c>
      <c r="E8" s="55">
        <v>18.23</v>
      </c>
      <c r="F8" s="55">
        <v>17.91</v>
      </c>
      <c r="G8" s="55">
        <v>17.420000000000002</v>
      </c>
      <c r="H8" s="55">
        <v>17.010000000000002</v>
      </c>
      <c r="I8" s="55">
        <v>16.579999999999998</v>
      </c>
      <c r="J8" s="55">
        <v>16.23</v>
      </c>
      <c r="K8" s="55">
        <v>15.86</v>
      </c>
      <c r="L8" s="55">
        <v>15.57</v>
      </c>
      <c r="M8" s="55">
        <v>15.28</v>
      </c>
      <c r="N8" s="55">
        <v>15.1</v>
      </c>
    </row>
    <row r="9" spans="1:14" x14ac:dyDescent="0.2">
      <c r="A9" s="53" t="s">
        <v>356</v>
      </c>
      <c r="B9" s="54">
        <v>17.91</v>
      </c>
      <c r="C9" s="55">
        <v>17.82</v>
      </c>
      <c r="D9" s="55">
        <v>17.53</v>
      </c>
      <c r="E9" s="55">
        <v>17.18</v>
      </c>
      <c r="F9" s="55">
        <v>16.899999999999999</v>
      </c>
      <c r="G9" s="55">
        <v>16.45</v>
      </c>
      <c r="H9" s="55">
        <v>16.07</v>
      </c>
      <c r="I9" s="55">
        <v>15.68</v>
      </c>
      <c r="J9" s="55">
        <v>15.36</v>
      </c>
      <c r="K9" s="55">
        <v>15.02</v>
      </c>
      <c r="L9" s="55">
        <v>14.77</v>
      </c>
      <c r="M9" s="55">
        <v>14.51</v>
      </c>
      <c r="N9" s="55">
        <v>14.36</v>
      </c>
    </row>
    <row r="10" spans="1:14" x14ac:dyDescent="0.2">
      <c r="A10" s="56" t="s">
        <v>357</v>
      </c>
      <c r="B10" s="185">
        <v>8.59</v>
      </c>
      <c r="C10" s="58">
        <v>8.6</v>
      </c>
      <c r="D10" s="58">
        <v>8.83</v>
      </c>
      <c r="E10" s="58">
        <v>8.85</v>
      </c>
      <c r="F10" s="58">
        <v>8.84</v>
      </c>
      <c r="G10" s="58">
        <v>8.7799999999999994</v>
      </c>
      <c r="H10" s="58">
        <v>8.73</v>
      </c>
      <c r="I10" s="58">
        <v>8.7100000000000009</v>
      </c>
      <c r="J10" s="58">
        <v>8.68</v>
      </c>
      <c r="K10" s="58">
        <v>8.67</v>
      </c>
      <c r="L10" s="58">
        <v>8.69</v>
      </c>
      <c r="M10" s="58">
        <v>8.7200000000000006</v>
      </c>
      <c r="N10" s="58">
        <v>8.81</v>
      </c>
    </row>
    <row r="11" spans="1:14" x14ac:dyDescent="0.2">
      <c r="A11" s="56" t="s">
        <v>358</v>
      </c>
      <c r="B11" s="185">
        <v>4.3600000000000003</v>
      </c>
      <c r="C11" s="58">
        <v>4.37</v>
      </c>
      <c r="D11" s="58">
        <v>4.21</v>
      </c>
      <c r="E11" s="58">
        <v>4.0599999999999996</v>
      </c>
      <c r="F11" s="58">
        <v>3.9</v>
      </c>
      <c r="G11" s="58">
        <v>3.63</v>
      </c>
      <c r="H11" s="58">
        <v>3.39</v>
      </c>
      <c r="I11" s="58">
        <v>3.16</v>
      </c>
      <c r="J11" s="58">
        <v>2.94</v>
      </c>
      <c r="K11" s="58">
        <v>2.74</v>
      </c>
      <c r="L11" s="58">
        <v>2.5499999999999998</v>
      </c>
      <c r="M11" s="58">
        <v>2.37</v>
      </c>
      <c r="N11" s="58">
        <v>2.21</v>
      </c>
    </row>
    <row r="12" spans="1:14" x14ac:dyDescent="0.2">
      <c r="A12" s="56" t="s">
        <v>359</v>
      </c>
      <c r="B12" s="185">
        <v>0.78</v>
      </c>
      <c r="C12" s="58">
        <v>0.77</v>
      </c>
      <c r="D12" s="58">
        <v>0.56000000000000005</v>
      </c>
      <c r="E12" s="58">
        <v>0.55000000000000004</v>
      </c>
      <c r="F12" s="58">
        <v>0.54</v>
      </c>
      <c r="G12" s="58">
        <v>0.53</v>
      </c>
      <c r="H12" s="58">
        <v>0.52</v>
      </c>
      <c r="I12" s="58">
        <v>0.5</v>
      </c>
      <c r="J12" s="58">
        <v>0.49</v>
      </c>
      <c r="K12" s="58">
        <v>0.48</v>
      </c>
      <c r="L12" s="58">
        <v>0.47</v>
      </c>
      <c r="M12" s="58">
        <v>0.46</v>
      </c>
      <c r="N12" s="58">
        <v>0.45</v>
      </c>
    </row>
    <row r="13" spans="1:14" x14ac:dyDescent="0.2">
      <c r="A13" s="59" t="s">
        <v>371</v>
      </c>
      <c r="B13" s="185">
        <v>0.25</v>
      </c>
      <c r="C13" s="58">
        <v>0.24</v>
      </c>
      <c r="D13" s="58">
        <v>0.04</v>
      </c>
      <c r="E13" s="58">
        <v>0.04</v>
      </c>
      <c r="F13" s="58">
        <v>0.04</v>
      </c>
      <c r="G13" s="58">
        <v>0.04</v>
      </c>
      <c r="H13" s="58">
        <v>0.04</v>
      </c>
      <c r="I13" s="58">
        <v>0.04</v>
      </c>
      <c r="J13" s="58">
        <v>0.04</v>
      </c>
      <c r="K13" s="58">
        <v>0.03</v>
      </c>
      <c r="L13" s="58">
        <v>0.03</v>
      </c>
      <c r="M13" s="58">
        <v>0.03</v>
      </c>
      <c r="N13" s="58">
        <v>0.03</v>
      </c>
    </row>
    <row r="14" spans="1:14" x14ac:dyDescent="0.2">
      <c r="A14" s="59" t="s">
        <v>372</v>
      </c>
      <c r="B14" s="185">
        <v>0.53</v>
      </c>
      <c r="C14" s="58">
        <v>0.53</v>
      </c>
      <c r="D14" s="58">
        <v>0.52</v>
      </c>
      <c r="E14" s="58">
        <v>0.51</v>
      </c>
      <c r="F14" s="58">
        <v>0.5</v>
      </c>
      <c r="G14" s="58">
        <v>0.49</v>
      </c>
      <c r="H14" s="58">
        <v>0.48</v>
      </c>
      <c r="I14" s="58">
        <v>0.47</v>
      </c>
      <c r="J14" s="58">
        <v>0.46</v>
      </c>
      <c r="K14" s="58">
        <v>0.45</v>
      </c>
      <c r="L14" s="58">
        <v>0.44</v>
      </c>
      <c r="M14" s="58">
        <v>0.43</v>
      </c>
      <c r="N14" s="58">
        <v>0.42</v>
      </c>
    </row>
    <row r="15" spans="1:14" x14ac:dyDescent="0.2">
      <c r="A15" s="56" t="s">
        <v>373</v>
      </c>
      <c r="B15" s="185">
        <v>0.82</v>
      </c>
      <c r="C15" s="58">
        <v>0.82</v>
      </c>
      <c r="D15" s="58">
        <v>0.81</v>
      </c>
      <c r="E15" s="58">
        <v>0.8</v>
      </c>
      <c r="F15" s="58">
        <v>0.78</v>
      </c>
      <c r="G15" s="58">
        <v>0.77</v>
      </c>
      <c r="H15" s="58">
        <v>0.76</v>
      </c>
      <c r="I15" s="58">
        <v>0.75</v>
      </c>
      <c r="J15" s="58">
        <v>0.74</v>
      </c>
      <c r="K15" s="58">
        <v>0.72</v>
      </c>
      <c r="L15" s="58">
        <v>0.71</v>
      </c>
      <c r="M15" s="58">
        <v>0.7</v>
      </c>
      <c r="N15" s="58">
        <v>0.69</v>
      </c>
    </row>
    <row r="16" spans="1:14" x14ac:dyDescent="0.2">
      <c r="A16" s="56" t="s">
        <v>374</v>
      </c>
      <c r="B16" s="185">
        <v>0.2</v>
      </c>
      <c r="C16" s="58">
        <v>0.14000000000000001</v>
      </c>
      <c r="D16" s="58">
        <v>0.1</v>
      </c>
      <c r="E16" s="58">
        <v>0.02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</row>
    <row r="17" spans="1:14" x14ac:dyDescent="0.2">
      <c r="A17" s="56" t="s">
        <v>375</v>
      </c>
      <c r="B17" s="185">
        <v>0.2</v>
      </c>
      <c r="C17" s="58">
        <v>0.2</v>
      </c>
      <c r="D17" s="58">
        <v>0.2</v>
      </c>
      <c r="E17" s="58">
        <v>0.2</v>
      </c>
      <c r="F17" s="58">
        <v>0.2</v>
      </c>
      <c r="G17" s="58">
        <v>0.2</v>
      </c>
      <c r="H17" s="58">
        <v>0.2</v>
      </c>
      <c r="I17" s="58">
        <v>0.2</v>
      </c>
      <c r="J17" s="58">
        <v>0.2</v>
      </c>
      <c r="K17" s="58">
        <v>0.2</v>
      </c>
      <c r="L17" s="58">
        <v>0.2</v>
      </c>
      <c r="M17" s="58">
        <v>0.2</v>
      </c>
      <c r="N17" s="58">
        <v>0.2</v>
      </c>
    </row>
    <row r="18" spans="1:14" x14ac:dyDescent="0.2">
      <c r="A18" s="56" t="s">
        <v>362</v>
      </c>
      <c r="B18" s="185">
        <v>0.2</v>
      </c>
      <c r="C18" s="58">
        <v>0.18</v>
      </c>
      <c r="D18" s="58">
        <v>0.18</v>
      </c>
      <c r="E18" s="58">
        <v>0.17</v>
      </c>
      <c r="F18" s="58">
        <v>0.17</v>
      </c>
      <c r="G18" s="58">
        <v>0.16</v>
      </c>
      <c r="H18" s="58">
        <v>0.15</v>
      </c>
      <c r="I18" s="58">
        <v>0.15</v>
      </c>
      <c r="J18" s="58">
        <v>0.14000000000000001</v>
      </c>
      <c r="K18" s="58">
        <v>0.14000000000000001</v>
      </c>
      <c r="L18" s="58">
        <v>0.13</v>
      </c>
      <c r="M18" s="58">
        <v>0.13</v>
      </c>
      <c r="N18" s="58">
        <v>0.12</v>
      </c>
    </row>
    <row r="19" spans="1:14" x14ac:dyDescent="0.2">
      <c r="A19" s="56" t="s">
        <v>376</v>
      </c>
      <c r="B19" s="185">
        <v>0.2</v>
      </c>
      <c r="C19" s="58">
        <v>0.2</v>
      </c>
      <c r="D19" s="58">
        <v>0.2</v>
      </c>
      <c r="E19" s="58">
        <v>0.2</v>
      </c>
      <c r="F19" s="58">
        <v>0.2</v>
      </c>
      <c r="G19" s="58">
        <v>0.2</v>
      </c>
      <c r="H19" s="58">
        <v>0.2</v>
      </c>
      <c r="I19" s="58">
        <v>0.2</v>
      </c>
      <c r="J19" s="58">
        <v>0.2</v>
      </c>
      <c r="K19" s="58">
        <v>0.2</v>
      </c>
      <c r="L19" s="58">
        <v>0.2</v>
      </c>
      <c r="M19" s="58">
        <v>0.2</v>
      </c>
      <c r="N19" s="58">
        <v>0.2</v>
      </c>
    </row>
    <row r="20" spans="1:14" x14ac:dyDescent="0.2">
      <c r="A20" s="56" t="s">
        <v>364</v>
      </c>
      <c r="B20" s="185">
        <v>0.22</v>
      </c>
      <c r="C20" s="58">
        <v>0.28000000000000003</v>
      </c>
      <c r="D20" s="58">
        <v>0.27</v>
      </c>
      <c r="E20" s="58">
        <v>0.26</v>
      </c>
      <c r="F20" s="58">
        <v>0.25</v>
      </c>
      <c r="G20" s="58">
        <v>0.25</v>
      </c>
      <c r="H20" s="58">
        <v>0.24</v>
      </c>
      <c r="I20" s="58">
        <v>0.23</v>
      </c>
      <c r="J20" s="58">
        <v>0.23</v>
      </c>
      <c r="K20" s="58">
        <v>0.22</v>
      </c>
      <c r="L20" s="58">
        <v>0.21</v>
      </c>
      <c r="M20" s="58">
        <v>0.2</v>
      </c>
      <c r="N20" s="58">
        <v>0.2</v>
      </c>
    </row>
    <row r="21" spans="1:14" x14ac:dyDescent="0.2">
      <c r="A21" s="56" t="s">
        <v>377</v>
      </c>
      <c r="B21" s="185">
        <v>2.33</v>
      </c>
      <c r="C21" s="58">
        <v>2.25</v>
      </c>
      <c r="D21" s="58">
        <v>2.16</v>
      </c>
      <c r="E21" s="58">
        <v>2.0699999999999998</v>
      </c>
      <c r="F21" s="58">
        <v>2.02</v>
      </c>
      <c r="G21" s="58">
        <v>1.92</v>
      </c>
      <c r="H21" s="58">
        <v>1.87</v>
      </c>
      <c r="I21" s="58">
        <v>1.78</v>
      </c>
      <c r="J21" s="58">
        <v>1.73</v>
      </c>
      <c r="K21" s="58">
        <v>1.65</v>
      </c>
      <c r="L21" s="58">
        <v>1.6</v>
      </c>
      <c r="M21" s="58">
        <v>1.52</v>
      </c>
      <c r="N21" s="58">
        <v>1.48</v>
      </c>
    </row>
    <row r="22" spans="1:14" x14ac:dyDescent="0.2">
      <c r="A22" s="59" t="s">
        <v>378</v>
      </c>
      <c r="B22" s="185">
        <v>0.32</v>
      </c>
      <c r="C22" s="58">
        <v>0.28999999999999998</v>
      </c>
      <c r="D22" s="58">
        <v>0.27</v>
      </c>
      <c r="E22" s="58">
        <v>0.24</v>
      </c>
      <c r="F22" s="58">
        <v>0.25</v>
      </c>
      <c r="G22" s="58">
        <v>0.22</v>
      </c>
      <c r="H22" s="58">
        <v>0.23</v>
      </c>
      <c r="I22" s="58">
        <v>0.2</v>
      </c>
      <c r="J22" s="58">
        <v>0.21</v>
      </c>
      <c r="K22" s="58">
        <v>0.19</v>
      </c>
      <c r="L22" s="58">
        <v>0.2</v>
      </c>
      <c r="M22" s="58">
        <v>0.17</v>
      </c>
      <c r="N22" s="58">
        <v>0.18</v>
      </c>
    </row>
    <row r="23" spans="1:14" x14ac:dyDescent="0.2">
      <c r="A23" s="59" t="s">
        <v>379</v>
      </c>
      <c r="B23" s="185">
        <v>2.0099999999999998</v>
      </c>
      <c r="C23" s="58">
        <v>1.95</v>
      </c>
      <c r="D23" s="58">
        <v>1.89</v>
      </c>
      <c r="E23" s="58">
        <v>1.83</v>
      </c>
      <c r="F23" s="58">
        <v>1.77</v>
      </c>
      <c r="G23" s="58">
        <v>1.7</v>
      </c>
      <c r="H23" s="58">
        <v>1.64</v>
      </c>
      <c r="I23" s="58">
        <v>1.58</v>
      </c>
      <c r="J23" s="58">
        <v>1.52</v>
      </c>
      <c r="K23" s="58">
        <v>1.46</v>
      </c>
      <c r="L23" s="58">
        <v>1.41</v>
      </c>
      <c r="M23" s="58">
        <v>1.35</v>
      </c>
      <c r="N23" s="58">
        <v>1.3</v>
      </c>
    </row>
    <row r="24" spans="1:14" x14ac:dyDescent="0.2">
      <c r="A24" s="59" t="s">
        <v>380</v>
      </c>
      <c r="B24" s="185">
        <v>0.44</v>
      </c>
      <c r="C24" s="58">
        <v>0.46</v>
      </c>
      <c r="D24" s="58">
        <v>0.45</v>
      </c>
      <c r="E24" s="58">
        <v>0.43</v>
      </c>
      <c r="F24" s="58">
        <v>0.42</v>
      </c>
      <c r="G24" s="58">
        <v>0.4</v>
      </c>
      <c r="H24" s="58">
        <v>0.39</v>
      </c>
      <c r="I24" s="58">
        <v>0.37</v>
      </c>
      <c r="J24" s="58">
        <v>0.36</v>
      </c>
      <c r="K24" s="58">
        <v>0.35</v>
      </c>
      <c r="L24" s="58">
        <v>0.33</v>
      </c>
      <c r="M24" s="58">
        <v>0.32</v>
      </c>
      <c r="N24" s="58">
        <v>0.31</v>
      </c>
    </row>
    <row r="25" spans="1:14" x14ac:dyDescent="0.2">
      <c r="A25" s="53" t="s">
        <v>313</v>
      </c>
      <c r="B25" s="54">
        <v>1.89</v>
      </c>
      <c r="C25" s="55">
        <v>1.63</v>
      </c>
      <c r="D25" s="55">
        <v>1.08</v>
      </c>
      <c r="E25" s="55">
        <v>1.05</v>
      </c>
      <c r="F25" s="55">
        <v>1.01</v>
      </c>
      <c r="G25" s="55">
        <v>0.97</v>
      </c>
      <c r="H25" s="55">
        <v>0.94</v>
      </c>
      <c r="I25" s="55">
        <v>0.9</v>
      </c>
      <c r="J25" s="55">
        <v>0.87</v>
      </c>
      <c r="K25" s="55">
        <v>0.84</v>
      </c>
      <c r="L25" s="55">
        <v>0.8</v>
      </c>
      <c r="M25" s="55">
        <v>0.77</v>
      </c>
      <c r="N25" s="55">
        <v>0.74</v>
      </c>
    </row>
    <row r="26" spans="1:14" x14ac:dyDescent="0.2">
      <c r="A26" s="53" t="s">
        <v>369</v>
      </c>
      <c r="B26" s="54">
        <v>-1.76</v>
      </c>
      <c r="C26" s="55">
        <v>-1.49</v>
      </c>
      <c r="D26" s="55">
        <v>-1.58</v>
      </c>
      <c r="E26" s="55">
        <v>-1.18</v>
      </c>
      <c r="F26" s="55">
        <v>-0.74</v>
      </c>
      <c r="G26" s="55">
        <v>-0.24</v>
      </c>
      <c r="H26" s="55">
        <v>0.27</v>
      </c>
      <c r="I26" s="55">
        <v>0.69</v>
      </c>
      <c r="J26" s="55">
        <v>1.03</v>
      </c>
      <c r="K26" s="55">
        <v>1.46</v>
      </c>
      <c r="L26" s="55">
        <v>1.72</v>
      </c>
      <c r="M26" s="55">
        <v>2.09</v>
      </c>
      <c r="N26" s="55">
        <v>2.2400000000000002</v>
      </c>
    </row>
    <row r="27" spans="1:14" ht="12.75" thickBot="1" x14ac:dyDescent="0.25">
      <c r="A27" s="67" t="s">
        <v>381</v>
      </c>
      <c r="B27" s="184">
        <v>6827.6</v>
      </c>
      <c r="C27" s="63">
        <v>7284.6</v>
      </c>
      <c r="D27" s="63">
        <v>7831.5</v>
      </c>
      <c r="E27" s="63">
        <v>8405.7999999999993</v>
      </c>
      <c r="F27" s="63">
        <v>9016</v>
      </c>
      <c r="G27" s="63">
        <v>9673.2999999999993</v>
      </c>
      <c r="H27" s="63">
        <v>10383.4</v>
      </c>
      <c r="I27" s="63">
        <v>11150.7</v>
      </c>
      <c r="J27" s="63">
        <v>11980.3</v>
      </c>
      <c r="K27" s="63">
        <v>12876.7</v>
      </c>
      <c r="L27" s="63">
        <v>13844.2</v>
      </c>
      <c r="M27" s="63">
        <v>14889.9</v>
      </c>
      <c r="N27" s="63">
        <v>16020.6</v>
      </c>
    </row>
    <row r="28" spans="1:14" x14ac:dyDescent="0.2">
      <c r="A28" s="333" t="s">
        <v>611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9EBBD3"/>
  </sheetPr>
  <dimension ref="A1:N28"/>
  <sheetViews>
    <sheetView zoomScale="130" zoomScaleNormal="130" workbookViewId="0"/>
  </sheetViews>
  <sheetFormatPr defaultRowHeight="12" x14ac:dyDescent="0.2"/>
  <cols>
    <col min="1" max="1" width="43.42578125" style="49" bestFit="1" customWidth="1"/>
    <col min="2" max="16384" width="9.140625" style="49"/>
  </cols>
  <sheetData>
    <row r="1" spans="1:14" ht="14.25" x14ac:dyDescent="0.2">
      <c r="A1" s="232" t="s">
        <v>548</v>
      </c>
      <c r="B1" s="171"/>
    </row>
    <row r="3" spans="1:14" x14ac:dyDescent="0.2">
      <c r="A3" s="331" t="s">
        <v>580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x14ac:dyDescent="0.2">
      <c r="A4" s="64" t="s">
        <v>301</v>
      </c>
      <c r="B4" s="65">
        <v>2018</v>
      </c>
      <c r="C4" s="65">
        <v>2019</v>
      </c>
      <c r="D4" s="65">
        <v>2020</v>
      </c>
      <c r="E4" s="65">
        <v>2021</v>
      </c>
      <c r="F4" s="65">
        <v>2022</v>
      </c>
      <c r="G4" s="65">
        <v>2023</v>
      </c>
      <c r="H4" s="65">
        <v>2024</v>
      </c>
      <c r="I4" s="65">
        <v>2025</v>
      </c>
      <c r="J4" s="65">
        <v>2026</v>
      </c>
      <c r="K4" s="65">
        <v>2027</v>
      </c>
      <c r="L4" s="65">
        <v>2028</v>
      </c>
      <c r="M4" s="65">
        <v>2029</v>
      </c>
      <c r="N4" s="66">
        <v>2030</v>
      </c>
    </row>
    <row r="5" spans="1:14" x14ac:dyDescent="0.2">
      <c r="A5" s="53" t="s">
        <v>308</v>
      </c>
      <c r="B5" s="54">
        <v>21.74</v>
      </c>
      <c r="C5" s="55">
        <v>20.93</v>
      </c>
      <c r="D5" s="55">
        <v>20.48</v>
      </c>
      <c r="E5" s="55">
        <v>20.61</v>
      </c>
      <c r="F5" s="55">
        <v>20.85</v>
      </c>
      <c r="G5" s="55">
        <v>20.91</v>
      </c>
      <c r="H5" s="55">
        <v>20.96</v>
      </c>
      <c r="I5" s="55">
        <v>21.01</v>
      </c>
      <c r="J5" s="55">
        <v>21.05</v>
      </c>
      <c r="K5" s="55">
        <v>21.08</v>
      </c>
      <c r="L5" s="55">
        <v>21.09</v>
      </c>
      <c r="M5" s="55">
        <v>21.13</v>
      </c>
      <c r="N5" s="55">
        <v>21.13</v>
      </c>
    </row>
    <row r="6" spans="1:14" x14ac:dyDescent="0.2">
      <c r="A6" s="53" t="s">
        <v>370</v>
      </c>
      <c r="B6" s="54">
        <v>3.76</v>
      </c>
      <c r="C6" s="55">
        <v>3.62</v>
      </c>
      <c r="D6" s="55">
        <v>3.48</v>
      </c>
      <c r="E6" s="55">
        <v>3.53</v>
      </c>
      <c r="F6" s="55">
        <v>3.6</v>
      </c>
      <c r="G6" s="55">
        <v>3.64</v>
      </c>
      <c r="H6" s="55">
        <v>3.67</v>
      </c>
      <c r="I6" s="55">
        <v>3.71</v>
      </c>
      <c r="J6" s="55">
        <v>3.74</v>
      </c>
      <c r="K6" s="55">
        <v>3.77</v>
      </c>
      <c r="L6" s="55">
        <v>3.8</v>
      </c>
      <c r="M6" s="55">
        <v>3.83</v>
      </c>
      <c r="N6" s="55">
        <v>3.85</v>
      </c>
    </row>
    <row r="7" spans="1:14" x14ac:dyDescent="0.2">
      <c r="A7" s="53" t="s">
        <v>354</v>
      </c>
      <c r="B7" s="54">
        <v>17.98</v>
      </c>
      <c r="C7" s="55">
        <v>17.309999999999999</v>
      </c>
      <c r="D7" s="55">
        <v>17</v>
      </c>
      <c r="E7" s="55">
        <v>17.079999999999998</v>
      </c>
      <c r="F7" s="55">
        <v>17.25</v>
      </c>
      <c r="G7" s="55">
        <v>17.27</v>
      </c>
      <c r="H7" s="55">
        <v>17.29</v>
      </c>
      <c r="I7" s="55">
        <v>17.3</v>
      </c>
      <c r="J7" s="55">
        <v>17.309999999999999</v>
      </c>
      <c r="K7" s="55">
        <v>17.309999999999999</v>
      </c>
      <c r="L7" s="55">
        <v>17.29</v>
      </c>
      <c r="M7" s="55">
        <v>17.309999999999999</v>
      </c>
      <c r="N7" s="55">
        <v>17.29</v>
      </c>
    </row>
    <row r="8" spans="1:14" x14ac:dyDescent="0.2">
      <c r="A8" s="53" t="s">
        <v>355</v>
      </c>
      <c r="B8" s="54">
        <v>19.8</v>
      </c>
      <c r="C8" s="55">
        <v>19.21</v>
      </c>
      <c r="D8" s="55">
        <v>18.579999999999998</v>
      </c>
      <c r="E8" s="55">
        <v>18.48</v>
      </c>
      <c r="F8" s="55">
        <v>18.2</v>
      </c>
      <c r="G8" s="55">
        <v>17.88</v>
      </c>
      <c r="H8" s="55">
        <v>17.64</v>
      </c>
      <c r="I8" s="55">
        <v>17.38</v>
      </c>
      <c r="J8" s="55">
        <v>17.190000000000001</v>
      </c>
      <c r="K8" s="55">
        <v>16.98</v>
      </c>
      <c r="L8" s="55">
        <v>16.850000000000001</v>
      </c>
      <c r="M8" s="55">
        <v>16.690000000000001</v>
      </c>
      <c r="N8" s="55">
        <v>16.61</v>
      </c>
    </row>
    <row r="9" spans="1:14" x14ac:dyDescent="0.2">
      <c r="A9" s="53" t="s">
        <v>356</v>
      </c>
      <c r="B9" s="54">
        <v>17.91</v>
      </c>
      <c r="C9" s="55">
        <v>17.809999999999999</v>
      </c>
      <c r="D9" s="55">
        <v>17.72</v>
      </c>
      <c r="E9" s="55">
        <v>17.64</v>
      </c>
      <c r="F9" s="55">
        <v>17.37</v>
      </c>
      <c r="G9" s="55">
        <v>17.07</v>
      </c>
      <c r="H9" s="55">
        <v>16.84</v>
      </c>
      <c r="I9" s="55">
        <v>16.600000000000001</v>
      </c>
      <c r="J9" s="55">
        <v>16.420000000000002</v>
      </c>
      <c r="K9" s="55">
        <v>16.23</v>
      </c>
      <c r="L9" s="55">
        <v>16.11</v>
      </c>
      <c r="M9" s="55">
        <v>15.96</v>
      </c>
      <c r="N9" s="55">
        <v>15.9</v>
      </c>
    </row>
    <row r="10" spans="1:14" x14ac:dyDescent="0.2">
      <c r="A10" s="56" t="s">
        <v>357</v>
      </c>
      <c r="B10" s="57">
        <v>8.59</v>
      </c>
      <c r="C10" s="58">
        <v>8.6</v>
      </c>
      <c r="D10" s="58">
        <v>8.86</v>
      </c>
      <c r="E10" s="58">
        <v>8.93</v>
      </c>
      <c r="F10" s="58">
        <v>9.02</v>
      </c>
      <c r="G10" s="58">
        <v>9.1</v>
      </c>
      <c r="H10" s="58">
        <v>9.18</v>
      </c>
      <c r="I10" s="58">
        <v>9.27</v>
      </c>
      <c r="J10" s="58">
        <v>9.3699999999999992</v>
      </c>
      <c r="K10" s="58">
        <v>9.48</v>
      </c>
      <c r="L10" s="58">
        <v>9.6</v>
      </c>
      <c r="M10" s="58">
        <v>9.73</v>
      </c>
      <c r="N10" s="58">
        <v>9.89</v>
      </c>
    </row>
    <row r="11" spans="1:14" x14ac:dyDescent="0.2">
      <c r="A11" s="56" t="s">
        <v>358</v>
      </c>
      <c r="B11" s="57">
        <v>4.3600000000000003</v>
      </c>
      <c r="C11" s="58">
        <v>4.37</v>
      </c>
      <c r="D11" s="58">
        <v>4.3499999999999996</v>
      </c>
      <c r="E11" s="58">
        <v>4.3600000000000003</v>
      </c>
      <c r="F11" s="58">
        <v>4.07</v>
      </c>
      <c r="G11" s="58">
        <v>3.78</v>
      </c>
      <c r="H11" s="58">
        <v>3.52</v>
      </c>
      <c r="I11" s="58">
        <v>3.27</v>
      </c>
      <c r="J11" s="58">
        <v>3.03</v>
      </c>
      <c r="K11" s="58">
        <v>2.82</v>
      </c>
      <c r="L11" s="58">
        <v>2.61</v>
      </c>
      <c r="M11" s="58">
        <v>2.4300000000000002</v>
      </c>
      <c r="N11" s="58">
        <v>2.25</v>
      </c>
    </row>
    <row r="12" spans="1:14" x14ac:dyDescent="0.2">
      <c r="A12" s="56" t="s">
        <v>359</v>
      </c>
      <c r="B12" s="57">
        <v>0.78</v>
      </c>
      <c r="C12" s="58">
        <v>0.77</v>
      </c>
      <c r="D12" s="58">
        <v>0.56000000000000005</v>
      </c>
      <c r="E12" s="58">
        <v>0.56000000000000005</v>
      </c>
      <c r="F12" s="58">
        <v>0.56000000000000005</v>
      </c>
      <c r="G12" s="58">
        <v>0.55000000000000004</v>
      </c>
      <c r="H12" s="58">
        <v>0.55000000000000004</v>
      </c>
      <c r="I12" s="58">
        <v>0.55000000000000004</v>
      </c>
      <c r="J12" s="58">
        <v>0.54</v>
      </c>
      <c r="K12" s="58">
        <v>0.54</v>
      </c>
      <c r="L12" s="58">
        <v>0.54</v>
      </c>
      <c r="M12" s="58">
        <v>0.53</v>
      </c>
      <c r="N12" s="58">
        <v>0.53</v>
      </c>
    </row>
    <row r="13" spans="1:14" x14ac:dyDescent="0.2">
      <c r="A13" s="59" t="s">
        <v>371</v>
      </c>
      <c r="B13" s="57">
        <v>0.25</v>
      </c>
      <c r="C13" s="58">
        <v>0.24</v>
      </c>
      <c r="D13" s="58">
        <v>0.04</v>
      </c>
      <c r="E13" s="58">
        <v>0.04</v>
      </c>
      <c r="F13" s="58">
        <v>0.04</v>
      </c>
      <c r="G13" s="58">
        <v>0.04</v>
      </c>
      <c r="H13" s="58">
        <v>0.04</v>
      </c>
      <c r="I13" s="58">
        <v>0.04</v>
      </c>
      <c r="J13" s="58">
        <v>0.04</v>
      </c>
      <c r="K13" s="58">
        <v>0.04</v>
      </c>
      <c r="L13" s="58">
        <v>0.04</v>
      </c>
      <c r="M13" s="58">
        <v>0.04</v>
      </c>
      <c r="N13" s="58">
        <v>0.04</v>
      </c>
    </row>
    <row r="14" spans="1:14" x14ac:dyDescent="0.2">
      <c r="A14" s="59" t="s">
        <v>372</v>
      </c>
      <c r="B14" s="57">
        <v>0.53</v>
      </c>
      <c r="C14" s="58">
        <v>0.53</v>
      </c>
      <c r="D14" s="58">
        <v>0.52</v>
      </c>
      <c r="E14" s="58">
        <v>0.52</v>
      </c>
      <c r="F14" s="58">
        <v>0.52</v>
      </c>
      <c r="G14" s="58">
        <v>0.51</v>
      </c>
      <c r="H14" s="58">
        <v>0.51</v>
      </c>
      <c r="I14" s="58">
        <v>0.51</v>
      </c>
      <c r="J14" s="58">
        <v>0.5</v>
      </c>
      <c r="K14" s="58">
        <v>0.5</v>
      </c>
      <c r="L14" s="58">
        <v>0.5</v>
      </c>
      <c r="M14" s="58">
        <v>0.49</v>
      </c>
      <c r="N14" s="58">
        <v>0.49</v>
      </c>
    </row>
    <row r="15" spans="1:14" x14ac:dyDescent="0.2">
      <c r="A15" s="56" t="s">
        <v>373</v>
      </c>
      <c r="B15" s="57">
        <v>0.82</v>
      </c>
      <c r="C15" s="58">
        <v>0.82</v>
      </c>
      <c r="D15" s="58">
        <v>0.81</v>
      </c>
      <c r="E15" s="58">
        <v>0.8</v>
      </c>
      <c r="F15" s="58">
        <v>0.79</v>
      </c>
      <c r="G15" s="58">
        <v>0.77</v>
      </c>
      <c r="H15" s="58">
        <v>0.76</v>
      </c>
      <c r="I15" s="58">
        <v>0.74</v>
      </c>
      <c r="J15" s="58">
        <v>0.73</v>
      </c>
      <c r="K15" s="58">
        <v>0.71</v>
      </c>
      <c r="L15" s="58">
        <v>0.7</v>
      </c>
      <c r="M15" s="58">
        <v>0.68</v>
      </c>
      <c r="N15" s="58">
        <v>0.67</v>
      </c>
    </row>
    <row r="16" spans="1:14" x14ac:dyDescent="0.2">
      <c r="A16" s="56" t="s">
        <v>374</v>
      </c>
      <c r="B16" s="57">
        <v>0.2</v>
      </c>
      <c r="C16" s="58">
        <v>0.14000000000000001</v>
      </c>
      <c r="D16" s="58">
        <v>0.1</v>
      </c>
      <c r="E16" s="58">
        <v>0.02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</row>
    <row r="17" spans="1:14" x14ac:dyDescent="0.2">
      <c r="A17" s="56" t="s">
        <v>375</v>
      </c>
      <c r="B17" s="57">
        <v>0.2</v>
      </c>
      <c r="C17" s="58">
        <v>0.2</v>
      </c>
      <c r="D17" s="58">
        <v>0.2</v>
      </c>
      <c r="E17" s="58">
        <v>0.2</v>
      </c>
      <c r="F17" s="58">
        <v>0.2</v>
      </c>
      <c r="G17" s="58">
        <v>0.2</v>
      </c>
      <c r="H17" s="58">
        <v>0.2</v>
      </c>
      <c r="I17" s="58">
        <v>0.2</v>
      </c>
      <c r="J17" s="58">
        <v>0.2</v>
      </c>
      <c r="K17" s="58">
        <v>0.2</v>
      </c>
      <c r="L17" s="58">
        <v>0.2</v>
      </c>
      <c r="M17" s="58">
        <v>0.2</v>
      </c>
      <c r="N17" s="58">
        <v>0.2</v>
      </c>
    </row>
    <row r="18" spans="1:14" x14ac:dyDescent="0.2">
      <c r="A18" s="56" t="s">
        <v>362</v>
      </c>
      <c r="B18" s="57">
        <v>0.2</v>
      </c>
      <c r="C18" s="58">
        <v>0.18</v>
      </c>
      <c r="D18" s="58">
        <v>0.18</v>
      </c>
      <c r="E18" s="58">
        <v>0.18</v>
      </c>
      <c r="F18" s="58">
        <v>0.17</v>
      </c>
      <c r="G18" s="58">
        <v>0.17</v>
      </c>
      <c r="H18" s="58">
        <v>0.17</v>
      </c>
      <c r="I18" s="58">
        <v>0.16</v>
      </c>
      <c r="J18" s="58">
        <v>0.16</v>
      </c>
      <c r="K18" s="58">
        <v>0.16</v>
      </c>
      <c r="L18" s="58">
        <v>0.16</v>
      </c>
      <c r="M18" s="58">
        <v>0.15</v>
      </c>
      <c r="N18" s="58">
        <v>0.15</v>
      </c>
    </row>
    <row r="19" spans="1:14" x14ac:dyDescent="0.2">
      <c r="A19" s="56" t="s">
        <v>376</v>
      </c>
      <c r="B19" s="57">
        <v>0.2</v>
      </c>
      <c r="C19" s="58">
        <v>0.2</v>
      </c>
      <c r="D19" s="58">
        <v>0.2</v>
      </c>
      <c r="E19" s="58">
        <v>0.2</v>
      </c>
      <c r="F19" s="58">
        <v>0.2</v>
      </c>
      <c r="G19" s="58">
        <v>0.2</v>
      </c>
      <c r="H19" s="58">
        <v>0.2</v>
      </c>
      <c r="I19" s="58">
        <v>0.2</v>
      </c>
      <c r="J19" s="58">
        <v>0.2</v>
      </c>
      <c r="K19" s="58">
        <v>0.2</v>
      </c>
      <c r="L19" s="58">
        <v>0.2</v>
      </c>
      <c r="M19" s="58">
        <v>0.2</v>
      </c>
      <c r="N19" s="58">
        <v>0.2</v>
      </c>
    </row>
    <row r="20" spans="1:14" x14ac:dyDescent="0.2">
      <c r="A20" s="56" t="s">
        <v>364</v>
      </c>
      <c r="B20" s="57">
        <v>0.22</v>
      </c>
      <c r="C20" s="58">
        <v>0.28000000000000003</v>
      </c>
      <c r="D20" s="58">
        <v>0.27</v>
      </c>
      <c r="E20" s="58">
        <v>0.27</v>
      </c>
      <c r="F20" s="58">
        <v>0.26</v>
      </c>
      <c r="G20" s="58">
        <v>0.25</v>
      </c>
      <c r="H20" s="58">
        <v>0.25</v>
      </c>
      <c r="I20" s="58">
        <v>0.24</v>
      </c>
      <c r="J20" s="58">
        <v>0.23</v>
      </c>
      <c r="K20" s="58">
        <v>0.23</v>
      </c>
      <c r="L20" s="58">
        <v>0.22</v>
      </c>
      <c r="M20" s="58">
        <v>0.21</v>
      </c>
      <c r="N20" s="58">
        <v>0.21</v>
      </c>
    </row>
    <row r="21" spans="1:14" x14ac:dyDescent="0.2">
      <c r="A21" s="56" t="s">
        <v>377</v>
      </c>
      <c r="B21" s="57">
        <v>2.33</v>
      </c>
      <c r="C21" s="58">
        <v>2.2400000000000002</v>
      </c>
      <c r="D21" s="58">
        <v>2.1800000000000002</v>
      </c>
      <c r="E21" s="58">
        <v>2.11</v>
      </c>
      <c r="F21" s="58">
        <v>2.1</v>
      </c>
      <c r="G21" s="58">
        <v>2.04</v>
      </c>
      <c r="H21" s="58">
        <v>2.02</v>
      </c>
      <c r="I21" s="58">
        <v>1.96</v>
      </c>
      <c r="J21" s="58">
        <v>1.95</v>
      </c>
      <c r="K21" s="58">
        <v>1.89</v>
      </c>
      <c r="L21" s="58">
        <v>1.87</v>
      </c>
      <c r="M21" s="58">
        <v>1.82</v>
      </c>
      <c r="N21" s="58">
        <v>1.8</v>
      </c>
    </row>
    <row r="22" spans="1:14" x14ac:dyDescent="0.2">
      <c r="A22" s="59" t="s">
        <v>378</v>
      </c>
      <c r="B22" s="57">
        <v>0.32</v>
      </c>
      <c r="C22" s="58">
        <v>0.28999999999999998</v>
      </c>
      <c r="D22" s="58">
        <v>0.27</v>
      </c>
      <c r="E22" s="58">
        <v>0.24</v>
      </c>
      <c r="F22" s="58">
        <v>0.26</v>
      </c>
      <c r="G22" s="58">
        <v>0.23</v>
      </c>
      <c r="H22" s="58">
        <v>0.25</v>
      </c>
      <c r="I22" s="58">
        <v>0.22</v>
      </c>
      <c r="J22" s="58">
        <v>0.24</v>
      </c>
      <c r="K22" s="58">
        <v>0.21</v>
      </c>
      <c r="L22" s="58">
        <v>0.23</v>
      </c>
      <c r="M22" s="58">
        <v>0.2</v>
      </c>
      <c r="N22" s="58">
        <v>0.22</v>
      </c>
    </row>
    <row r="23" spans="1:14" x14ac:dyDescent="0.2">
      <c r="A23" s="59" t="s">
        <v>379</v>
      </c>
      <c r="B23" s="57">
        <v>2.0099999999999998</v>
      </c>
      <c r="C23" s="58">
        <v>1.95</v>
      </c>
      <c r="D23" s="58">
        <v>1.91</v>
      </c>
      <c r="E23" s="58">
        <v>1.87</v>
      </c>
      <c r="F23" s="58">
        <v>1.84</v>
      </c>
      <c r="G23" s="58">
        <v>1.81</v>
      </c>
      <c r="H23" s="58">
        <v>1.77</v>
      </c>
      <c r="I23" s="58">
        <v>1.74</v>
      </c>
      <c r="J23" s="58">
        <v>1.71</v>
      </c>
      <c r="K23" s="58">
        <v>1.68</v>
      </c>
      <c r="L23" s="58">
        <v>1.65</v>
      </c>
      <c r="M23" s="58">
        <v>1.62</v>
      </c>
      <c r="N23" s="58">
        <v>1.58</v>
      </c>
    </row>
    <row r="24" spans="1:14" x14ac:dyDescent="0.2">
      <c r="A24" s="60" t="s">
        <v>380</v>
      </c>
      <c r="B24" s="57">
        <v>0.44</v>
      </c>
      <c r="C24" s="58">
        <v>0.46</v>
      </c>
      <c r="D24" s="58">
        <v>0.45</v>
      </c>
      <c r="E24" s="58">
        <v>0.44</v>
      </c>
      <c r="F24" s="58">
        <v>0.43</v>
      </c>
      <c r="G24" s="58">
        <v>0.43</v>
      </c>
      <c r="H24" s="58">
        <v>0.42</v>
      </c>
      <c r="I24" s="58">
        <v>0.41</v>
      </c>
      <c r="J24" s="58">
        <v>0.4</v>
      </c>
      <c r="K24" s="58">
        <v>0.4</v>
      </c>
      <c r="L24" s="58">
        <v>0.39</v>
      </c>
      <c r="M24" s="58">
        <v>0.38</v>
      </c>
      <c r="N24" s="58">
        <v>0.37</v>
      </c>
    </row>
    <row r="25" spans="1:14" x14ac:dyDescent="0.2">
      <c r="A25" s="53" t="s">
        <v>313</v>
      </c>
      <c r="B25" s="54">
        <v>1.89</v>
      </c>
      <c r="C25" s="55">
        <v>1.4</v>
      </c>
      <c r="D25" s="55">
        <v>0.86</v>
      </c>
      <c r="E25" s="55">
        <v>0.84</v>
      </c>
      <c r="F25" s="55">
        <v>0.83</v>
      </c>
      <c r="G25" s="55">
        <v>0.81</v>
      </c>
      <c r="H25" s="55">
        <v>0.8</v>
      </c>
      <c r="I25" s="55">
        <v>0.78</v>
      </c>
      <c r="J25" s="55">
        <v>0.77</v>
      </c>
      <c r="K25" s="55">
        <v>0.75</v>
      </c>
      <c r="L25" s="55">
        <v>0.74</v>
      </c>
      <c r="M25" s="55">
        <v>0.73</v>
      </c>
      <c r="N25" s="55">
        <v>0.71</v>
      </c>
    </row>
    <row r="26" spans="1:14" x14ac:dyDescent="0.2">
      <c r="A26" s="53" t="s">
        <v>369</v>
      </c>
      <c r="B26" s="54">
        <v>-1.76</v>
      </c>
      <c r="C26" s="55">
        <v>-1.9</v>
      </c>
      <c r="D26" s="55">
        <v>-1.58</v>
      </c>
      <c r="E26" s="55">
        <v>-1.4</v>
      </c>
      <c r="F26" s="55">
        <v>-0.95</v>
      </c>
      <c r="G26" s="55">
        <v>-0.61</v>
      </c>
      <c r="H26" s="55">
        <v>-0.35</v>
      </c>
      <c r="I26" s="55">
        <v>-0.08</v>
      </c>
      <c r="J26" s="55">
        <v>0.12</v>
      </c>
      <c r="K26" s="55">
        <v>0.33</v>
      </c>
      <c r="L26" s="55">
        <v>0.44</v>
      </c>
      <c r="M26" s="55">
        <v>0.62</v>
      </c>
      <c r="N26" s="55">
        <v>0.68</v>
      </c>
    </row>
    <row r="27" spans="1:14" ht="12.75" thickBot="1" x14ac:dyDescent="0.25">
      <c r="A27" s="61" t="s">
        <v>381</v>
      </c>
      <c r="B27" s="62">
        <v>6827.6</v>
      </c>
      <c r="C27" s="63">
        <v>7289.8</v>
      </c>
      <c r="D27" s="63">
        <v>7823</v>
      </c>
      <c r="E27" s="63">
        <v>8379.2000000000007</v>
      </c>
      <c r="F27" s="63">
        <v>8994.4</v>
      </c>
      <c r="G27" s="63">
        <v>9678.1</v>
      </c>
      <c r="H27" s="63">
        <v>10426.799999999999</v>
      </c>
      <c r="I27" s="63">
        <v>11239.1</v>
      </c>
      <c r="J27" s="63">
        <v>12120.6</v>
      </c>
      <c r="K27" s="63">
        <v>13077</v>
      </c>
      <c r="L27" s="63">
        <v>14113.7</v>
      </c>
      <c r="M27" s="63">
        <v>15239.1</v>
      </c>
      <c r="N27" s="63">
        <v>16461.400000000001</v>
      </c>
    </row>
    <row r="28" spans="1:14" x14ac:dyDescent="0.2">
      <c r="A28" s="335" t="s">
        <v>612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9EBBD3"/>
  </sheetPr>
  <dimension ref="A1:S17"/>
  <sheetViews>
    <sheetView zoomScale="130" zoomScaleNormal="130" workbookViewId="0">
      <selection sqref="A1:C1"/>
    </sheetView>
  </sheetViews>
  <sheetFormatPr defaultRowHeight="12" x14ac:dyDescent="0.2"/>
  <cols>
    <col min="1" max="1" width="4" style="49" customWidth="1"/>
    <col min="2" max="16384" width="9.140625" style="49"/>
  </cols>
  <sheetData>
    <row r="1" spans="1:19" ht="14.25" x14ac:dyDescent="0.2">
      <c r="A1" s="420" t="s">
        <v>548</v>
      </c>
      <c r="B1" s="420"/>
      <c r="C1" s="420"/>
    </row>
    <row r="3" spans="1:19" x14ac:dyDescent="0.2">
      <c r="A3" s="331" t="s">
        <v>596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1:19" x14ac:dyDescent="0.2">
      <c r="A4" s="260"/>
      <c r="B4" s="415" t="s">
        <v>222</v>
      </c>
      <c r="C4" s="415"/>
      <c r="D4" s="415"/>
      <c r="E4" s="415"/>
      <c r="F4" s="415"/>
      <c r="G4" s="415"/>
      <c r="H4" s="415"/>
      <c r="I4" s="415"/>
      <c r="J4" s="415"/>
      <c r="K4" s="416"/>
      <c r="L4" s="416"/>
      <c r="M4" s="416"/>
      <c r="N4" s="416"/>
      <c r="O4" s="416"/>
      <c r="P4" s="416"/>
      <c r="Q4" s="416"/>
      <c r="R4" s="416"/>
      <c r="S4" s="416"/>
    </row>
    <row r="5" spans="1:19" x14ac:dyDescent="0.2">
      <c r="A5" s="417" t="s">
        <v>223</v>
      </c>
      <c r="B5" s="145"/>
      <c r="C5" s="146">
        <v>8.0000000000000002E-3</v>
      </c>
      <c r="D5" s="146">
        <v>0.01</v>
      </c>
      <c r="E5" s="146">
        <v>1.2E-2</v>
      </c>
      <c r="F5" s="146">
        <v>1.4E-2</v>
      </c>
      <c r="G5" s="146">
        <v>1.6E-2</v>
      </c>
      <c r="H5" s="146">
        <v>1.7999999999999999E-2</v>
      </c>
      <c r="I5" s="146">
        <v>0.02</v>
      </c>
      <c r="J5" s="146">
        <v>2.1999999999999999E-2</v>
      </c>
      <c r="K5" s="146">
        <v>2.4E-2</v>
      </c>
      <c r="L5" s="146">
        <v>2.5999999999999999E-2</v>
      </c>
      <c r="M5" s="146">
        <v>2.8000000000000001E-2</v>
      </c>
      <c r="N5" s="146">
        <v>0.03</v>
      </c>
      <c r="O5" s="146">
        <v>3.2000000000000001E-2</v>
      </c>
      <c r="P5" s="146">
        <v>3.4000000000000002E-2</v>
      </c>
      <c r="Q5" s="146">
        <v>3.5999999999999997E-2</v>
      </c>
      <c r="R5" s="146">
        <v>3.7999999999999999E-2</v>
      </c>
      <c r="S5" s="146">
        <v>0.04</v>
      </c>
    </row>
    <row r="6" spans="1:19" x14ac:dyDescent="0.2">
      <c r="A6" s="418"/>
      <c r="B6" s="147">
        <v>0</v>
      </c>
      <c r="C6" s="107">
        <v>-0.6</v>
      </c>
      <c r="D6" s="107">
        <v>-0.8</v>
      </c>
      <c r="E6" s="107">
        <v>-1</v>
      </c>
      <c r="F6" s="107">
        <v>-1.1000000000000001</v>
      </c>
      <c r="G6" s="107">
        <v>-1.3</v>
      </c>
      <c r="H6" s="107">
        <v>-1.4</v>
      </c>
      <c r="I6" s="107">
        <v>-1.6</v>
      </c>
      <c r="J6" s="107">
        <v>-1.8</v>
      </c>
      <c r="K6" s="50">
        <v>-1.9</v>
      </c>
      <c r="L6" s="50">
        <v>-2.1</v>
      </c>
      <c r="M6" s="50">
        <v>-2.2000000000000002</v>
      </c>
      <c r="N6" s="50">
        <v>-2.4</v>
      </c>
      <c r="O6" s="50">
        <v>-2.6</v>
      </c>
      <c r="P6" s="50">
        <v>-2.7</v>
      </c>
      <c r="Q6" s="50">
        <v>-2.9</v>
      </c>
      <c r="R6" s="50">
        <v>-3</v>
      </c>
      <c r="S6" s="108">
        <v>-3.2</v>
      </c>
    </row>
    <row r="7" spans="1:19" x14ac:dyDescent="0.2">
      <c r="A7" s="418"/>
      <c r="B7" s="111">
        <v>5.0000000000000001E-3</v>
      </c>
      <c r="C7" s="50">
        <v>-0.2</v>
      </c>
      <c r="D7" s="50">
        <v>-0.4</v>
      </c>
      <c r="E7" s="50">
        <v>-0.6</v>
      </c>
      <c r="F7" s="50">
        <v>-0.7</v>
      </c>
      <c r="G7" s="50">
        <v>-0.9</v>
      </c>
      <c r="H7" s="50">
        <v>-1</v>
      </c>
      <c r="I7" s="50">
        <v>-1.2</v>
      </c>
      <c r="J7" s="50">
        <v>-1.4</v>
      </c>
      <c r="K7" s="50">
        <v>-1.5</v>
      </c>
      <c r="L7" s="50">
        <v>-1.7</v>
      </c>
      <c r="M7" s="50">
        <v>-1.8</v>
      </c>
      <c r="N7" s="50">
        <v>-2</v>
      </c>
      <c r="O7" s="50">
        <v>-2.2000000000000002</v>
      </c>
      <c r="P7" s="50">
        <v>-2.2999999999999998</v>
      </c>
      <c r="Q7" s="50">
        <v>-2.5</v>
      </c>
      <c r="R7" s="50">
        <v>-2.6</v>
      </c>
      <c r="S7" s="108">
        <v>-2.8</v>
      </c>
    </row>
    <row r="8" spans="1:19" x14ac:dyDescent="0.2">
      <c r="A8" s="418"/>
      <c r="B8" s="111">
        <v>0.01</v>
      </c>
      <c r="C8" s="50">
        <v>0.2</v>
      </c>
      <c r="D8" s="50">
        <v>0</v>
      </c>
      <c r="E8" s="50">
        <v>-0.2</v>
      </c>
      <c r="F8" s="50">
        <v>-0.3</v>
      </c>
      <c r="G8" s="50">
        <v>-0.5</v>
      </c>
      <c r="H8" s="50">
        <v>-0.6</v>
      </c>
      <c r="I8" s="50">
        <v>-0.8</v>
      </c>
      <c r="J8" s="50">
        <v>-1</v>
      </c>
      <c r="K8" s="50">
        <v>-1.1000000000000001</v>
      </c>
      <c r="L8" s="50">
        <v>-1.3</v>
      </c>
      <c r="M8" s="50">
        <v>-1.4</v>
      </c>
      <c r="N8" s="50">
        <v>-1.6</v>
      </c>
      <c r="O8" s="50">
        <v>-1.8</v>
      </c>
      <c r="P8" s="50">
        <v>-1.9</v>
      </c>
      <c r="Q8" s="50">
        <v>-2.1</v>
      </c>
      <c r="R8" s="50">
        <v>-2.2000000000000002</v>
      </c>
      <c r="S8" s="108">
        <v>-2.4</v>
      </c>
    </row>
    <row r="9" spans="1:19" x14ac:dyDescent="0.2">
      <c r="A9" s="418"/>
      <c r="B9" s="111">
        <v>1.4999999999999999E-2</v>
      </c>
      <c r="C9" s="50">
        <v>0.6</v>
      </c>
      <c r="D9" s="50">
        <v>0.4</v>
      </c>
      <c r="E9" s="50">
        <v>0.2</v>
      </c>
      <c r="F9" s="50">
        <v>0.1</v>
      </c>
      <c r="G9" s="50">
        <v>-0.1</v>
      </c>
      <c r="H9" s="50">
        <v>-0.2</v>
      </c>
      <c r="I9" s="50">
        <v>-0.4</v>
      </c>
      <c r="J9" s="50">
        <v>-0.6</v>
      </c>
      <c r="K9" s="50">
        <v>-0.7</v>
      </c>
      <c r="L9" s="50">
        <v>-0.9</v>
      </c>
      <c r="M9" s="50">
        <v>-1</v>
      </c>
      <c r="N9" s="50">
        <v>-1.2</v>
      </c>
      <c r="O9" s="50">
        <v>-1.4</v>
      </c>
      <c r="P9" s="50">
        <v>-1.5</v>
      </c>
      <c r="Q9" s="50">
        <v>-1.7</v>
      </c>
      <c r="R9" s="50">
        <v>-1.8</v>
      </c>
      <c r="S9" s="108">
        <v>-2</v>
      </c>
    </row>
    <row r="10" spans="1:19" x14ac:dyDescent="0.2">
      <c r="A10" s="418"/>
      <c r="B10" s="111">
        <v>0.02</v>
      </c>
      <c r="C10" s="50">
        <v>1</v>
      </c>
      <c r="D10" s="50">
        <v>0.8</v>
      </c>
      <c r="E10" s="50">
        <v>0.6</v>
      </c>
      <c r="F10" s="50">
        <v>0.5</v>
      </c>
      <c r="G10" s="50">
        <v>0.3</v>
      </c>
      <c r="H10" s="50">
        <v>0.2</v>
      </c>
      <c r="I10" s="50">
        <v>0</v>
      </c>
      <c r="J10" s="50">
        <v>-0.2</v>
      </c>
      <c r="K10" s="50">
        <v>-0.3</v>
      </c>
      <c r="L10" s="50">
        <v>-0.5</v>
      </c>
      <c r="M10" s="50">
        <v>-0.6</v>
      </c>
      <c r="N10" s="50">
        <v>-0.8</v>
      </c>
      <c r="O10" s="50">
        <v>-1</v>
      </c>
      <c r="P10" s="50">
        <v>-1.1000000000000001</v>
      </c>
      <c r="Q10" s="50">
        <v>-1.3</v>
      </c>
      <c r="R10" s="50">
        <v>-1.4</v>
      </c>
      <c r="S10" s="108">
        <v>-1.6</v>
      </c>
    </row>
    <row r="11" spans="1:19" x14ac:dyDescent="0.2">
      <c r="A11" s="418"/>
      <c r="B11" s="111">
        <v>2.5000000000000001E-2</v>
      </c>
      <c r="C11" s="50">
        <v>1.4</v>
      </c>
      <c r="D11" s="50">
        <v>1.2</v>
      </c>
      <c r="E11" s="50">
        <v>1</v>
      </c>
      <c r="F11" s="50">
        <v>0.9</v>
      </c>
      <c r="G11" s="50">
        <v>0.7</v>
      </c>
      <c r="H11" s="50">
        <v>0.6</v>
      </c>
      <c r="I11" s="50">
        <v>0.4</v>
      </c>
      <c r="J11" s="50">
        <v>0.2</v>
      </c>
      <c r="K11" s="50">
        <v>0.1</v>
      </c>
      <c r="L11" s="50">
        <v>-0.1</v>
      </c>
      <c r="M11" s="50">
        <v>-0.2</v>
      </c>
      <c r="N11" s="50">
        <v>-0.4</v>
      </c>
      <c r="O11" s="50">
        <v>-0.6</v>
      </c>
      <c r="P11" s="50">
        <v>-0.7</v>
      </c>
      <c r="Q11" s="50">
        <v>-0.9</v>
      </c>
      <c r="R11" s="50">
        <v>-1</v>
      </c>
      <c r="S11" s="108">
        <v>-1.2</v>
      </c>
    </row>
    <row r="12" spans="1:19" x14ac:dyDescent="0.2">
      <c r="A12" s="418"/>
      <c r="B12" s="111">
        <v>0.03</v>
      </c>
      <c r="C12" s="50">
        <v>1.8</v>
      </c>
      <c r="D12" s="50">
        <v>1.6</v>
      </c>
      <c r="E12" s="50">
        <v>1.4</v>
      </c>
      <c r="F12" s="50">
        <v>1.3</v>
      </c>
      <c r="G12" s="50">
        <v>1.1000000000000001</v>
      </c>
      <c r="H12" s="50">
        <v>1</v>
      </c>
      <c r="I12" s="50">
        <v>0.8</v>
      </c>
      <c r="J12" s="50">
        <v>0.6</v>
      </c>
      <c r="K12" s="50">
        <v>0.5</v>
      </c>
      <c r="L12" s="50">
        <v>0.3</v>
      </c>
      <c r="M12" s="50">
        <v>0.2</v>
      </c>
      <c r="N12" s="50">
        <v>0</v>
      </c>
      <c r="O12" s="50">
        <v>-0.2</v>
      </c>
      <c r="P12" s="50">
        <v>-0.3</v>
      </c>
      <c r="Q12" s="50">
        <v>-0.5</v>
      </c>
      <c r="R12" s="50">
        <v>-0.6</v>
      </c>
      <c r="S12" s="108">
        <v>-0.8</v>
      </c>
    </row>
    <row r="13" spans="1:19" x14ac:dyDescent="0.2">
      <c r="A13" s="418"/>
      <c r="B13" s="111">
        <v>3.5000000000000003E-2</v>
      </c>
      <c r="C13" s="50">
        <v>2.2000000000000002</v>
      </c>
      <c r="D13" s="50">
        <v>2</v>
      </c>
      <c r="E13" s="50">
        <v>1.8</v>
      </c>
      <c r="F13" s="50">
        <v>1.7</v>
      </c>
      <c r="G13" s="50">
        <v>1.5</v>
      </c>
      <c r="H13" s="50">
        <v>1.4</v>
      </c>
      <c r="I13" s="50">
        <v>1.2</v>
      </c>
      <c r="J13" s="1">
        <v>1</v>
      </c>
      <c r="K13" s="50">
        <v>0.9</v>
      </c>
      <c r="L13" s="50">
        <v>0.7</v>
      </c>
      <c r="M13" s="50">
        <v>0.6</v>
      </c>
      <c r="N13" s="50">
        <v>0.4</v>
      </c>
      <c r="O13" s="50">
        <v>0.2</v>
      </c>
      <c r="P13" s="50">
        <v>0.1</v>
      </c>
      <c r="Q13" s="50">
        <v>-0.1</v>
      </c>
      <c r="R13" s="50">
        <v>-0.2</v>
      </c>
      <c r="S13" s="108">
        <v>-0.4</v>
      </c>
    </row>
    <row r="14" spans="1:19" x14ac:dyDescent="0.2">
      <c r="A14" s="418"/>
      <c r="B14" s="111">
        <v>0.04</v>
      </c>
      <c r="C14" s="50">
        <v>2.6</v>
      </c>
      <c r="D14" s="50">
        <v>2.4</v>
      </c>
      <c r="E14" s="50">
        <v>2.2000000000000002</v>
      </c>
      <c r="F14" s="50">
        <v>2.1</v>
      </c>
      <c r="G14" s="50">
        <v>1.9</v>
      </c>
      <c r="H14" s="50">
        <v>1.8</v>
      </c>
      <c r="I14" s="50">
        <v>1.6</v>
      </c>
      <c r="J14" s="50">
        <v>1.4</v>
      </c>
      <c r="K14" s="50">
        <v>1.3</v>
      </c>
      <c r="L14" s="50">
        <v>1.1000000000000001</v>
      </c>
      <c r="M14" s="50">
        <v>1</v>
      </c>
      <c r="N14" s="50">
        <v>0.8</v>
      </c>
      <c r="O14" s="50">
        <v>0.6</v>
      </c>
      <c r="P14" s="50">
        <v>0.5</v>
      </c>
      <c r="Q14" s="50">
        <v>0.3</v>
      </c>
      <c r="R14" s="50">
        <v>0.2</v>
      </c>
      <c r="S14" s="108">
        <v>0</v>
      </c>
    </row>
    <row r="15" spans="1:19" x14ac:dyDescent="0.2">
      <c r="A15" s="418"/>
      <c r="B15" s="111">
        <v>4.4999999999999998E-2</v>
      </c>
      <c r="C15" s="50">
        <v>3</v>
      </c>
      <c r="D15" s="50">
        <v>2.8</v>
      </c>
      <c r="E15" s="50">
        <v>2.6</v>
      </c>
      <c r="F15" s="50">
        <v>2.5</v>
      </c>
      <c r="G15" s="50">
        <v>2.2999999999999998</v>
      </c>
      <c r="H15" s="50">
        <v>2.2000000000000002</v>
      </c>
      <c r="I15" s="50">
        <v>2</v>
      </c>
      <c r="J15" s="50">
        <v>1.8</v>
      </c>
      <c r="K15" s="50">
        <v>1.7</v>
      </c>
      <c r="L15" s="50">
        <v>1.5</v>
      </c>
      <c r="M15" s="50">
        <v>1.4</v>
      </c>
      <c r="N15" s="50">
        <v>1.2</v>
      </c>
      <c r="O15" s="50">
        <v>1</v>
      </c>
      <c r="P15" s="50">
        <v>0.9</v>
      </c>
      <c r="Q15" s="50">
        <v>0.7</v>
      </c>
      <c r="R15" s="50">
        <v>0.6</v>
      </c>
      <c r="S15" s="108">
        <v>0.4</v>
      </c>
    </row>
    <row r="16" spans="1:19" ht="12.75" thickBot="1" x14ac:dyDescent="0.25">
      <c r="A16" s="419"/>
      <c r="B16" s="112">
        <v>0.05</v>
      </c>
      <c r="C16" s="148">
        <v>3.4</v>
      </c>
      <c r="D16" s="109">
        <v>3.2</v>
      </c>
      <c r="E16" s="109">
        <v>3</v>
      </c>
      <c r="F16" s="109">
        <v>2.9</v>
      </c>
      <c r="G16" s="109">
        <v>2.7</v>
      </c>
      <c r="H16" s="109">
        <v>2.6</v>
      </c>
      <c r="I16" s="109">
        <v>2.4</v>
      </c>
      <c r="J16" s="109">
        <v>2.2000000000000002</v>
      </c>
      <c r="K16" s="109">
        <v>2.1</v>
      </c>
      <c r="L16" s="109">
        <v>1.9</v>
      </c>
      <c r="M16" s="109">
        <v>1.8</v>
      </c>
      <c r="N16" s="109">
        <v>1.6</v>
      </c>
      <c r="O16" s="109">
        <v>1.4</v>
      </c>
      <c r="P16" s="109">
        <v>1.3</v>
      </c>
      <c r="Q16" s="109">
        <v>1.1000000000000001</v>
      </c>
      <c r="R16" s="109">
        <v>1</v>
      </c>
      <c r="S16" s="110">
        <v>0.8</v>
      </c>
    </row>
    <row r="17" spans="1:19" x14ac:dyDescent="0.2">
      <c r="A17" s="333" t="s">
        <v>463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</sheetData>
  <mergeCells count="3">
    <mergeCell ref="B4:S4"/>
    <mergeCell ref="A5:A16"/>
    <mergeCell ref="A1:C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rgb="FF005D89"/>
  </sheetPr>
  <dimension ref="A1:C73"/>
  <sheetViews>
    <sheetView workbookViewId="0"/>
  </sheetViews>
  <sheetFormatPr defaultRowHeight="15" x14ac:dyDescent="0.25"/>
  <cols>
    <col min="1" max="1" width="20" style="280" bestFit="1" customWidth="1"/>
    <col min="2" max="2" width="20.5703125" style="273" customWidth="1"/>
    <col min="3" max="3" width="29" style="273" customWidth="1"/>
    <col min="4" max="16384" width="9.140625" style="273"/>
  </cols>
  <sheetData>
    <row r="1" spans="1:3" x14ac:dyDescent="0.25">
      <c r="A1" s="228" t="s">
        <v>548</v>
      </c>
      <c r="B1" s="281"/>
    </row>
    <row r="3" spans="1:3" x14ac:dyDescent="0.25">
      <c r="A3" s="311" t="s">
        <v>606</v>
      </c>
      <c r="B3" s="291" t="s">
        <v>396</v>
      </c>
      <c r="C3" s="291" t="s">
        <v>397</v>
      </c>
    </row>
    <row r="4" spans="1:3" x14ac:dyDescent="0.25">
      <c r="A4" s="277">
        <v>41640</v>
      </c>
      <c r="B4" s="304">
        <v>82.6</v>
      </c>
      <c r="C4" s="304">
        <v>80.251041666666652</v>
      </c>
    </row>
    <row r="5" spans="1:3" x14ac:dyDescent="0.25">
      <c r="A5" s="278">
        <v>41671</v>
      </c>
      <c r="B5" s="305">
        <v>82.6</v>
      </c>
      <c r="C5" s="305">
        <v>80.251041666666652</v>
      </c>
    </row>
    <row r="6" spans="1:3" x14ac:dyDescent="0.25">
      <c r="A6" s="277">
        <v>41699</v>
      </c>
      <c r="B6" s="304">
        <v>82.5</v>
      </c>
      <c r="C6" s="304">
        <v>80.251041666666652</v>
      </c>
    </row>
    <row r="7" spans="1:3" x14ac:dyDescent="0.25">
      <c r="A7" s="278">
        <v>41730</v>
      </c>
      <c r="B7" s="305">
        <v>82</v>
      </c>
      <c r="C7" s="305">
        <v>80.251041666666652</v>
      </c>
    </row>
    <row r="8" spans="1:3" x14ac:dyDescent="0.25">
      <c r="A8" s="277">
        <v>41760</v>
      </c>
      <c r="B8" s="304">
        <v>81.900000000000006</v>
      </c>
      <c r="C8" s="304">
        <v>80.251041666666652</v>
      </c>
    </row>
    <row r="9" spans="1:3" x14ac:dyDescent="0.25">
      <c r="A9" s="278">
        <v>41791</v>
      </c>
      <c r="B9" s="305">
        <v>81.599999999999994</v>
      </c>
      <c r="C9" s="305">
        <v>80.251041666666652</v>
      </c>
    </row>
    <row r="10" spans="1:3" x14ac:dyDescent="0.25">
      <c r="A10" s="277">
        <v>41821</v>
      </c>
      <c r="B10" s="304">
        <v>80.7</v>
      </c>
      <c r="C10" s="304">
        <v>80.251041666666652</v>
      </c>
    </row>
    <row r="11" spans="1:3" x14ac:dyDescent="0.25">
      <c r="A11" s="278">
        <v>41852</v>
      </c>
      <c r="B11" s="305">
        <v>80.7</v>
      </c>
      <c r="C11" s="305">
        <v>80.251041666666652</v>
      </c>
    </row>
    <row r="12" spans="1:3" x14ac:dyDescent="0.25">
      <c r="A12" s="277">
        <v>41883</v>
      </c>
      <c r="B12" s="304">
        <v>80.400000000000006</v>
      </c>
      <c r="C12" s="304">
        <v>80.251041666666652</v>
      </c>
    </row>
    <row r="13" spans="1:3" x14ac:dyDescent="0.25">
      <c r="A13" s="278">
        <v>41913</v>
      </c>
      <c r="B13" s="305">
        <v>79.900000000000006</v>
      </c>
      <c r="C13" s="305">
        <v>80.251041666666652</v>
      </c>
    </row>
    <row r="14" spans="1:3" x14ac:dyDescent="0.25">
      <c r="A14" s="277">
        <v>41944</v>
      </c>
      <c r="B14" s="304">
        <v>80.3</v>
      </c>
      <c r="C14" s="304">
        <v>80.251041666666652</v>
      </c>
    </row>
    <row r="15" spans="1:3" x14ac:dyDescent="0.25">
      <c r="A15" s="278">
        <v>41974</v>
      </c>
      <c r="B15" s="305">
        <v>79.400000000000006</v>
      </c>
      <c r="C15" s="305">
        <v>80.251041666666652</v>
      </c>
    </row>
    <row r="16" spans="1:3" x14ac:dyDescent="0.25">
      <c r="A16" s="277">
        <v>42005</v>
      </c>
      <c r="B16" s="304">
        <v>79.099999999999994</v>
      </c>
      <c r="C16" s="304">
        <v>80.251041666666652</v>
      </c>
    </row>
    <row r="17" spans="1:3" x14ac:dyDescent="0.25">
      <c r="A17" s="278">
        <v>42036</v>
      </c>
      <c r="B17" s="305">
        <v>79.099999999999994</v>
      </c>
      <c r="C17" s="305">
        <v>80.251041666666652</v>
      </c>
    </row>
    <row r="18" spans="1:3" x14ac:dyDescent="0.25">
      <c r="A18" s="277">
        <v>42064</v>
      </c>
      <c r="B18" s="304">
        <v>78.3</v>
      </c>
      <c r="C18" s="304">
        <v>80.251041666666652</v>
      </c>
    </row>
    <row r="19" spans="1:3" x14ac:dyDescent="0.25">
      <c r="A19" s="278">
        <v>42095</v>
      </c>
      <c r="B19" s="305">
        <v>77.400000000000006</v>
      </c>
      <c r="C19" s="305">
        <v>80.251041666666652</v>
      </c>
    </row>
    <row r="20" spans="1:3" x14ac:dyDescent="0.25">
      <c r="A20" s="277">
        <v>42125</v>
      </c>
      <c r="B20" s="304">
        <v>76.599999999999994</v>
      </c>
      <c r="C20" s="304">
        <v>80.251041666666652</v>
      </c>
    </row>
    <row r="21" spans="1:3" x14ac:dyDescent="0.25">
      <c r="A21" s="278">
        <v>42156</v>
      </c>
      <c r="B21" s="305">
        <v>75.8</v>
      </c>
      <c r="C21" s="305">
        <v>80.251041666666652</v>
      </c>
    </row>
    <row r="22" spans="1:3" x14ac:dyDescent="0.25">
      <c r="A22" s="277">
        <v>42186</v>
      </c>
      <c r="B22" s="304">
        <v>75.2</v>
      </c>
      <c r="C22" s="304">
        <v>80.251041666666652</v>
      </c>
    </row>
    <row r="23" spans="1:3" x14ac:dyDescent="0.25">
      <c r="A23" s="278">
        <v>42217</v>
      </c>
      <c r="B23" s="305">
        <v>75.099999999999994</v>
      </c>
      <c r="C23" s="305">
        <v>80.251041666666652</v>
      </c>
    </row>
    <row r="24" spans="1:3" x14ac:dyDescent="0.25">
      <c r="A24" s="277">
        <v>42248</v>
      </c>
      <c r="B24" s="304">
        <v>74.900000000000006</v>
      </c>
      <c r="C24" s="304">
        <v>80.251041666666652</v>
      </c>
    </row>
    <row r="25" spans="1:3" x14ac:dyDescent="0.25">
      <c r="A25" s="278">
        <v>42278</v>
      </c>
      <c r="B25" s="305">
        <v>74.8</v>
      </c>
      <c r="C25" s="305">
        <v>80.251041666666652</v>
      </c>
    </row>
    <row r="26" spans="1:3" x14ac:dyDescent="0.25">
      <c r="A26" s="277">
        <v>42309</v>
      </c>
      <c r="B26" s="304">
        <v>75</v>
      </c>
      <c r="C26" s="304">
        <v>80.251041666666652</v>
      </c>
    </row>
    <row r="27" spans="1:3" x14ac:dyDescent="0.25">
      <c r="A27" s="278">
        <v>42339</v>
      </c>
      <c r="B27" s="305">
        <v>75.2</v>
      </c>
      <c r="C27" s="305">
        <v>80.251041666666652</v>
      </c>
    </row>
    <row r="28" spans="1:3" x14ac:dyDescent="0.25">
      <c r="A28" s="277">
        <v>42370</v>
      </c>
      <c r="B28" s="304">
        <v>74.099999999999994</v>
      </c>
      <c r="C28" s="304">
        <v>80.251041666666652</v>
      </c>
    </row>
    <row r="29" spans="1:3" x14ac:dyDescent="0.25">
      <c r="A29" s="278">
        <v>42401</v>
      </c>
      <c r="B29" s="305">
        <v>73.8</v>
      </c>
      <c r="C29" s="305">
        <v>80.251041666666652</v>
      </c>
    </row>
    <row r="30" spans="1:3" x14ac:dyDescent="0.25">
      <c r="A30" s="277">
        <v>42430</v>
      </c>
      <c r="B30" s="304">
        <v>73.7</v>
      </c>
      <c r="C30" s="304">
        <v>80.251041666666652</v>
      </c>
    </row>
    <row r="31" spans="1:3" x14ac:dyDescent="0.25">
      <c r="A31" s="278">
        <v>42461</v>
      </c>
      <c r="B31" s="305">
        <v>74</v>
      </c>
      <c r="C31" s="305">
        <v>80.251041666666652</v>
      </c>
    </row>
    <row r="32" spans="1:3" x14ac:dyDescent="0.25">
      <c r="A32" s="277">
        <v>42491</v>
      </c>
      <c r="B32" s="304">
        <v>73.7</v>
      </c>
      <c r="C32" s="304">
        <v>80.251041666666652</v>
      </c>
    </row>
    <row r="33" spans="1:3" x14ac:dyDescent="0.25">
      <c r="A33" s="278">
        <v>42522</v>
      </c>
      <c r="B33" s="305">
        <v>73.900000000000006</v>
      </c>
      <c r="C33" s="305">
        <v>80.251041666666652</v>
      </c>
    </row>
    <row r="34" spans="1:3" x14ac:dyDescent="0.25">
      <c r="A34" s="277">
        <v>42552</v>
      </c>
      <c r="B34" s="304">
        <v>74</v>
      </c>
      <c r="C34" s="304">
        <v>80.251041666666652</v>
      </c>
    </row>
    <row r="35" spans="1:3" x14ac:dyDescent="0.25">
      <c r="A35" s="278">
        <v>42583</v>
      </c>
      <c r="B35" s="305">
        <v>74</v>
      </c>
      <c r="C35" s="305">
        <v>80.251041666666652</v>
      </c>
    </row>
    <row r="36" spans="1:3" x14ac:dyDescent="0.25">
      <c r="A36" s="277">
        <v>42614</v>
      </c>
      <c r="B36" s="304">
        <v>74.3</v>
      </c>
      <c r="C36" s="304">
        <v>80.251041666666652</v>
      </c>
    </row>
    <row r="37" spans="1:3" x14ac:dyDescent="0.25">
      <c r="A37" s="278">
        <v>42644</v>
      </c>
      <c r="B37" s="305">
        <v>73.900000000000006</v>
      </c>
      <c r="C37" s="305">
        <v>80.251041666666652</v>
      </c>
    </row>
    <row r="38" spans="1:3" x14ac:dyDescent="0.25">
      <c r="A38" s="277">
        <v>42675</v>
      </c>
      <c r="B38" s="304">
        <v>74</v>
      </c>
      <c r="C38" s="304">
        <v>80.251041666666652</v>
      </c>
    </row>
    <row r="39" spans="1:3" x14ac:dyDescent="0.25">
      <c r="A39" s="278">
        <v>42705</v>
      </c>
      <c r="B39" s="305">
        <v>73.400000000000006</v>
      </c>
      <c r="C39" s="305">
        <v>80.251041666666652</v>
      </c>
    </row>
    <row r="40" spans="1:3" x14ac:dyDescent="0.25">
      <c r="A40" s="277">
        <v>42736</v>
      </c>
      <c r="B40" s="304">
        <v>74.400000000000006</v>
      </c>
      <c r="C40" s="304">
        <v>80.251041666666652</v>
      </c>
    </row>
    <row r="41" spans="1:3" x14ac:dyDescent="0.25">
      <c r="A41" s="278">
        <v>42767</v>
      </c>
      <c r="B41" s="305">
        <v>74.400000000000006</v>
      </c>
      <c r="C41" s="305">
        <v>80.251041666666652</v>
      </c>
    </row>
    <row r="42" spans="1:3" x14ac:dyDescent="0.25">
      <c r="A42" s="277">
        <v>42795</v>
      </c>
      <c r="B42" s="304">
        <v>74.099999999999994</v>
      </c>
      <c r="C42" s="304">
        <v>80.251041666666652</v>
      </c>
    </row>
    <row r="43" spans="1:3" x14ac:dyDescent="0.25">
      <c r="A43" s="278">
        <v>42826</v>
      </c>
      <c r="B43" s="305">
        <v>74.400000000000006</v>
      </c>
      <c r="C43" s="305">
        <v>80.251041666666652</v>
      </c>
    </row>
    <row r="44" spans="1:3" x14ac:dyDescent="0.25">
      <c r="A44" s="277">
        <v>42856</v>
      </c>
      <c r="B44" s="304">
        <v>74.400000000000006</v>
      </c>
      <c r="C44" s="304">
        <v>80.251041666666652</v>
      </c>
    </row>
    <row r="45" spans="1:3" x14ac:dyDescent="0.25">
      <c r="A45" s="278">
        <v>42887</v>
      </c>
      <c r="B45" s="305">
        <v>74.2</v>
      </c>
      <c r="C45" s="305">
        <v>80.251041666666652</v>
      </c>
    </row>
    <row r="46" spans="1:3" x14ac:dyDescent="0.25">
      <c r="A46" s="277">
        <v>42917</v>
      </c>
      <c r="B46" s="304">
        <v>74.5</v>
      </c>
      <c r="C46" s="304">
        <v>80.251041666666652</v>
      </c>
    </row>
    <row r="47" spans="1:3" x14ac:dyDescent="0.25">
      <c r="A47" s="278">
        <v>42948</v>
      </c>
      <c r="B47" s="305">
        <v>74.2</v>
      </c>
      <c r="C47" s="305">
        <v>80.251041666666652</v>
      </c>
    </row>
    <row r="48" spans="1:3" x14ac:dyDescent="0.25">
      <c r="A48" s="277">
        <v>42979</v>
      </c>
      <c r="B48" s="304">
        <v>74</v>
      </c>
      <c r="C48" s="304">
        <v>80.251041666666652</v>
      </c>
    </row>
    <row r="49" spans="1:3" x14ac:dyDescent="0.25">
      <c r="A49" s="278">
        <v>43009</v>
      </c>
      <c r="B49" s="305">
        <v>74.400000000000006</v>
      </c>
      <c r="C49" s="305">
        <v>80.251041666666652</v>
      </c>
    </row>
    <row r="50" spans="1:3" x14ac:dyDescent="0.25">
      <c r="A50" s="277">
        <v>43040</v>
      </c>
      <c r="B50" s="304">
        <v>74.7</v>
      </c>
      <c r="C50" s="304">
        <v>80.251041666666652</v>
      </c>
    </row>
    <row r="51" spans="1:3" x14ac:dyDescent="0.25">
      <c r="A51" s="278">
        <v>43070</v>
      </c>
      <c r="B51" s="305">
        <v>74.900000000000006</v>
      </c>
      <c r="C51" s="305">
        <v>80.251041666666652</v>
      </c>
    </row>
    <row r="52" spans="1:3" x14ac:dyDescent="0.25">
      <c r="A52" s="277">
        <v>43101</v>
      </c>
      <c r="B52" s="304">
        <v>74.900000000000006</v>
      </c>
      <c r="C52" s="304">
        <v>80.251041666666652</v>
      </c>
    </row>
    <row r="53" spans="1:3" x14ac:dyDescent="0.25">
      <c r="A53" s="278">
        <v>43132</v>
      </c>
      <c r="B53" s="305">
        <v>75.599999999999994</v>
      </c>
      <c r="C53" s="305">
        <v>80.251041666666652</v>
      </c>
    </row>
    <row r="54" spans="1:3" x14ac:dyDescent="0.25">
      <c r="A54" s="277">
        <v>43160</v>
      </c>
      <c r="B54" s="304">
        <v>76.099999999999994</v>
      </c>
      <c r="C54" s="304">
        <v>80.251041666666652</v>
      </c>
    </row>
    <row r="55" spans="1:3" x14ac:dyDescent="0.25">
      <c r="A55" s="278">
        <v>43191</v>
      </c>
      <c r="B55" s="305">
        <v>76.400000000000006</v>
      </c>
      <c r="C55" s="305">
        <v>80.251041666666652</v>
      </c>
    </row>
    <row r="56" spans="1:3" x14ac:dyDescent="0.25">
      <c r="A56" s="277">
        <v>43221</v>
      </c>
      <c r="B56" s="304">
        <v>76.400000000000006</v>
      </c>
      <c r="C56" s="304">
        <v>80.251041666666652</v>
      </c>
    </row>
    <row r="57" spans="1:3" x14ac:dyDescent="0.25">
      <c r="A57" s="278">
        <v>43252</v>
      </c>
      <c r="B57" s="305">
        <v>76.099999999999994</v>
      </c>
      <c r="C57" s="305">
        <v>80.251041666666652</v>
      </c>
    </row>
    <row r="58" spans="1:3" x14ac:dyDescent="0.25">
      <c r="A58" s="277">
        <v>43282</v>
      </c>
      <c r="B58" s="304">
        <v>75.7</v>
      </c>
      <c r="C58" s="304">
        <v>80.251041666666652</v>
      </c>
    </row>
    <row r="59" spans="1:3" x14ac:dyDescent="0.25">
      <c r="A59" s="278">
        <v>43313</v>
      </c>
      <c r="B59" s="305">
        <v>76</v>
      </c>
      <c r="C59" s="305">
        <v>80.251041666666652</v>
      </c>
    </row>
    <row r="60" spans="1:3" x14ac:dyDescent="0.25">
      <c r="A60" s="277">
        <v>43344</v>
      </c>
      <c r="B60" s="304">
        <v>76.7</v>
      </c>
      <c r="C60" s="304">
        <v>80.251041666666652</v>
      </c>
    </row>
    <row r="61" spans="1:3" x14ac:dyDescent="0.25">
      <c r="A61" s="278">
        <v>43374</v>
      </c>
      <c r="B61" s="305">
        <v>76.3</v>
      </c>
      <c r="C61" s="305">
        <v>80.251041666666652</v>
      </c>
    </row>
    <row r="62" spans="1:3" x14ac:dyDescent="0.25">
      <c r="A62" s="277">
        <v>43405</v>
      </c>
      <c r="B62" s="304">
        <v>75.3</v>
      </c>
      <c r="C62" s="304">
        <v>80.251041666666652</v>
      </c>
    </row>
    <row r="63" spans="1:3" x14ac:dyDescent="0.25">
      <c r="A63" s="278">
        <v>43435</v>
      </c>
      <c r="B63" s="305">
        <v>74.8</v>
      </c>
      <c r="C63" s="305">
        <v>80.251041666666652</v>
      </c>
    </row>
    <row r="64" spans="1:3" x14ac:dyDescent="0.25">
      <c r="A64" s="277">
        <v>43466</v>
      </c>
      <c r="B64" s="304">
        <v>74.3</v>
      </c>
      <c r="C64" s="304">
        <v>80.251041666666652</v>
      </c>
    </row>
    <row r="65" spans="1:3" x14ac:dyDescent="0.25">
      <c r="A65" s="278">
        <v>43497</v>
      </c>
      <c r="B65" s="305">
        <v>74.7</v>
      </c>
      <c r="C65" s="305">
        <v>80.251041666666652</v>
      </c>
    </row>
    <row r="66" spans="1:3" x14ac:dyDescent="0.25">
      <c r="A66" s="277">
        <v>43525</v>
      </c>
      <c r="B66" s="304">
        <v>74.7</v>
      </c>
      <c r="C66" s="304">
        <v>80.251041666666652</v>
      </c>
    </row>
    <row r="67" spans="1:3" x14ac:dyDescent="0.25">
      <c r="A67" s="278">
        <v>43556</v>
      </c>
      <c r="B67" s="305">
        <v>74.5</v>
      </c>
      <c r="C67" s="305">
        <v>80.251041666666652</v>
      </c>
    </row>
    <row r="68" spans="1:3" x14ac:dyDescent="0.25">
      <c r="A68" s="277">
        <v>43586</v>
      </c>
      <c r="B68" s="304">
        <v>75.3</v>
      </c>
      <c r="C68" s="304">
        <v>80.251041666666652</v>
      </c>
    </row>
    <row r="69" spans="1:3" x14ac:dyDescent="0.25">
      <c r="A69" s="278">
        <v>43617</v>
      </c>
      <c r="B69" s="305">
        <v>75</v>
      </c>
      <c r="C69" s="305">
        <v>80.251041666666652</v>
      </c>
    </row>
    <row r="70" spans="1:3" x14ac:dyDescent="0.25">
      <c r="A70" s="277">
        <v>43647</v>
      </c>
      <c r="B70" s="304">
        <v>75.5</v>
      </c>
      <c r="C70" s="304">
        <v>80.251041666666652</v>
      </c>
    </row>
    <row r="71" spans="1:3" x14ac:dyDescent="0.25">
      <c r="A71" s="278">
        <v>43678</v>
      </c>
      <c r="B71" s="305">
        <v>75.8</v>
      </c>
      <c r="C71" s="305">
        <v>80.251041666666652</v>
      </c>
    </row>
    <row r="72" spans="1:3" ht="15.75" thickBot="1" x14ac:dyDescent="0.3">
      <c r="A72" s="282">
        <v>43709</v>
      </c>
      <c r="B72" s="306">
        <v>75.5</v>
      </c>
      <c r="C72" s="306">
        <v>80.251041666666652</v>
      </c>
    </row>
    <row r="73" spans="1:3" x14ac:dyDescent="0.25">
      <c r="A73" s="274" t="s">
        <v>567</v>
      </c>
      <c r="B73" s="275"/>
      <c r="C73" s="27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9EBBD3"/>
  </sheetPr>
  <dimension ref="A1:S17"/>
  <sheetViews>
    <sheetView zoomScale="130" zoomScaleNormal="130" workbookViewId="0">
      <selection sqref="A1:C1"/>
    </sheetView>
  </sheetViews>
  <sheetFormatPr defaultRowHeight="12" x14ac:dyDescent="0.2"/>
  <cols>
    <col min="1" max="1" width="4" style="49" customWidth="1"/>
    <col min="2" max="16384" width="9.140625" style="49"/>
  </cols>
  <sheetData>
    <row r="1" spans="1:19" ht="14.25" x14ac:dyDescent="0.2">
      <c r="A1" s="420" t="s">
        <v>548</v>
      </c>
      <c r="B1" s="420"/>
      <c r="C1" s="420"/>
    </row>
    <row r="3" spans="1:19" x14ac:dyDescent="0.2">
      <c r="A3" s="331" t="s">
        <v>597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1:19" x14ac:dyDescent="0.2">
      <c r="A4" s="259"/>
      <c r="B4" s="421" t="s">
        <v>224</v>
      </c>
      <c r="C4" s="422"/>
      <c r="D4" s="422"/>
      <c r="E4" s="422"/>
      <c r="F4" s="422"/>
      <c r="G4" s="422"/>
      <c r="H4" s="422"/>
      <c r="I4" s="422"/>
      <c r="J4" s="422"/>
      <c r="K4" s="423"/>
      <c r="L4" s="423"/>
      <c r="M4" s="423"/>
      <c r="N4" s="423"/>
      <c r="O4" s="423"/>
      <c r="P4" s="423"/>
      <c r="Q4" s="423"/>
      <c r="R4" s="423"/>
      <c r="S4" s="424"/>
    </row>
    <row r="5" spans="1:19" x14ac:dyDescent="0.2">
      <c r="A5" s="425" t="s">
        <v>223</v>
      </c>
      <c r="B5" s="113"/>
      <c r="C5" s="114">
        <v>8.0000000000000002E-3</v>
      </c>
      <c r="D5" s="114">
        <v>0.01</v>
      </c>
      <c r="E5" s="114">
        <v>1.2E-2</v>
      </c>
      <c r="F5" s="114">
        <v>1.4E-2</v>
      </c>
      <c r="G5" s="114">
        <v>1.6E-2</v>
      </c>
      <c r="H5" s="114">
        <v>1.7999999999999999E-2</v>
      </c>
      <c r="I5" s="114">
        <v>0.02</v>
      </c>
      <c r="J5" s="114">
        <v>2.1999999999999999E-2</v>
      </c>
      <c r="K5" s="114">
        <v>2.4E-2</v>
      </c>
      <c r="L5" s="114">
        <v>2.5999999999999999E-2</v>
      </c>
      <c r="M5" s="114">
        <v>2.8000000000000001E-2</v>
      </c>
      <c r="N5" s="114">
        <v>0.03</v>
      </c>
      <c r="O5" s="114">
        <v>3.2000000000000001E-2</v>
      </c>
      <c r="P5" s="114">
        <v>3.4000000000000002E-2</v>
      </c>
      <c r="Q5" s="114">
        <v>3.5999999999999997E-2</v>
      </c>
      <c r="R5" s="114">
        <v>3.7999999999999999E-2</v>
      </c>
      <c r="S5" s="115">
        <v>0.04</v>
      </c>
    </row>
    <row r="6" spans="1:19" x14ac:dyDescent="0.2">
      <c r="A6" s="425"/>
      <c r="B6" s="111">
        <v>0</v>
      </c>
      <c r="C6" s="107">
        <v>-0.7</v>
      </c>
      <c r="D6" s="107">
        <v>-0.9</v>
      </c>
      <c r="E6" s="107">
        <v>-1</v>
      </c>
      <c r="F6" s="107">
        <v>-1.2</v>
      </c>
      <c r="G6" s="107">
        <v>-1.4</v>
      </c>
      <c r="H6" s="107">
        <v>-1.5</v>
      </c>
      <c r="I6" s="107">
        <v>-1.7</v>
      </c>
      <c r="J6" s="107">
        <v>-1.9</v>
      </c>
      <c r="K6" s="107">
        <v>-2.1</v>
      </c>
      <c r="L6" s="107">
        <v>-2.2000000000000002</v>
      </c>
      <c r="M6" s="107">
        <v>-2.4</v>
      </c>
      <c r="N6" s="107">
        <v>-2.6</v>
      </c>
      <c r="O6" s="107">
        <v>-2.7</v>
      </c>
      <c r="P6" s="107">
        <v>-2.9</v>
      </c>
      <c r="Q6" s="107">
        <v>-3.1</v>
      </c>
      <c r="R6" s="107">
        <v>-3.2</v>
      </c>
      <c r="S6" s="108">
        <v>-3.4</v>
      </c>
    </row>
    <row r="7" spans="1:19" x14ac:dyDescent="0.2">
      <c r="A7" s="425"/>
      <c r="B7" s="111">
        <v>5.0000000000000001E-3</v>
      </c>
      <c r="C7" s="107">
        <v>-0.3</v>
      </c>
      <c r="D7" s="107">
        <v>-0.4</v>
      </c>
      <c r="E7" s="107">
        <v>-0.6</v>
      </c>
      <c r="F7" s="107">
        <v>-0.8</v>
      </c>
      <c r="G7" s="107">
        <v>-0.9</v>
      </c>
      <c r="H7" s="107">
        <v>-1.1000000000000001</v>
      </c>
      <c r="I7" s="107">
        <v>-1.3</v>
      </c>
      <c r="J7" s="107">
        <v>-1.5</v>
      </c>
      <c r="K7" s="107">
        <v>-1.6</v>
      </c>
      <c r="L7" s="107">
        <v>-1.8</v>
      </c>
      <c r="M7" s="107">
        <v>-2</v>
      </c>
      <c r="N7" s="107">
        <v>-2.1</v>
      </c>
      <c r="O7" s="107">
        <v>-2.2999999999999998</v>
      </c>
      <c r="P7" s="107">
        <v>-2.5</v>
      </c>
      <c r="Q7" s="107">
        <v>-2.7</v>
      </c>
      <c r="R7" s="107">
        <v>-2.8</v>
      </c>
      <c r="S7" s="108">
        <v>-3</v>
      </c>
    </row>
    <row r="8" spans="1:19" x14ac:dyDescent="0.2">
      <c r="A8" s="425"/>
      <c r="B8" s="111">
        <v>0.01</v>
      </c>
      <c r="C8" s="107">
        <v>0.2</v>
      </c>
      <c r="D8" s="107">
        <v>0</v>
      </c>
      <c r="E8" s="107">
        <v>-0.2</v>
      </c>
      <c r="F8" s="107">
        <v>-0.3</v>
      </c>
      <c r="G8" s="107">
        <v>-0.5</v>
      </c>
      <c r="H8" s="107">
        <v>-0.7</v>
      </c>
      <c r="I8" s="107">
        <v>-0.9</v>
      </c>
      <c r="J8" s="107">
        <v>-1</v>
      </c>
      <c r="K8" s="107">
        <v>-1.2</v>
      </c>
      <c r="L8" s="107">
        <v>-1.4</v>
      </c>
      <c r="M8" s="107">
        <v>-1.5</v>
      </c>
      <c r="N8" s="107">
        <v>-1.7</v>
      </c>
      <c r="O8" s="107">
        <v>-1.9</v>
      </c>
      <c r="P8" s="107">
        <v>-2.1</v>
      </c>
      <c r="Q8" s="107">
        <v>-2.2000000000000002</v>
      </c>
      <c r="R8" s="107">
        <v>-2.4</v>
      </c>
      <c r="S8" s="108">
        <v>-2.6</v>
      </c>
    </row>
    <row r="9" spans="1:19" x14ac:dyDescent="0.2">
      <c r="A9" s="425"/>
      <c r="B9" s="111">
        <v>1.4999999999999999E-2</v>
      </c>
      <c r="C9" s="107">
        <v>0.6</v>
      </c>
      <c r="D9" s="107">
        <v>0.4</v>
      </c>
      <c r="E9" s="107">
        <v>0.3</v>
      </c>
      <c r="F9" s="107">
        <v>0.1</v>
      </c>
      <c r="G9" s="107">
        <v>-0.1</v>
      </c>
      <c r="H9" s="107">
        <v>-0.3</v>
      </c>
      <c r="I9" s="107">
        <v>-0.4</v>
      </c>
      <c r="J9" s="107">
        <v>-0.6</v>
      </c>
      <c r="K9" s="107">
        <v>-0.8</v>
      </c>
      <c r="L9" s="107">
        <v>-0.9</v>
      </c>
      <c r="M9" s="107">
        <v>-1.1000000000000001</v>
      </c>
      <c r="N9" s="107">
        <v>-1.3</v>
      </c>
      <c r="O9" s="107">
        <v>-1.5</v>
      </c>
      <c r="P9" s="107">
        <v>-1.6</v>
      </c>
      <c r="Q9" s="107">
        <v>-1.8</v>
      </c>
      <c r="R9" s="107">
        <v>-2</v>
      </c>
      <c r="S9" s="108">
        <v>-2.1</v>
      </c>
    </row>
    <row r="10" spans="1:19" x14ac:dyDescent="0.2">
      <c r="A10" s="425"/>
      <c r="B10" s="111">
        <v>0.02</v>
      </c>
      <c r="C10" s="107">
        <v>1</v>
      </c>
      <c r="D10" s="107">
        <v>0.9</v>
      </c>
      <c r="E10" s="107">
        <v>0.7</v>
      </c>
      <c r="F10" s="107">
        <v>0.5</v>
      </c>
      <c r="G10" s="107">
        <v>0.3</v>
      </c>
      <c r="H10" s="107">
        <v>0.2</v>
      </c>
      <c r="I10" s="107">
        <v>0</v>
      </c>
      <c r="J10" s="107">
        <v>-0.2</v>
      </c>
      <c r="K10" s="107">
        <v>-0.3</v>
      </c>
      <c r="L10" s="107">
        <v>-0.5</v>
      </c>
      <c r="M10" s="107">
        <v>-0.7</v>
      </c>
      <c r="N10" s="107">
        <v>-0.9</v>
      </c>
      <c r="O10" s="107">
        <v>-1</v>
      </c>
      <c r="P10" s="107">
        <v>-1.2</v>
      </c>
      <c r="Q10" s="107">
        <v>-1.4</v>
      </c>
      <c r="R10" s="107">
        <v>-1.5</v>
      </c>
      <c r="S10" s="108">
        <v>-1.7</v>
      </c>
    </row>
    <row r="11" spans="1:19" x14ac:dyDescent="0.2">
      <c r="A11" s="425"/>
      <c r="B11" s="111">
        <v>2.5000000000000001E-2</v>
      </c>
      <c r="C11" s="107">
        <v>1.5</v>
      </c>
      <c r="D11" s="107">
        <v>1.3</v>
      </c>
      <c r="E11" s="107">
        <v>1.1000000000000001</v>
      </c>
      <c r="F11" s="107">
        <v>0.9</v>
      </c>
      <c r="G11" s="107">
        <v>0.8</v>
      </c>
      <c r="H11" s="107">
        <v>0.6</v>
      </c>
      <c r="I11" s="107">
        <v>0.4</v>
      </c>
      <c r="J11" s="107">
        <v>0.3</v>
      </c>
      <c r="K11" s="107">
        <v>0.1</v>
      </c>
      <c r="L11" s="107">
        <v>-0.1</v>
      </c>
      <c r="M11" s="107">
        <v>-0.3</v>
      </c>
      <c r="N11" s="107">
        <v>-0.4</v>
      </c>
      <c r="O11" s="107">
        <v>-0.6</v>
      </c>
      <c r="P11" s="107">
        <v>-0.8</v>
      </c>
      <c r="Q11" s="107">
        <v>-0.9</v>
      </c>
      <c r="R11" s="107">
        <v>-1.1000000000000001</v>
      </c>
      <c r="S11" s="108">
        <v>-1.3</v>
      </c>
    </row>
    <row r="12" spans="1:19" x14ac:dyDescent="0.2">
      <c r="A12" s="425"/>
      <c r="B12" s="111">
        <v>0.03</v>
      </c>
      <c r="C12" s="107">
        <v>1.9</v>
      </c>
      <c r="D12" s="107">
        <v>1.7</v>
      </c>
      <c r="E12" s="107">
        <v>1.5</v>
      </c>
      <c r="F12" s="107">
        <v>1.4</v>
      </c>
      <c r="G12" s="107">
        <v>1.2</v>
      </c>
      <c r="H12" s="107">
        <v>1</v>
      </c>
      <c r="I12" s="107">
        <v>0.9</v>
      </c>
      <c r="J12" s="107">
        <v>0.7</v>
      </c>
      <c r="K12" s="107">
        <v>0.5</v>
      </c>
      <c r="L12" s="107">
        <v>0.3</v>
      </c>
      <c r="M12" s="107">
        <v>0.2</v>
      </c>
      <c r="N12" s="107">
        <v>0</v>
      </c>
      <c r="O12" s="107">
        <v>-0.2</v>
      </c>
      <c r="P12" s="107">
        <v>-0.3</v>
      </c>
      <c r="Q12" s="107">
        <v>-0.5</v>
      </c>
      <c r="R12" s="107">
        <v>-0.7</v>
      </c>
      <c r="S12" s="108">
        <v>-0.9</v>
      </c>
    </row>
    <row r="13" spans="1:19" x14ac:dyDescent="0.2">
      <c r="A13" s="425"/>
      <c r="B13" s="111">
        <v>3.5000000000000003E-2</v>
      </c>
      <c r="C13" s="107">
        <v>2.2999999999999998</v>
      </c>
      <c r="D13" s="107">
        <v>2.1</v>
      </c>
      <c r="E13" s="107">
        <v>2</v>
      </c>
      <c r="F13" s="107">
        <v>1.8</v>
      </c>
      <c r="G13" s="107">
        <v>1.6</v>
      </c>
      <c r="H13" s="107">
        <v>1.5</v>
      </c>
      <c r="I13" s="107">
        <v>1.3</v>
      </c>
      <c r="J13" s="339">
        <v>1.1000000000000001</v>
      </c>
      <c r="K13" s="107">
        <v>0.9</v>
      </c>
      <c r="L13" s="107">
        <v>0.8</v>
      </c>
      <c r="M13" s="107">
        <v>0.6</v>
      </c>
      <c r="N13" s="107">
        <v>0.4</v>
      </c>
      <c r="O13" s="107">
        <v>0.3</v>
      </c>
      <c r="P13" s="107">
        <v>0.1</v>
      </c>
      <c r="Q13" s="107">
        <v>-0.1</v>
      </c>
      <c r="R13" s="107">
        <v>-0.3</v>
      </c>
      <c r="S13" s="108">
        <v>-0.4</v>
      </c>
    </row>
    <row r="14" spans="1:19" x14ac:dyDescent="0.2">
      <c r="A14" s="425"/>
      <c r="B14" s="111">
        <v>0.04</v>
      </c>
      <c r="C14" s="107">
        <v>2.7</v>
      </c>
      <c r="D14" s="107">
        <v>2.6</v>
      </c>
      <c r="E14" s="107">
        <v>2.4</v>
      </c>
      <c r="F14" s="107">
        <v>2.2000000000000002</v>
      </c>
      <c r="G14" s="107">
        <v>2.1</v>
      </c>
      <c r="H14" s="107">
        <v>1.9</v>
      </c>
      <c r="I14" s="107">
        <v>1.7</v>
      </c>
      <c r="J14" s="107">
        <v>1.5</v>
      </c>
      <c r="K14" s="107">
        <v>1.4</v>
      </c>
      <c r="L14" s="107">
        <v>1.2</v>
      </c>
      <c r="M14" s="107">
        <v>1</v>
      </c>
      <c r="N14" s="107">
        <v>0.9</v>
      </c>
      <c r="O14" s="107">
        <v>0.7</v>
      </c>
      <c r="P14" s="107">
        <v>0.5</v>
      </c>
      <c r="Q14" s="107">
        <v>0.3</v>
      </c>
      <c r="R14" s="107">
        <v>0.2</v>
      </c>
      <c r="S14" s="108">
        <v>0</v>
      </c>
    </row>
    <row r="15" spans="1:19" x14ac:dyDescent="0.2">
      <c r="A15" s="425"/>
      <c r="B15" s="111">
        <v>4.4999999999999998E-2</v>
      </c>
      <c r="C15" s="107">
        <v>3.2</v>
      </c>
      <c r="D15" s="107">
        <v>3</v>
      </c>
      <c r="E15" s="107">
        <v>2.8</v>
      </c>
      <c r="F15" s="107">
        <v>2.7</v>
      </c>
      <c r="G15" s="107">
        <v>2.5</v>
      </c>
      <c r="H15" s="107">
        <v>2.2999999999999998</v>
      </c>
      <c r="I15" s="107">
        <v>2.1</v>
      </c>
      <c r="J15" s="107">
        <v>2</v>
      </c>
      <c r="K15" s="107">
        <v>1.8</v>
      </c>
      <c r="L15" s="107">
        <v>1.6</v>
      </c>
      <c r="M15" s="107">
        <v>1.5</v>
      </c>
      <c r="N15" s="107">
        <v>1.3</v>
      </c>
      <c r="O15" s="107">
        <v>1.1000000000000001</v>
      </c>
      <c r="P15" s="107">
        <v>0.9</v>
      </c>
      <c r="Q15" s="107">
        <v>0.8</v>
      </c>
      <c r="R15" s="107">
        <v>0.6</v>
      </c>
      <c r="S15" s="108">
        <v>0.4</v>
      </c>
    </row>
    <row r="16" spans="1:19" ht="12.75" thickBot="1" x14ac:dyDescent="0.25">
      <c r="A16" s="426"/>
      <c r="B16" s="112">
        <v>0.05</v>
      </c>
      <c r="C16" s="109">
        <v>3.6</v>
      </c>
      <c r="D16" s="109">
        <v>3.4</v>
      </c>
      <c r="E16" s="109">
        <v>3.2</v>
      </c>
      <c r="F16" s="109">
        <v>3.1</v>
      </c>
      <c r="G16" s="109">
        <v>2.9</v>
      </c>
      <c r="H16" s="109">
        <v>2.7</v>
      </c>
      <c r="I16" s="109">
        <v>2.6</v>
      </c>
      <c r="J16" s="109">
        <v>2.4</v>
      </c>
      <c r="K16" s="109">
        <v>2.2000000000000002</v>
      </c>
      <c r="L16" s="109">
        <v>2.1</v>
      </c>
      <c r="M16" s="109">
        <v>1.9</v>
      </c>
      <c r="N16" s="109">
        <v>1.7</v>
      </c>
      <c r="O16" s="109">
        <v>1.5</v>
      </c>
      <c r="P16" s="109">
        <v>1.4</v>
      </c>
      <c r="Q16" s="109">
        <v>1.2</v>
      </c>
      <c r="R16" s="109">
        <v>1</v>
      </c>
      <c r="S16" s="110">
        <v>0.9</v>
      </c>
    </row>
    <row r="17" spans="1:19" x14ac:dyDescent="0.2">
      <c r="A17" s="333" t="s">
        <v>464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</sheetData>
  <mergeCells count="3">
    <mergeCell ref="B4:S4"/>
    <mergeCell ref="A5:A16"/>
    <mergeCell ref="A1:C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5">
    <tabColor rgb="FF9EBBD3"/>
  </sheetPr>
  <dimension ref="A1:J19"/>
  <sheetViews>
    <sheetView zoomScale="130" zoomScaleNormal="130" workbookViewId="0"/>
  </sheetViews>
  <sheetFormatPr defaultRowHeight="12" x14ac:dyDescent="0.2"/>
  <cols>
    <col min="1" max="1" width="45.42578125" style="234" customWidth="1"/>
    <col min="2" max="10" width="9.7109375" style="234" customWidth="1"/>
    <col min="11" max="12" width="14.28515625" style="234" customWidth="1"/>
    <col min="13" max="16384" width="9.140625" style="234"/>
  </cols>
  <sheetData>
    <row r="1" spans="1:10" s="218" customFormat="1" ht="15" x14ac:dyDescent="0.25">
      <c r="A1" s="232" t="s">
        <v>548</v>
      </c>
      <c r="B1" s="233"/>
    </row>
    <row r="3" spans="1:10" ht="15.75" thickBot="1" x14ac:dyDescent="0.25">
      <c r="A3" s="427" t="s">
        <v>509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10" ht="13.5" thickTop="1" thickBot="1" x14ac:dyDescent="0.25">
      <c r="A4" s="428"/>
      <c r="B4" s="337"/>
      <c r="C4" s="337"/>
      <c r="D4" s="337"/>
      <c r="E4" s="337"/>
      <c r="F4" s="338"/>
      <c r="G4" s="430" t="s">
        <v>551</v>
      </c>
      <c r="H4" s="431"/>
      <c r="I4" s="431"/>
      <c r="J4" s="432"/>
    </row>
    <row r="5" spans="1:10" ht="13.5" thickTop="1" thickBot="1" x14ac:dyDescent="0.25">
      <c r="A5" s="429"/>
      <c r="B5" s="235">
        <v>2014</v>
      </c>
      <c r="C5" s="235">
        <v>2015</v>
      </c>
      <c r="D5" s="235">
        <v>2016</v>
      </c>
      <c r="E5" s="235">
        <v>2017</v>
      </c>
      <c r="F5" s="236">
        <v>2018</v>
      </c>
      <c r="G5" s="237">
        <v>2019</v>
      </c>
      <c r="H5" s="237">
        <v>2020</v>
      </c>
      <c r="I5" s="237">
        <v>2021</v>
      </c>
      <c r="J5" s="238">
        <v>2022</v>
      </c>
    </row>
    <row r="6" spans="1:10" ht="12.75" thickTop="1" x14ac:dyDescent="0.2">
      <c r="A6" s="239" t="s">
        <v>552</v>
      </c>
      <c r="B6" s="240">
        <v>0.5039557402733319</v>
      </c>
      <c r="C6" s="241">
        <v>-3.5457633934727895</v>
      </c>
      <c r="D6" s="241">
        <v>-3.3054543131704861</v>
      </c>
      <c r="E6" s="241">
        <v>1.0638612600035069</v>
      </c>
      <c r="F6" s="241">
        <v>1.1175791817495062</v>
      </c>
      <c r="G6" s="242">
        <v>1.7672135931803279</v>
      </c>
      <c r="H6" s="242">
        <v>2.2431874088756798</v>
      </c>
      <c r="I6" s="242">
        <v>2.2849389737066219</v>
      </c>
      <c r="J6" s="243">
        <v>2.1435605698708811</v>
      </c>
    </row>
    <row r="7" spans="1:10" x14ac:dyDescent="0.2">
      <c r="A7" s="244" t="s">
        <v>553</v>
      </c>
      <c r="B7" s="245">
        <v>5778.9530000000004</v>
      </c>
      <c r="C7" s="245">
        <v>5995.7870000000012</v>
      </c>
      <c r="D7" s="245">
        <v>6267.2049999999999</v>
      </c>
      <c r="E7" s="245">
        <v>6553.8426904999897</v>
      </c>
      <c r="F7" s="245">
        <v>6827.5859073859674</v>
      </c>
      <c r="G7" s="246">
        <v>7280.1495132415093</v>
      </c>
      <c r="H7" s="246">
        <v>7780.7941663283091</v>
      </c>
      <c r="I7" s="246">
        <v>8324.3060860655587</v>
      </c>
      <c r="J7" s="247">
        <v>8886.7522761534219</v>
      </c>
    </row>
    <row r="8" spans="1:10" x14ac:dyDescent="0.2">
      <c r="A8" s="244" t="s">
        <v>554</v>
      </c>
      <c r="B8" s="248">
        <v>6.407616596391974</v>
      </c>
      <c r="C8" s="248">
        <v>10.673497995621716</v>
      </c>
      <c r="D8" s="248">
        <v>6.2880550542244729</v>
      </c>
      <c r="E8" s="248">
        <v>2.9473499083459087</v>
      </c>
      <c r="F8" s="248">
        <v>3.7455811701915476</v>
      </c>
      <c r="G8" s="249">
        <v>4.2068268181810948</v>
      </c>
      <c r="H8" s="249">
        <v>3.9619971609420794</v>
      </c>
      <c r="I8" s="249">
        <v>4.0253611751968386</v>
      </c>
      <c r="J8" s="250">
        <v>3.9463033137094259</v>
      </c>
    </row>
    <row r="9" spans="1:10" x14ac:dyDescent="0.2">
      <c r="A9" s="244" t="s">
        <v>555</v>
      </c>
      <c r="B9" s="248">
        <v>2.6562000000000001</v>
      </c>
      <c r="C9" s="248">
        <v>3.9047999999999998</v>
      </c>
      <c r="D9" s="248">
        <v>3.2591000000000001</v>
      </c>
      <c r="E9" s="248">
        <v>3.3079999999999998</v>
      </c>
      <c r="F9" s="248">
        <v>3.8742000000000001</v>
      </c>
      <c r="G9" s="249">
        <v>3.9935851880178568</v>
      </c>
      <c r="H9" s="249">
        <v>3.8669622995882067</v>
      </c>
      <c r="I9" s="249">
        <v>3.8564875502856681</v>
      </c>
      <c r="J9" s="250">
        <v>3.919169778993949</v>
      </c>
    </row>
    <row r="10" spans="1:10" x14ac:dyDescent="0.2">
      <c r="A10" s="244" t="s">
        <v>556</v>
      </c>
      <c r="B10" s="251">
        <v>1.4851703318496279</v>
      </c>
      <c r="C10" s="251">
        <v>3.2840455098148702E-2</v>
      </c>
      <c r="D10" s="251">
        <v>-1.9087335071587663</v>
      </c>
      <c r="E10" s="251">
        <v>0.29153551256591026</v>
      </c>
      <c r="F10" s="248">
        <v>1.4142767751831542</v>
      </c>
      <c r="G10" s="252">
        <v>1.2886571227043175</v>
      </c>
      <c r="H10" s="252">
        <v>1.1676234074377456</v>
      </c>
      <c r="I10" s="252">
        <v>1.1194021359197337</v>
      </c>
      <c r="J10" s="253">
        <v>1.0471135612584725</v>
      </c>
    </row>
    <row r="11" spans="1:10" x14ac:dyDescent="0.2">
      <c r="A11" s="244" t="s">
        <v>557</v>
      </c>
      <c r="B11" s="251">
        <v>2.8601389095663787</v>
      </c>
      <c r="C11" s="251">
        <v>-0.133033284751638</v>
      </c>
      <c r="D11" s="251">
        <v>-3.1553370528090818</v>
      </c>
      <c r="E11" s="251">
        <v>2.5621906085544266</v>
      </c>
      <c r="F11" s="251">
        <v>2.0688010718705963</v>
      </c>
      <c r="G11" s="252">
        <v>2.3203951668358647</v>
      </c>
      <c r="H11" s="252">
        <v>2.2357554478498853</v>
      </c>
      <c r="I11" s="252">
        <v>2.2849389737066073</v>
      </c>
      <c r="J11" s="253">
        <v>2.1435605698709059</v>
      </c>
    </row>
    <row r="12" spans="1:10" x14ac:dyDescent="0.2">
      <c r="A12" s="244" t="s">
        <v>558</v>
      </c>
      <c r="B12" s="248">
        <v>11.75</v>
      </c>
      <c r="C12" s="248">
        <v>14.249999999999998</v>
      </c>
      <c r="D12" s="248">
        <v>13.750000000000002</v>
      </c>
      <c r="E12" s="248">
        <v>7.0000000000000009</v>
      </c>
      <c r="F12" s="248">
        <v>6.4</v>
      </c>
      <c r="G12" s="249">
        <v>6.5</v>
      </c>
      <c r="H12" s="249">
        <v>7.5</v>
      </c>
      <c r="I12" s="249">
        <v>8</v>
      </c>
      <c r="J12" s="250">
        <v>8</v>
      </c>
    </row>
    <row r="13" spans="1:10" x14ac:dyDescent="0.2">
      <c r="A13" s="244" t="s">
        <v>559</v>
      </c>
      <c r="B13" s="248">
        <v>5.0206776305044665</v>
      </c>
      <c r="C13" s="248">
        <v>3.2315794378522167</v>
      </c>
      <c r="D13" s="248">
        <v>7.0204925115702865</v>
      </c>
      <c r="E13" s="248">
        <v>3.936624007574907</v>
      </c>
      <c r="F13" s="248">
        <v>2.5585849535644023</v>
      </c>
      <c r="G13" s="249">
        <v>2.2005978416558047</v>
      </c>
      <c r="H13" s="249">
        <v>3.4031693654180017</v>
      </c>
      <c r="I13" s="249">
        <v>3.8208363613457585</v>
      </c>
      <c r="J13" s="250">
        <v>3.8997987971313819</v>
      </c>
    </row>
    <row r="14" spans="1:10" x14ac:dyDescent="0.2">
      <c r="A14" s="244" t="s">
        <v>560</v>
      </c>
      <c r="B14" s="248">
        <v>-0.56300690854669744</v>
      </c>
      <c r="C14" s="248">
        <v>-1.8554507200133412</v>
      </c>
      <c r="D14" s="248">
        <v>-2.4858068014178389</v>
      </c>
      <c r="E14" s="248">
        <v>-1.6872952388208649</v>
      </c>
      <c r="F14" s="248">
        <v>-1.5856000696336181</v>
      </c>
      <c r="G14" s="249">
        <v>-1.8131495755672549</v>
      </c>
      <c r="H14" s="249">
        <v>-1.4897681007333969</v>
      </c>
      <c r="I14" s="249">
        <v>-1.2000426119822802</v>
      </c>
      <c r="J14" s="250">
        <v>-0.994752741389892</v>
      </c>
    </row>
    <row r="15" spans="1:10" x14ac:dyDescent="0.2">
      <c r="A15" s="244" t="s">
        <v>561</v>
      </c>
      <c r="B15" s="248">
        <v>-0.35424590047925575</v>
      </c>
      <c r="C15" s="248">
        <v>-1.9456258201600363</v>
      </c>
      <c r="D15" s="248">
        <v>-2.5445690533705481</v>
      </c>
      <c r="E15" s="248">
        <v>-1.8072177317495748</v>
      </c>
      <c r="F15" s="248">
        <v>-1.7608168395872332</v>
      </c>
      <c r="G15" s="249">
        <v>-1.9093014469988521</v>
      </c>
      <c r="H15" s="249">
        <v>-1.5949528717395922</v>
      </c>
      <c r="I15" s="249">
        <v>-1.3125855789968381</v>
      </c>
      <c r="J15" s="250">
        <v>-1.1134983894177342</v>
      </c>
    </row>
    <row r="16" spans="1:10" x14ac:dyDescent="0.2">
      <c r="A16" s="244" t="s">
        <v>562</v>
      </c>
      <c r="B16" s="248">
        <v>-5.3881805611303752</v>
      </c>
      <c r="C16" s="248">
        <v>-8.3689750215125365</v>
      </c>
      <c r="D16" s="248">
        <v>-6.4945105083403813</v>
      </c>
      <c r="E16" s="248">
        <v>-6.1158894738224525</v>
      </c>
      <c r="F16" s="248">
        <v>-5.5537039525935317</v>
      </c>
      <c r="G16" s="249">
        <v>-5.2123054791394177</v>
      </c>
      <c r="H16" s="249">
        <v>-4.9959296115722003</v>
      </c>
      <c r="I16" s="249">
        <v>-5.5913352065898447</v>
      </c>
      <c r="J16" s="250">
        <v>-5.9883564014834514</v>
      </c>
    </row>
    <row r="17" spans="1:10" x14ac:dyDescent="0.2">
      <c r="A17" s="244" t="s">
        <v>563</v>
      </c>
      <c r="B17" s="248">
        <v>-5.9511874696770724</v>
      </c>
      <c r="C17" s="248">
        <v>-10.224425741525877</v>
      </c>
      <c r="D17" s="248">
        <v>-8.9803173097582203</v>
      </c>
      <c r="E17" s="248">
        <v>-7.8031847126433185</v>
      </c>
      <c r="F17" s="248">
        <v>-7.13930402222715</v>
      </c>
      <c r="G17" s="249">
        <v>-7.0254550547066721</v>
      </c>
      <c r="H17" s="249">
        <v>-6.4856977123055977</v>
      </c>
      <c r="I17" s="249">
        <v>-6.7913778185721254</v>
      </c>
      <c r="J17" s="250">
        <v>-6.9831091428733449</v>
      </c>
    </row>
    <row r="18" spans="1:10" ht="12.75" thickBot="1" x14ac:dyDescent="0.25">
      <c r="A18" s="254" t="s">
        <v>564</v>
      </c>
      <c r="B18" s="255">
        <v>56.280930979222433</v>
      </c>
      <c r="C18" s="255">
        <v>65.504712939279713</v>
      </c>
      <c r="D18" s="255">
        <v>69.952501201869723</v>
      </c>
      <c r="E18" s="255">
        <v>74.004920688974181</v>
      </c>
      <c r="F18" s="255">
        <v>77.215905154190594</v>
      </c>
      <c r="G18" s="256">
        <v>79.608726854031303</v>
      </c>
      <c r="H18" s="256">
        <v>80.960990252466488</v>
      </c>
      <c r="I18" s="256">
        <v>82.098282450774107</v>
      </c>
      <c r="J18" s="257">
        <v>83.493023640531462</v>
      </c>
    </row>
    <row r="19" spans="1:10" ht="15.75" customHeight="1" thickTop="1" x14ac:dyDescent="0.2">
      <c r="A19" s="433"/>
      <c r="B19" s="433"/>
      <c r="C19" s="433"/>
      <c r="D19" s="433"/>
      <c r="E19" s="433"/>
      <c r="F19" s="433"/>
      <c r="G19" s="433"/>
      <c r="H19" s="433"/>
      <c r="I19" s="433"/>
      <c r="J19" s="433"/>
    </row>
  </sheetData>
  <mergeCells count="4">
    <mergeCell ref="A3:J3"/>
    <mergeCell ref="A4:A5"/>
    <mergeCell ref="G4:J4"/>
    <mergeCell ref="A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005D89"/>
  </sheetPr>
  <dimension ref="A1:C181"/>
  <sheetViews>
    <sheetView zoomScaleNormal="100" workbookViewId="0"/>
  </sheetViews>
  <sheetFormatPr defaultRowHeight="15" x14ac:dyDescent="0.25"/>
  <cols>
    <col min="1" max="1" width="23.5703125" style="280" bestFit="1" customWidth="1"/>
    <col min="2" max="3" width="25.7109375" style="273" customWidth="1"/>
    <col min="4" max="16384" width="9.140625" style="273"/>
  </cols>
  <sheetData>
    <row r="1" spans="1:3" x14ac:dyDescent="0.25">
      <c r="A1" s="228" t="s">
        <v>548</v>
      </c>
    </row>
    <row r="3" spans="1:3" x14ac:dyDescent="0.25">
      <c r="A3" s="311" t="s">
        <v>599</v>
      </c>
      <c r="B3" s="291" t="s">
        <v>418</v>
      </c>
      <c r="C3" s="291" t="s">
        <v>396</v>
      </c>
    </row>
    <row r="4" spans="1:3" x14ac:dyDescent="0.25">
      <c r="A4" s="277">
        <v>38353</v>
      </c>
      <c r="B4" s="325">
        <v>6.3188801526466554E-2</v>
      </c>
      <c r="C4" s="325">
        <v>2.8409686549953017E-2</v>
      </c>
    </row>
    <row r="5" spans="1:3" x14ac:dyDescent="0.25">
      <c r="A5" s="278">
        <v>38384</v>
      </c>
      <c r="B5" s="326">
        <v>6.6246938339388217E-2</v>
      </c>
      <c r="C5" s="326">
        <v>2.9960192750890347E-2</v>
      </c>
    </row>
    <row r="6" spans="1:3" x14ac:dyDescent="0.25">
      <c r="A6" s="277">
        <v>38412</v>
      </c>
      <c r="B6" s="325">
        <v>6.1596598189727514E-2</v>
      </c>
      <c r="C6" s="325">
        <v>3.1191124136487058E-2</v>
      </c>
    </row>
    <row r="7" spans="1:3" x14ac:dyDescent="0.25">
      <c r="A7" s="278">
        <v>38443</v>
      </c>
      <c r="B7" s="326">
        <v>6.1191482444733714E-2</v>
      </c>
      <c r="C7" s="326">
        <v>3.210289658057075E-2</v>
      </c>
    </row>
    <row r="8" spans="1:3" x14ac:dyDescent="0.25">
      <c r="A8" s="277">
        <v>38473</v>
      </c>
      <c r="B8" s="325">
        <v>6.0179754556559439E-2</v>
      </c>
      <c r="C8" s="325">
        <v>3.1103225133075618E-2</v>
      </c>
    </row>
    <row r="9" spans="1:3" x14ac:dyDescent="0.25">
      <c r="A9" s="278">
        <v>38504</v>
      </c>
      <c r="B9" s="326">
        <v>5.6622875738218559E-2</v>
      </c>
      <c r="C9" s="326">
        <v>2.7994588406701881E-2</v>
      </c>
    </row>
    <row r="10" spans="1:3" x14ac:dyDescent="0.25">
      <c r="A10" s="277">
        <v>38534</v>
      </c>
      <c r="B10" s="325">
        <v>5.0863149157601484E-2</v>
      </c>
      <c r="C10" s="325">
        <v>2.3014721127928572E-2</v>
      </c>
    </row>
    <row r="11" spans="1:3" x14ac:dyDescent="0.25">
      <c r="A11" s="278">
        <v>38565</v>
      </c>
      <c r="B11" s="326">
        <v>4.678524739531742E-2</v>
      </c>
      <c r="C11" s="326">
        <v>1.8287013121189855E-2</v>
      </c>
    </row>
    <row r="12" spans="1:3" x14ac:dyDescent="0.25">
      <c r="A12" s="277">
        <v>38596</v>
      </c>
      <c r="B12" s="325">
        <v>4.2925052621621163E-2</v>
      </c>
      <c r="C12" s="325">
        <v>1.3698630136986356E-2</v>
      </c>
    </row>
    <row r="13" spans="1:3" x14ac:dyDescent="0.25">
      <c r="A13" s="278">
        <v>38626</v>
      </c>
      <c r="B13" s="326">
        <v>4.1703345070422504E-2</v>
      </c>
      <c r="C13" s="326">
        <v>9.3477144324600747E-3</v>
      </c>
    </row>
    <row r="14" spans="1:3" x14ac:dyDescent="0.25">
      <c r="A14" s="277">
        <v>38657</v>
      </c>
      <c r="B14" s="325">
        <v>3.7157411169098875E-2</v>
      </c>
      <c r="C14" s="325">
        <v>3.9954922651366243E-3</v>
      </c>
    </row>
    <row r="15" spans="1:3" x14ac:dyDescent="0.25">
      <c r="A15" s="278">
        <v>38687</v>
      </c>
      <c r="B15" s="326">
        <v>3.3724704530276872E-2</v>
      </c>
      <c r="C15" s="326">
        <v>-1.1240547721235172E-3</v>
      </c>
    </row>
    <row r="16" spans="1:3" x14ac:dyDescent="0.25">
      <c r="A16" s="277">
        <v>38718</v>
      </c>
      <c r="B16" s="325">
        <v>3.3673445707080418E-2</v>
      </c>
      <c r="C16" s="325">
        <v>-5.5045871559633586E-3</v>
      </c>
    </row>
    <row r="17" spans="1:3" x14ac:dyDescent="0.25">
      <c r="A17" s="278">
        <v>38749</v>
      </c>
      <c r="B17" s="326">
        <v>3.2977198094445104E-2</v>
      </c>
      <c r="C17" s="326">
        <v>-9.8657445077297012E-3</v>
      </c>
    </row>
    <row r="18" spans="1:3" x14ac:dyDescent="0.25">
      <c r="A18" s="277">
        <v>38777</v>
      </c>
      <c r="B18" s="325">
        <v>3.3066810179134487E-2</v>
      </c>
      <c r="C18" s="325">
        <v>-1.3195290296386442E-2</v>
      </c>
    </row>
    <row r="19" spans="1:3" x14ac:dyDescent="0.25">
      <c r="A19" s="278">
        <v>38808</v>
      </c>
      <c r="B19" s="326">
        <v>2.9317831950922413E-2</v>
      </c>
      <c r="C19" s="326">
        <v>-1.6616008105369895E-2</v>
      </c>
    </row>
    <row r="20" spans="1:3" x14ac:dyDescent="0.25">
      <c r="A20" s="277">
        <v>38838</v>
      </c>
      <c r="B20" s="325">
        <v>3.035436315355744E-2</v>
      </c>
      <c r="C20" s="325">
        <v>-1.8321692478995955E-2</v>
      </c>
    </row>
    <row r="21" spans="1:3" x14ac:dyDescent="0.25">
      <c r="A21" s="278">
        <v>38869</v>
      </c>
      <c r="B21" s="326">
        <v>2.9033778953932554E-2</v>
      </c>
      <c r="C21" s="326">
        <v>-1.8121077141121655E-2</v>
      </c>
    </row>
    <row r="22" spans="1:3" x14ac:dyDescent="0.25">
      <c r="A22" s="277">
        <v>38899</v>
      </c>
      <c r="B22" s="325">
        <v>3.2475127211969435E-2</v>
      </c>
      <c r="C22" s="325">
        <v>-1.5707336846372155E-2</v>
      </c>
    </row>
    <row r="23" spans="1:3" x14ac:dyDescent="0.25">
      <c r="A23" s="278">
        <v>38930</v>
      </c>
      <c r="B23" s="326">
        <v>3.3431728731456278E-2</v>
      </c>
      <c r="C23" s="326">
        <v>-1.2987012987012991E-2</v>
      </c>
    </row>
    <row r="24" spans="1:3" x14ac:dyDescent="0.25">
      <c r="A24" s="277">
        <v>38961</v>
      </c>
      <c r="B24" s="325">
        <v>3.6048498042239085E-2</v>
      </c>
      <c r="C24" s="325">
        <v>-1.0058931111562752E-2</v>
      </c>
    </row>
    <row r="25" spans="1:3" x14ac:dyDescent="0.25">
      <c r="A25" s="278">
        <v>38991</v>
      </c>
      <c r="B25" s="326">
        <v>4.017715673995359E-2</v>
      </c>
      <c r="C25" s="326">
        <v>-7.4292692855688625E-3</v>
      </c>
    </row>
    <row r="26" spans="1:3" x14ac:dyDescent="0.25">
      <c r="A26" s="277">
        <v>39022</v>
      </c>
      <c r="B26" s="325">
        <v>4.3728154754730575E-2</v>
      </c>
      <c r="C26" s="325">
        <v>-3.061224489795733E-3</v>
      </c>
    </row>
    <row r="27" spans="1:3" x14ac:dyDescent="0.25">
      <c r="A27" s="278">
        <v>39052</v>
      </c>
      <c r="B27" s="326">
        <v>4.4628570999316386E-2</v>
      </c>
      <c r="C27" s="326">
        <v>9.2071611253197183E-4</v>
      </c>
    </row>
    <row r="28" spans="1:3" x14ac:dyDescent="0.25">
      <c r="A28" s="277">
        <v>39083</v>
      </c>
      <c r="B28" s="325">
        <v>4.5366101897862388E-2</v>
      </c>
      <c r="C28" s="325">
        <v>3.0750307503075724E-3</v>
      </c>
    </row>
    <row r="29" spans="1:3" x14ac:dyDescent="0.25">
      <c r="A29" s="278">
        <v>39114</v>
      </c>
      <c r="B29" s="326">
        <v>4.6528461836959911E-2</v>
      </c>
      <c r="C29" s="326">
        <v>7.8068823831536349E-3</v>
      </c>
    </row>
    <row r="30" spans="1:3" x14ac:dyDescent="0.25">
      <c r="A30" s="277">
        <v>39142</v>
      </c>
      <c r="B30" s="325">
        <v>4.8150270519680349E-2</v>
      </c>
      <c r="C30" s="325">
        <v>9.5659329356099221E-3</v>
      </c>
    </row>
    <row r="31" spans="1:3" x14ac:dyDescent="0.25">
      <c r="A31" s="278">
        <v>39173</v>
      </c>
      <c r="B31" s="326">
        <v>5.366191209625204E-2</v>
      </c>
      <c r="C31" s="326">
        <v>1.3496806099320136E-2</v>
      </c>
    </row>
    <row r="32" spans="1:3" x14ac:dyDescent="0.25">
      <c r="A32" s="277">
        <v>39203</v>
      </c>
      <c r="B32" s="325">
        <v>5.3691772198770638E-2</v>
      </c>
      <c r="C32" s="325">
        <v>1.5982676840585741E-2</v>
      </c>
    </row>
    <row r="33" spans="1:3" x14ac:dyDescent="0.25">
      <c r="A33" s="278">
        <v>39234</v>
      </c>
      <c r="B33" s="326">
        <v>5.7330771504581435E-2</v>
      </c>
      <c r="C33" s="326">
        <v>1.8661717702855851E-2</v>
      </c>
    </row>
    <row r="34" spans="1:3" x14ac:dyDescent="0.25">
      <c r="A34" s="277">
        <v>39264</v>
      </c>
      <c r="B34" s="325">
        <v>5.8670354405425451E-2</v>
      </c>
      <c r="C34" s="325">
        <v>1.904663852568711E-2</v>
      </c>
    </row>
    <row r="35" spans="1:3" x14ac:dyDescent="0.25">
      <c r="A35" s="278">
        <v>39295</v>
      </c>
      <c r="B35" s="326">
        <v>5.9939796538666767E-2</v>
      </c>
      <c r="C35" s="326">
        <v>1.9325657894736725E-2</v>
      </c>
    </row>
    <row r="36" spans="1:3" x14ac:dyDescent="0.25">
      <c r="A36" s="277">
        <v>39326</v>
      </c>
      <c r="B36" s="325">
        <v>6.1001145458657646E-2</v>
      </c>
      <c r="C36" s="325">
        <v>1.9706455917068766E-2</v>
      </c>
    </row>
    <row r="37" spans="1:3" x14ac:dyDescent="0.25">
      <c r="A37" s="278">
        <v>39356</v>
      </c>
      <c r="B37" s="326">
        <v>6.1981822533965003E-2</v>
      </c>
      <c r="C37" s="326">
        <v>2.1839434020301418E-2</v>
      </c>
    </row>
    <row r="38" spans="1:3" x14ac:dyDescent="0.25">
      <c r="A38" s="277">
        <v>39387</v>
      </c>
      <c r="B38" s="325">
        <v>6.1866235556485849E-2</v>
      </c>
      <c r="C38" s="325">
        <v>2.3234390992835197E-2</v>
      </c>
    </row>
    <row r="39" spans="1:3" x14ac:dyDescent="0.25">
      <c r="A39" s="278">
        <v>39417</v>
      </c>
      <c r="B39" s="326">
        <v>6.2418201953085894E-2</v>
      </c>
      <c r="C39" s="326">
        <v>2.4734260016353149E-2</v>
      </c>
    </row>
    <row r="40" spans="1:3" x14ac:dyDescent="0.25">
      <c r="A40" s="277">
        <v>39448</v>
      </c>
      <c r="B40" s="325">
        <v>6.2733559555002261E-2</v>
      </c>
      <c r="C40" s="325">
        <v>2.7999182505620279E-2</v>
      </c>
    </row>
    <row r="41" spans="1:3" x14ac:dyDescent="0.25">
      <c r="A41" s="278">
        <v>39479</v>
      </c>
      <c r="B41" s="326">
        <v>6.4661042933848778E-2</v>
      </c>
      <c r="C41" s="326">
        <v>2.7010498420140472E-2</v>
      </c>
    </row>
    <row r="42" spans="1:3" x14ac:dyDescent="0.25">
      <c r="A42" s="277">
        <v>39508</v>
      </c>
      <c r="B42" s="325">
        <v>6.2865216804765867E-2</v>
      </c>
      <c r="C42" s="325">
        <v>2.9750382068262748E-2</v>
      </c>
    </row>
    <row r="43" spans="1:3" x14ac:dyDescent="0.25">
      <c r="A43" s="278">
        <v>39539</v>
      </c>
      <c r="B43" s="326">
        <v>6.3590590993510387E-2</v>
      </c>
      <c r="C43" s="326">
        <v>2.9683846701229699E-2</v>
      </c>
    </row>
    <row r="44" spans="1:3" x14ac:dyDescent="0.25">
      <c r="A44" s="277">
        <v>39569</v>
      </c>
      <c r="B44" s="325">
        <v>6.2102895698622707E-2</v>
      </c>
      <c r="C44" s="325">
        <v>2.9737135897695888E-2</v>
      </c>
    </row>
    <row r="45" spans="1:3" x14ac:dyDescent="0.25">
      <c r="A45" s="278">
        <v>39600</v>
      </c>
      <c r="B45" s="326">
        <v>6.191727589147189E-2</v>
      </c>
      <c r="C45" s="326">
        <v>2.8137651821862342E-2</v>
      </c>
    </row>
    <row r="46" spans="1:3" x14ac:dyDescent="0.25">
      <c r="A46" s="277">
        <v>39630</v>
      </c>
      <c r="B46" s="325">
        <v>6.1720932171593024E-2</v>
      </c>
      <c r="C46" s="325">
        <v>2.7884421095170753E-2</v>
      </c>
    </row>
    <row r="47" spans="1:3" x14ac:dyDescent="0.25">
      <c r="A47" s="278">
        <v>39661</v>
      </c>
      <c r="B47" s="326">
        <v>5.9189751314598471E-2</v>
      </c>
      <c r="C47" s="326">
        <v>2.7833803953206893E-2</v>
      </c>
    </row>
    <row r="48" spans="1:3" x14ac:dyDescent="0.25">
      <c r="A48" s="277">
        <v>39692</v>
      </c>
      <c r="B48" s="325">
        <v>6.0505831224557438E-2</v>
      </c>
      <c r="C48" s="325">
        <v>2.6472068444891805E-2</v>
      </c>
    </row>
    <row r="49" spans="1:3" x14ac:dyDescent="0.25">
      <c r="A49" s="278">
        <v>39722</v>
      </c>
      <c r="B49" s="326">
        <v>5.5857603409649625E-2</v>
      </c>
      <c r="C49" s="326">
        <v>2.2777443307244516E-2</v>
      </c>
    </row>
    <row r="50" spans="1:3" x14ac:dyDescent="0.25">
      <c r="A50" s="277">
        <v>39753</v>
      </c>
      <c r="B50" s="325">
        <v>4.9799835518490321E-2</v>
      </c>
      <c r="C50" s="325">
        <v>1.7805341602480818E-2</v>
      </c>
    </row>
    <row r="51" spans="1:3" x14ac:dyDescent="0.25">
      <c r="A51" s="278">
        <v>39783</v>
      </c>
      <c r="B51" s="326">
        <v>4.3054784692233561E-2</v>
      </c>
      <c r="C51" s="326">
        <v>9.1761420307201469E-3</v>
      </c>
    </row>
    <row r="52" spans="1:3" x14ac:dyDescent="0.25">
      <c r="A52" s="277">
        <v>39814</v>
      </c>
      <c r="B52" s="325">
        <v>3.3600765245976438E-2</v>
      </c>
      <c r="C52" s="325">
        <v>-2.5844930417493472E-3</v>
      </c>
    </row>
    <row r="53" spans="1:3" x14ac:dyDescent="0.25">
      <c r="A53" s="278">
        <v>39845</v>
      </c>
      <c r="B53" s="326">
        <v>2.3207217344130004E-2</v>
      </c>
      <c r="C53" s="326">
        <v>-1.1611750694720091E-2</v>
      </c>
    </row>
    <row r="54" spans="1:3" x14ac:dyDescent="0.25">
      <c r="A54" s="277">
        <v>39873</v>
      </c>
      <c r="B54" s="325">
        <v>1.9766859280536897E-2</v>
      </c>
      <c r="C54" s="325">
        <v>-2.295438804788752E-2</v>
      </c>
    </row>
    <row r="55" spans="1:3" x14ac:dyDescent="0.25">
      <c r="A55" s="278">
        <v>39904</v>
      </c>
      <c r="B55" s="326">
        <v>9.3019241239193917E-3</v>
      </c>
      <c r="C55" s="326">
        <v>-3.2579721591469712E-2</v>
      </c>
    </row>
    <row r="56" spans="1:3" x14ac:dyDescent="0.25">
      <c r="A56" s="277">
        <v>39934</v>
      </c>
      <c r="B56" s="325">
        <v>2.9646099685010086E-3</v>
      </c>
      <c r="C56" s="325">
        <v>-4.0804257835600155E-2</v>
      </c>
    </row>
    <row r="57" spans="1:3" x14ac:dyDescent="0.25">
      <c r="A57" s="278">
        <v>39965</v>
      </c>
      <c r="B57" s="326">
        <v>-5.7326391859784387E-3</v>
      </c>
      <c r="C57" s="326">
        <v>-4.8139397519196603E-2</v>
      </c>
    </row>
    <row r="58" spans="1:3" x14ac:dyDescent="0.25">
      <c r="A58" s="277">
        <v>39995</v>
      </c>
      <c r="B58" s="325">
        <v>-1.4711560485586195E-2</v>
      </c>
      <c r="C58" s="325">
        <v>-5.6909770001965621E-2</v>
      </c>
    </row>
    <row r="59" spans="1:3" x14ac:dyDescent="0.25">
      <c r="A59" s="278">
        <v>40026</v>
      </c>
      <c r="B59" s="326">
        <v>-1.9877745666625257E-2</v>
      </c>
      <c r="C59" s="326">
        <v>-6.4364207221349945E-2</v>
      </c>
    </row>
    <row r="60" spans="1:3" x14ac:dyDescent="0.25">
      <c r="A60" s="277">
        <v>40057</v>
      </c>
      <c r="B60" s="325">
        <v>-2.7635307314732738E-2</v>
      </c>
      <c r="C60" s="325">
        <v>-6.8935085310845245E-2</v>
      </c>
    </row>
    <row r="61" spans="1:3" x14ac:dyDescent="0.25">
      <c r="A61" s="278">
        <v>40087</v>
      </c>
      <c r="B61" s="326">
        <v>-3.0125625865214167E-2</v>
      </c>
      <c r="C61" s="326">
        <v>-7.1519670362013232E-2</v>
      </c>
    </row>
    <row r="62" spans="1:3" x14ac:dyDescent="0.25">
      <c r="A62" s="277">
        <v>40118</v>
      </c>
      <c r="B62" s="325">
        <v>-2.6046252654477464E-2</v>
      </c>
      <c r="C62" s="325">
        <v>-7.0761670761670725E-2</v>
      </c>
    </row>
    <row r="63" spans="1:3" x14ac:dyDescent="0.25">
      <c r="A63" s="278">
        <v>40148</v>
      </c>
      <c r="B63" s="326">
        <v>-1.7111931630143462E-2</v>
      </c>
      <c r="C63" s="326">
        <v>-6.1968768531330265E-2</v>
      </c>
    </row>
    <row r="64" spans="1:3" x14ac:dyDescent="0.25">
      <c r="A64" s="277">
        <v>40179</v>
      </c>
      <c r="B64" s="325">
        <v>-5.9307728905022561E-3</v>
      </c>
      <c r="C64" s="325">
        <v>-4.9132947976878616E-2</v>
      </c>
    </row>
    <row r="65" spans="1:3" x14ac:dyDescent="0.25">
      <c r="A65" s="278">
        <v>40210</v>
      </c>
      <c r="B65" s="326">
        <v>6.4802450710859105E-3</v>
      </c>
      <c r="C65" s="326">
        <v>-3.6650266090972883E-2</v>
      </c>
    </row>
    <row r="66" spans="1:3" x14ac:dyDescent="0.25">
      <c r="A66" s="277">
        <v>40238</v>
      </c>
      <c r="B66" s="325">
        <v>1.7497084910975014E-2</v>
      </c>
      <c r="C66" s="325">
        <v>-2.2481012658227773E-2</v>
      </c>
    </row>
    <row r="67" spans="1:3" x14ac:dyDescent="0.25">
      <c r="A67" s="278">
        <v>40269</v>
      </c>
      <c r="B67" s="326">
        <v>3.0839061934677447E-2</v>
      </c>
      <c r="C67" s="326">
        <v>-8.1640983773856313E-3</v>
      </c>
    </row>
    <row r="68" spans="1:3" x14ac:dyDescent="0.25">
      <c r="A68" s="277">
        <v>40299</v>
      </c>
      <c r="B68" s="325">
        <v>4.1896492570795196E-2</v>
      </c>
      <c r="C68" s="325">
        <v>4.8294286888614923E-3</v>
      </c>
    </row>
    <row r="69" spans="1:3" x14ac:dyDescent="0.25">
      <c r="A69" s="278">
        <v>40330</v>
      </c>
      <c r="B69" s="326">
        <v>5.226854487442556E-2</v>
      </c>
      <c r="C69" s="326">
        <v>1.7375116351225239E-2</v>
      </c>
    </row>
    <row r="70" spans="1:3" x14ac:dyDescent="0.25">
      <c r="A70" s="277">
        <v>40360</v>
      </c>
      <c r="B70" s="325">
        <v>6.2600875415955715E-2</v>
      </c>
      <c r="C70" s="325">
        <v>3.1891610213652832E-2</v>
      </c>
    </row>
    <row r="71" spans="1:3" x14ac:dyDescent="0.25">
      <c r="A71" s="278">
        <v>40391</v>
      </c>
      <c r="B71" s="326">
        <v>7.2064696485622859E-2</v>
      </c>
      <c r="C71" s="326">
        <v>4.3309563758389125E-2</v>
      </c>
    </row>
    <row r="72" spans="1:3" x14ac:dyDescent="0.25">
      <c r="A72" s="277">
        <v>40422</v>
      </c>
      <c r="B72" s="325">
        <v>8.0494261841412174E-2</v>
      </c>
      <c r="C72" s="325">
        <v>5.0974196945760664E-2</v>
      </c>
    </row>
    <row r="73" spans="1:3" x14ac:dyDescent="0.25">
      <c r="A73" s="278">
        <v>40452</v>
      </c>
      <c r="B73" s="326">
        <v>8.5293705687358612E-2</v>
      </c>
      <c r="C73" s="326">
        <v>5.7692307692307709E-2</v>
      </c>
    </row>
    <row r="74" spans="1:3" x14ac:dyDescent="0.25">
      <c r="A74" s="277">
        <v>40483</v>
      </c>
      <c r="B74" s="325">
        <v>8.8344977498288291E-2</v>
      </c>
      <c r="C74" s="325">
        <v>6.0920148069804059E-2</v>
      </c>
    </row>
    <row r="75" spans="1:3" x14ac:dyDescent="0.25">
      <c r="A75" s="278">
        <v>40513</v>
      </c>
      <c r="B75" s="326">
        <v>8.5847648977328328E-2</v>
      </c>
      <c r="C75" s="326">
        <v>5.8687177325887685E-2</v>
      </c>
    </row>
    <row r="76" spans="1:3" x14ac:dyDescent="0.25">
      <c r="A76" s="277">
        <v>40544</v>
      </c>
      <c r="B76" s="325">
        <v>8.2785342922892413E-2</v>
      </c>
      <c r="C76" s="325">
        <v>5.4606435384131569E-2</v>
      </c>
    </row>
    <row r="77" spans="1:3" x14ac:dyDescent="0.25">
      <c r="A77" s="278">
        <v>40575</v>
      </c>
      <c r="B77" s="326">
        <v>7.9662075155110479E-2</v>
      </c>
      <c r="C77" s="326">
        <v>4.9093183239524718E-2</v>
      </c>
    </row>
    <row r="78" spans="1:3" x14ac:dyDescent="0.25">
      <c r="A78" s="277">
        <v>40603</v>
      </c>
      <c r="B78" s="325">
        <v>6.9756961210365898E-2</v>
      </c>
      <c r="C78" s="325">
        <v>4.2577437066196877E-2</v>
      </c>
    </row>
    <row r="79" spans="1:3" x14ac:dyDescent="0.25">
      <c r="A79" s="278">
        <v>40634</v>
      </c>
      <c r="B79" s="326">
        <v>6.2277046387114954E-2</v>
      </c>
      <c r="C79" s="326">
        <v>3.4880131700792294E-2</v>
      </c>
    </row>
    <row r="80" spans="1:3" x14ac:dyDescent="0.25">
      <c r="A80" s="277">
        <v>40664</v>
      </c>
      <c r="B80" s="325">
        <v>5.8379877654926249E-2</v>
      </c>
      <c r="C80" s="325">
        <v>2.8223744759177993E-2</v>
      </c>
    </row>
    <row r="81" spans="1:3" x14ac:dyDescent="0.25">
      <c r="A81" s="278">
        <v>40695</v>
      </c>
      <c r="B81" s="326">
        <v>5.4962821303204956E-2</v>
      </c>
      <c r="C81" s="326">
        <v>2.1246314933415E-2</v>
      </c>
    </row>
    <row r="82" spans="1:3" x14ac:dyDescent="0.25">
      <c r="A82" s="277">
        <v>40725</v>
      </c>
      <c r="B82" s="325">
        <v>5.0455676263579274E-2</v>
      </c>
      <c r="C82" s="325">
        <v>1.3230986769013464E-2</v>
      </c>
    </row>
    <row r="83" spans="1:3" x14ac:dyDescent="0.25">
      <c r="A83" s="278">
        <v>40756</v>
      </c>
      <c r="B83" s="326">
        <v>4.7079786672627133E-2</v>
      </c>
      <c r="C83" s="326">
        <v>6.5333199316517376E-3</v>
      </c>
    </row>
    <row r="84" spans="1:3" x14ac:dyDescent="0.25">
      <c r="A84" s="277">
        <v>40787</v>
      </c>
      <c r="B84" s="325">
        <v>4.2596524143379E-2</v>
      </c>
      <c r="C84" s="325">
        <v>2.2046297224171951E-3</v>
      </c>
    </row>
    <row r="85" spans="1:3" x14ac:dyDescent="0.25">
      <c r="A85" s="278">
        <v>40817</v>
      </c>
      <c r="B85" s="326">
        <v>3.9860616899279444E-2</v>
      </c>
      <c r="C85" s="326">
        <v>-2.5974025974024872E-3</v>
      </c>
    </row>
    <row r="86" spans="1:3" x14ac:dyDescent="0.25">
      <c r="A86" s="277">
        <v>40848</v>
      </c>
      <c r="B86" s="325">
        <v>3.4808792900203223E-2</v>
      </c>
      <c r="C86" s="325">
        <v>-6.5796032299868523E-3</v>
      </c>
    </row>
    <row r="87" spans="1:3" x14ac:dyDescent="0.25">
      <c r="A87" s="278">
        <v>40878</v>
      </c>
      <c r="B87" s="326">
        <v>3.1659461661468047E-2</v>
      </c>
      <c r="C87" s="326">
        <v>-1.0648885350318493E-2</v>
      </c>
    </row>
    <row r="88" spans="1:3" x14ac:dyDescent="0.25">
      <c r="A88" s="277">
        <v>40909</v>
      </c>
      <c r="B88" s="325">
        <v>2.7792242391948996E-2</v>
      </c>
      <c r="C88" s="325">
        <v>-1.3516199562711217E-2</v>
      </c>
    </row>
    <row r="89" spans="1:3" x14ac:dyDescent="0.25">
      <c r="A89" s="278">
        <v>40940</v>
      </c>
      <c r="B89" s="326">
        <v>2.1986494870821494E-2</v>
      </c>
      <c r="C89" s="326">
        <v>-1.4307004470938911E-2</v>
      </c>
    </row>
    <row r="90" spans="1:3" x14ac:dyDescent="0.25">
      <c r="A90" s="277">
        <v>40969</v>
      </c>
      <c r="B90" s="325">
        <v>2.1924650938853762E-2</v>
      </c>
      <c r="C90" s="325">
        <v>-1.5103338632750263E-2</v>
      </c>
    </row>
    <row r="91" spans="1:3" x14ac:dyDescent="0.25">
      <c r="A91" s="278">
        <v>41000</v>
      </c>
      <c r="B91" s="326">
        <v>2.0046617245977671E-2</v>
      </c>
      <c r="C91" s="326">
        <v>-1.5907735136209911E-2</v>
      </c>
    </row>
    <row r="92" spans="1:3" x14ac:dyDescent="0.25">
      <c r="A92" s="277">
        <v>41030</v>
      </c>
      <c r="B92" s="325">
        <v>1.6747141498087981E-2</v>
      </c>
      <c r="C92" s="325">
        <v>-1.6807558428642566E-2</v>
      </c>
    </row>
    <row r="93" spans="1:3" x14ac:dyDescent="0.25">
      <c r="A93" s="278">
        <v>41061</v>
      </c>
      <c r="B93" s="326">
        <v>1.3631566079701951E-2</v>
      </c>
      <c r="C93" s="326">
        <v>-1.7220784391797861E-2</v>
      </c>
    </row>
    <row r="94" spans="1:3" x14ac:dyDescent="0.25">
      <c r="A94" s="277">
        <v>41091</v>
      </c>
      <c r="B94" s="325">
        <v>1.2841110595404048E-2</v>
      </c>
      <c r="C94" s="325">
        <v>-1.654704944178631E-2</v>
      </c>
    </row>
    <row r="95" spans="1:3" x14ac:dyDescent="0.25">
      <c r="A95" s="278">
        <v>41122</v>
      </c>
      <c r="B95" s="326">
        <v>1.0684850281648339E-2</v>
      </c>
      <c r="C95" s="326">
        <v>-1.4379868184541844E-2</v>
      </c>
    </row>
    <row r="96" spans="1:3" x14ac:dyDescent="0.25">
      <c r="A96" s="277">
        <v>41153</v>
      </c>
      <c r="B96" s="325">
        <v>8.5713947458772033E-3</v>
      </c>
      <c r="C96" s="325">
        <v>-1.3298670132986912E-2</v>
      </c>
    </row>
    <row r="97" spans="1:3" x14ac:dyDescent="0.25">
      <c r="A97" s="278">
        <v>41183</v>
      </c>
      <c r="B97" s="326">
        <v>1.0330786097173084E-2</v>
      </c>
      <c r="C97" s="326">
        <v>-1.1919070512820595E-2</v>
      </c>
    </row>
    <row r="98" spans="1:3" x14ac:dyDescent="0.25">
      <c r="A98" s="277">
        <v>41214</v>
      </c>
      <c r="B98" s="325">
        <v>1.0370554001251531E-2</v>
      </c>
      <c r="C98" s="325">
        <v>-1.0135474159558511E-2</v>
      </c>
    </row>
    <row r="99" spans="1:3" x14ac:dyDescent="0.25">
      <c r="A99" s="278">
        <v>41244</v>
      </c>
      <c r="B99" s="326">
        <v>9.0289728659327384E-3</v>
      </c>
      <c r="C99" s="326">
        <v>-6.6391711095462602E-3</v>
      </c>
    </row>
    <row r="100" spans="1:3" x14ac:dyDescent="0.25">
      <c r="A100" s="277">
        <v>41275</v>
      </c>
      <c r="B100" s="325">
        <v>1.2147704778961321E-2</v>
      </c>
      <c r="C100" s="325">
        <v>-5.2387668748741234E-3</v>
      </c>
    </row>
    <row r="101" spans="1:3" x14ac:dyDescent="0.25">
      <c r="A101" s="278">
        <v>41306</v>
      </c>
      <c r="B101" s="326">
        <v>1.310849281803117E-2</v>
      </c>
      <c r="C101" s="326">
        <v>-4.8382219534319759E-3</v>
      </c>
    </row>
    <row r="102" spans="1:3" x14ac:dyDescent="0.25">
      <c r="A102" s="277">
        <v>41334</v>
      </c>
      <c r="B102" s="325">
        <v>1.3238870926897794E-2</v>
      </c>
      <c r="C102" s="325">
        <v>-3.6319612590800521E-3</v>
      </c>
    </row>
    <row r="103" spans="1:3" x14ac:dyDescent="0.25">
      <c r="A103" s="278">
        <v>41365</v>
      </c>
      <c r="B103" s="326">
        <v>1.9116720357599482E-2</v>
      </c>
      <c r="C103" s="326">
        <v>-2.0206102242875668E-3</v>
      </c>
    </row>
    <row r="104" spans="1:3" x14ac:dyDescent="0.25">
      <c r="A104" s="277">
        <v>41395</v>
      </c>
      <c r="B104" s="325">
        <v>1.9772614928324383E-2</v>
      </c>
      <c r="C104" s="325">
        <v>-7.0807202103972955E-4</v>
      </c>
    </row>
    <row r="105" spans="1:3" x14ac:dyDescent="0.25">
      <c r="A105" s="278">
        <v>41426</v>
      </c>
      <c r="B105" s="326">
        <v>2.0978321616613282E-2</v>
      </c>
      <c r="C105" s="326">
        <v>1.316722374151702E-3</v>
      </c>
    </row>
    <row r="106" spans="1:3" x14ac:dyDescent="0.25">
      <c r="A106" s="277">
        <v>41456</v>
      </c>
      <c r="B106" s="325">
        <v>2.2360350621577929E-2</v>
      </c>
      <c r="C106" s="325">
        <v>2.5339549969594088E-3</v>
      </c>
    </row>
    <row r="107" spans="1:3" x14ac:dyDescent="0.25">
      <c r="A107" s="278">
        <v>41487</v>
      </c>
      <c r="B107" s="326">
        <v>2.2035529063900494E-2</v>
      </c>
      <c r="C107" s="326">
        <v>2.1276595744681437E-3</v>
      </c>
    </row>
    <row r="108" spans="1:3" x14ac:dyDescent="0.25">
      <c r="A108" s="277">
        <v>41518</v>
      </c>
      <c r="B108" s="325">
        <v>2.5783240013616426E-2</v>
      </c>
      <c r="C108" s="325">
        <v>2.4321037697607739E-3</v>
      </c>
    </row>
    <row r="109" spans="1:3" x14ac:dyDescent="0.25">
      <c r="A109" s="278">
        <v>41548</v>
      </c>
      <c r="B109" s="326">
        <v>2.481997765441557E-2</v>
      </c>
      <c r="C109" s="326">
        <v>2.9396857577295155E-3</v>
      </c>
    </row>
    <row r="110" spans="1:3" x14ac:dyDescent="0.25">
      <c r="A110" s="277">
        <v>41579</v>
      </c>
      <c r="B110" s="325">
        <v>2.5581408934506999E-2</v>
      </c>
      <c r="C110" s="325">
        <v>4.1565287915652505E-3</v>
      </c>
    </row>
    <row r="111" spans="1:3" x14ac:dyDescent="0.25">
      <c r="A111" s="278">
        <v>41609</v>
      </c>
      <c r="B111" s="326">
        <v>2.9058221578430743E-2</v>
      </c>
      <c r="C111" s="326">
        <v>2.9367088607596958E-3</v>
      </c>
    </row>
    <row r="112" spans="1:3" x14ac:dyDescent="0.25">
      <c r="A112" s="277">
        <v>41640</v>
      </c>
      <c r="B112" s="325">
        <v>2.7455385725760451E-2</v>
      </c>
      <c r="C112" s="325">
        <v>3.544662750658345E-3</v>
      </c>
    </row>
    <row r="113" spans="1:3" x14ac:dyDescent="0.25">
      <c r="A113" s="278">
        <v>41671</v>
      </c>
      <c r="B113" s="326">
        <v>3.1282543561101939E-2</v>
      </c>
      <c r="C113" s="326">
        <v>3.8488807859820007E-3</v>
      </c>
    </row>
    <row r="114" spans="1:3" x14ac:dyDescent="0.25">
      <c r="A114" s="277">
        <v>41699</v>
      </c>
      <c r="B114" s="325">
        <v>3.0880378492423644E-2</v>
      </c>
      <c r="C114" s="325">
        <v>3.8477116241395493E-3</v>
      </c>
    </row>
    <row r="115" spans="1:3" x14ac:dyDescent="0.25">
      <c r="A115" s="278">
        <v>41730</v>
      </c>
      <c r="B115" s="326">
        <v>2.3745268571758738E-2</v>
      </c>
      <c r="C115" s="326">
        <v>3.4419923061346225E-3</v>
      </c>
    </row>
    <row r="116" spans="1:3" x14ac:dyDescent="0.25">
      <c r="A116" s="277">
        <v>41760</v>
      </c>
      <c r="B116" s="325">
        <v>2.2349560279759206E-2</v>
      </c>
      <c r="C116" s="325">
        <v>2.7330701488004205E-3</v>
      </c>
    </row>
    <row r="117" spans="1:3" x14ac:dyDescent="0.25">
      <c r="A117" s="278">
        <v>41791</v>
      </c>
      <c r="B117" s="326">
        <v>1.8524814031610326E-2</v>
      </c>
      <c r="C117" s="326">
        <v>8.0922516690273838E-4</v>
      </c>
    </row>
    <row r="118" spans="1:3" x14ac:dyDescent="0.25">
      <c r="A118" s="277">
        <v>41821</v>
      </c>
      <c r="B118" s="325">
        <v>1.4481260559252362E-2</v>
      </c>
      <c r="C118" s="325">
        <v>-1.9209382266707209E-3</v>
      </c>
    </row>
    <row r="119" spans="1:3" x14ac:dyDescent="0.25">
      <c r="A119" s="278">
        <v>41852</v>
      </c>
      <c r="B119" s="326">
        <v>1.1342762674504403E-2</v>
      </c>
      <c r="C119" s="326">
        <v>-4.1451824891315381E-3</v>
      </c>
    </row>
    <row r="120" spans="1:3" x14ac:dyDescent="0.25">
      <c r="A120" s="277">
        <v>41883</v>
      </c>
      <c r="B120" s="325">
        <v>8.5481333142611859E-3</v>
      </c>
      <c r="C120" s="325">
        <v>-5.9644156894459455E-3</v>
      </c>
    </row>
    <row r="121" spans="1:3" x14ac:dyDescent="0.25">
      <c r="A121" s="278">
        <v>41913</v>
      </c>
      <c r="B121" s="326">
        <v>4.8803041200040642E-3</v>
      </c>
      <c r="C121" s="326">
        <v>-8.8942793612289961E-3</v>
      </c>
    </row>
    <row r="122" spans="1:3" x14ac:dyDescent="0.25">
      <c r="A122" s="277">
        <v>41944</v>
      </c>
      <c r="B122" s="325">
        <v>1.1620091365818208E-3</v>
      </c>
      <c r="C122" s="325">
        <v>-1.2518929833417403E-2</v>
      </c>
    </row>
    <row r="123" spans="1:3" x14ac:dyDescent="0.25">
      <c r="A123" s="278">
        <v>41974</v>
      </c>
      <c r="B123" s="326">
        <v>-2.5541624333786928E-3</v>
      </c>
      <c r="C123" s="326">
        <v>-1.6054119547657675E-2</v>
      </c>
    </row>
    <row r="124" spans="1:3" x14ac:dyDescent="0.25">
      <c r="A124" s="277">
        <v>42005</v>
      </c>
      <c r="B124" s="325">
        <v>-6.5260617596571979E-3</v>
      </c>
      <c r="C124" s="325">
        <v>-1.9981834695731227E-2</v>
      </c>
    </row>
    <row r="125" spans="1:3" x14ac:dyDescent="0.25">
      <c r="A125" s="278">
        <v>42036</v>
      </c>
      <c r="B125" s="326">
        <v>-1.4458823662149789E-2</v>
      </c>
      <c r="C125" s="326">
        <v>-2.3610130158409737E-2</v>
      </c>
    </row>
    <row r="126" spans="1:3" x14ac:dyDescent="0.25">
      <c r="A126" s="277">
        <v>42064</v>
      </c>
      <c r="B126" s="325">
        <v>-1.4484337295054162E-2</v>
      </c>
      <c r="C126" s="325">
        <v>-2.8142021383901539E-2</v>
      </c>
    </row>
    <row r="127" spans="1:3" x14ac:dyDescent="0.25">
      <c r="A127" s="278">
        <v>42095</v>
      </c>
      <c r="B127" s="326">
        <v>-1.6149790577689394E-2</v>
      </c>
      <c r="C127" s="326">
        <v>-3.2384987893462447E-2</v>
      </c>
    </row>
    <row r="128" spans="1:3" x14ac:dyDescent="0.25">
      <c r="A128" s="277">
        <v>42125</v>
      </c>
      <c r="B128" s="325">
        <v>-2.0173284791014212E-2</v>
      </c>
      <c r="C128" s="325">
        <v>-3.7149202503533152E-2</v>
      </c>
    </row>
    <row r="129" spans="1:3" x14ac:dyDescent="0.25">
      <c r="A129" s="278">
        <v>42156</v>
      </c>
      <c r="B129" s="326">
        <v>-1.9019494699206496E-2</v>
      </c>
      <c r="C129" s="326">
        <v>-4.1843541540327656E-2</v>
      </c>
    </row>
    <row r="130" spans="1:3" x14ac:dyDescent="0.25">
      <c r="A130" s="277">
        <v>42186</v>
      </c>
      <c r="B130" s="325">
        <v>-2.1298530627966716E-2</v>
      </c>
      <c r="C130" s="325">
        <v>-4.5380875202593374E-2</v>
      </c>
    </row>
    <row r="131" spans="1:3" x14ac:dyDescent="0.25">
      <c r="A131" s="278">
        <v>42217</v>
      </c>
      <c r="B131" s="326">
        <v>-2.3384643327430399E-2</v>
      </c>
      <c r="C131" s="326">
        <v>-4.8832487309644734E-2</v>
      </c>
    </row>
    <row r="132" spans="1:3" x14ac:dyDescent="0.25">
      <c r="A132" s="277">
        <v>42248</v>
      </c>
      <c r="B132" s="325">
        <v>-2.9284786320907363E-2</v>
      </c>
      <c r="C132" s="325">
        <v>-5.2984846943964103E-2</v>
      </c>
    </row>
    <row r="133" spans="1:3" x14ac:dyDescent="0.25">
      <c r="A133" s="278">
        <v>42278</v>
      </c>
      <c r="B133" s="326">
        <v>-3.3320268788803453E-2</v>
      </c>
      <c r="C133" s="326">
        <v>-5.5476239037324238E-2</v>
      </c>
    </row>
    <row r="134" spans="1:3" x14ac:dyDescent="0.25">
      <c r="A134" s="277">
        <v>42309</v>
      </c>
      <c r="B134" s="325">
        <v>-3.6731489172858733E-2</v>
      </c>
      <c r="C134" s="325">
        <v>-5.8991923116246014E-2</v>
      </c>
    </row>
    <row r="135" spans="1:3" x14ac:dyDescent="0.25">
      <c r="A135" s="278">
        <v>42339</v>
      </c>
      <c r="B135" s="326">
        <v>-4.1739457017179515E-2</v>
      </c>
      <c r="C135" s="326">
        <v>-5.9620318111852311E-2</v>
      </c>
    </row>
    <row r="136" spans="1:3" x14ac:dyDescent="0.25">
      <c r="A136" s="277">
        <v>42370</v>
      </c>
      <c r="B136" s="325">
        <v>-4.5845664334468017E-2</v>
      </c>
      <c r="C136" s="325">
        <v>-6.1682627947688307E-2</v>
      </c>
    </row>
    <row r="137" spans="1:3" x14ac:dyDescent="0.25">
      <c r="A137" s="278">
        <v>42401</v>
      </c>
      <c r="B137" s="326">
        <v>-4.555836037985328E-2</v>
      </c>
      <c r="C137" s="326">
        <v>-6.3656091763976685E-2</v>
      </c>
    </row>
    <row r="138" spans="1:3" x14ac:dyDescent="0.25">
      <c r="A138" s="277">
        <v>42430</v>
      </c>
      <c r="B138" s="325">
        <v>-5.1477445007008016E-2</v>
      </c>
      <c r="C138" s="325">
        <v>-6.4452516865594278E-2</v>
      </c>
    </row>
    <row r="139" spans="1:3" x14ac:dyDescent="0.25">
      <c r="A139" s="278">
        <v>42461</v>
      </c>
      <c r="B139" s="326">
        <v>-5.2537967675121755E-2</v>
      </c>
      <c r="C139" s="326">
        <v>-6.3497028464185035E-2</v>
      </c>
    </row>
    <row r="140" spans="1:3" x14ac:dyDescent="0.25">
      <c r="A140" s="277">
        <v>42491</v>
      </c>
      <c r="B140" s="325">
        <v>-5.2439354574833841E-2</v>
      </c>
      <c r="C140" s="325">
        <v>-6.1333612916753988E-2</v>
      </c>
    </row>
    <row r="141" spans="1:3" x14ac:dyDescent="0.25">
      <c r="A141" s="278">
        <v>42522</v>
      </c>
      <c r="B141" s="326">
        <v>-5.3528176974003139E-2</v>
      </c>
      <c r="C141" s="326">
        <v>-5.7594936708860511E-2</v>
      </c>
    </row>
    <row r="142" spans="1:3" x14ac:dyDescent="0.25">
      <c r="A142" s="277">
        <v>42552</v>
      </c>
      <c r="B142" s="325">
        <v>-5.4190927085624563E-2</v>
      </c>
      <c r="C142" s="325">
        <v>-5.3056027164685604E-2</v>
      </c>
    </row>
    <row r="143" spans="1:3" x14ac:dyDescent="0.25">
      <c r="A143" s="278">
        <v>42583</v>
      </c>
      <c r="B143" s="326">
        <v>-5.2102705969871876E-2</v>
      </c>
      <c r="C143" s="326">
        <v>-4.899135446685865E-2</v>
      </c>
    </row>
    <row r="144" spans="1:3" x14ac:dyDescent="0.25">
      <c r="A144" s="277">
        <v>42614</v>
      </c>
      <c r="B144" s="325">
        <v>-4.9559632276879539E-2</v>
      </c>
      <c r="C144" s="325">
        <v>-4.349226804123707E-2</v>
      </c>
    </row>
    <row r="145" spans="1:3" x14ac:dyDescent="0.25">
      <c r="A145" s="278">
        <v>42644</v>
      </c>
      <c r="B145" s="326">
        <v>-4.901194596405023E-2</v>
      </c>
      <c r="C145" s="326">
        <v>-3.9732239257179836E-2</v>
      </c>
    </row>
    <row r="146" spans="1:3" x14ac:dyDescent="0.25">
      <c r="A146" s="277">
        <v>42675</v>
      </c>
      <c r="B146" s="325">
        <v>-4.6330313160785952E-2</v>
      </c>
      <c r="C146" s="325">
        <v>-3.4332898739678264E-2</v>
      </c>
    </row>
    <row r="147" spans="1:3" x14ac:dyDescent="0.25">
      <c r="A147" s="278">
        <v>42705</v>
      </c>
      <c r="B147" s="326">
        <v>-4.2987446406727137E-2</v>
      </c>
      <c r="C147" s="326">
        <v>-3.2736796158882586E-2</v>
      </c>
    </row>
    <row r="148" spans="1:3" x14ac:dyDescent="0.25">
      <c r="A148" s="277">
        <v>42736</v>
      </c>
      <c r="B148" s="325">
        <v>-3.6723619652067052E-2</v>
      </c>
      <c r="C148" s="325">
        <v>-2.6338893766461591E-2</v>
      </c>
    </row>
    <row r="149" spans="1:3" x14ac:dyDescent="0.25">
      <c r="A149" s="278">
        <v>42767</v>
      </c>
      <c r="B149" s="326">
        <v>-3.3939066810603546E-2</v>
      </c>
      <c r="C149" s="326">
        <v>-2.0637898686678868E-2</v>
      </c>
    </row>
    <row r="150" spans="1:3" x14ac:dyDescent="0.25">
      <c r="A150" s="277">
        <v>42795</v>
      </c>
      <c r="B150" s="325">
        <v>-2.7388915360350707E-2</v>
      </c>
      <c r="C150" s="325">
        <v>-1.4754825826491902E-2</v>
      </c>
    </row>
    <row r="151" spans="1:3" x14ac:dyDescent="0.25">
      <c r="A151" s="278">
        <v>42826</v>
      </c>
      <c r="B151" s="326">
        <v>-2.4852242999709451E-2</v>
      </c>
      <c r="C151" s="326">
        <v>-1.102204408817653E-2</v>
      </c>
    </row>
    <row r="152" spans="1:3" x14ac:dyDescent="0.25">
      <c r="A152" s="277">
        <v>42856</v>
      </c>
      <c r="B152" s="325">
        <v>-1.9484704051359492E-2</v>
      </c>
      <c r="C152" s="325">
        <v>-6.8133586507315158E-3</v>
      </c>
    </row>
    <row r="153" spans="1:3" x14ac:dyDescent="0.25">
      <c r="A153" s="278">
        <v>42887</v>
      </c>
      <c r="B153" s="326">
        <v>-1.7438247157602227E-2</v>
      </c>
      <c r="C153" s="326">
        <v>-4.4772778150885539E-3</v>
      </c>
    </row>
    <row r="154" spans="1:3" x14ac:dyDescent="0.25">
      <c r="A154" s="277">
        <v>42917</v>
      </c>
      <c r="B154" s="325">
        <v>-1.2030719334210405E-2</v>
      </c>
      <c r="C154" s="325">
        <v>-2.8014343343792936E-3</v>
      </c>
    </row>
    <row r="155" spans="1:3" x14ac:dyDescent="0.25">
      <c r="A155" s="278">
        <v>42948</v>
      </c>
      <c r="B155" s="326">
        <v>-8.8105996971163947E-3</v>
      </c>
      <c r="C155" s="326">
        <v>-8.978675645341383E-4</v>
      </c>
    </row>
    <row r="156" spans="1:3" x14ac:dyDescent="0.25">
      <c r="A156" s="277">
        <v>42979</v>
      </c>
      <c r="B156" s="325">
        <v>-5.2266843759027903E-3</v>
      </c>
      <c r="C156" s="325">
        <v>-1.1227124733357297E-3</v>
      </c>
    </row>
    <row r="157" spans="1:3" x14ac:dyDescent="0.25">
      <c r="A157" s="278">
        <v>43009</v>
      </c>
      <c r="B157" s="326">
        <v>1.7053669628401824E-3</v>
      </c>
      <c r="C157" s="326">
        <v>1.236788846413317E-3</v>
      </c>
    </row>
    <row r="158" spans="1:3" x14ac:dyDescent="0.25">
      <c r="A158" s="277">
        <v>43040</v>
      </c>
      <c r="B158" s="325">
        <v>5.8713505344911709E-3</v>
      </c>
      <c r="C158" s="325">
        <v>2.362736273627597E-3</v>
      </c>
    </row>
    <row r="159" spans="1:3" x14ac:dyDescent="0.25">
      <c r="A159" s="278">
        <v>43070</v>
      </c>
      <c r="B159" s="326">
        <v>9.4254742211106191E-3</v>
      </c>
      <c r="C159" s="326">
        <v>7.2202166064982976E-3</v>
      </c>
    </row>
    <row r="160" spans="1:3" x14ac:dyDescent="0.25">
      <c r="A160" s="277">
        <v>43101</v>
      </c>
      <c r="B160" s="325">
        <v>1.1402975444517516E-2</v>
      </c>
      <c r="C160" s="325">
        <v>6.4247069431919712E-3</v>
      </c>
    </row>
    <row r="161" spans="1:3" x14ac:dyDescent="0.25">
      <c r="A161" s="278">
        <v>43132</v>
      </c>
      <c r="B161" s="326">
        <v>1.2093294677833155E-2</v>
      </c>
      <c r="C161" s="326">
        <v>7.8882127563666415E-3</v>
      </c>
    </row>
    <row r="162" spans="1:3" x14ac:dyDescent="0.25">
      <c r="A162" s="277">
        <v>43160</v>
      </c>
      <c r="B162" s="325">
        <v>1.0474028873344698E-2</v>
      </c>
      <c r="C162" s="325">
        <v>9.1205945276431333E-3</v>
      </c>
    </row>
    <row r="163" spans="1:3" x14ac:dyDescent="0.25">
      <c r="A163" s="278">
        <v>43191</v>
      </c>
      <c r="B163" s="326">
        <v>1.4972179442595435E-2</v>
      </c>
      <c r="C163" s="326">
        <v>1.1257458065968784E-2</v>
      </c>
    </row>
    <row r="164" spans="1:3" x14ac:dyDescent="0.25">
      <c r="A164" s="277">
        <v>43221</v>
      </c>
      <c r="B164" s="325">
        <v>1.1098503872075893E-2</v>
      </c>
      <c r="C164" s="325">
        <v>1.2370670265406947E-2</v>
      </c>
    </row>
    <row r="165" spans="1:3" x14ac:dyDescent="0.25">
      <c r="A165" s="278">
        <v>43252</v>
      </c>
      <c r="B165" s="326">
        <v>1.2662780602753498E-2</v>
      </c>
      <c r="C165" s="326">
        <v>1.4391724758264113E-2</v>
      </c>
    </row>
    <row r="166" spans="1:3" x14ac:dyDescent="0.25">
      <c r="A166" s="277">
        <v>43282</v>
      </c>
      <c r="B166" s="325">
        <v>1.3124887735445956E-2</v>
      </c>
      <c r="C166" s="325">
        <v>1.5057871670974388E-2</v>
      </c>
    </row>
    <row r="167" spans="1:3" x14ac:dyDescent="0.25">
      <c r="A167" s="278">
        <v>43313</v>
      </c>
      <c r="B167" s="326">
        <v>1.3645754722816594E-2</v>
      </c>
      <c r="C167" s="326">
        <v>1.6737811727701501E-2</v>
      </c>
    </row>
    <row r="168" spans="1:3" x14ac:dyDescent="0.25">
      <c r="A168" s="277">
        <v>43344</v>
      </c>
      <c r="B168" s="325">
        <v>1.3376437936171159E-2</v>
      </c>
      <c r="C168" s="325">
        <v>2.0456333595594289E-2</v>
      </c>
    </row>
    <row r="169" spans="1:3" x14ac:dyDescent="0.25">
      <c r="A169" s="278">
        <v>43374</v>
      </c>
      <c r="B169" s="326">
        <v>1.347783713097872E-2</v>
      </c>
      <c r="C169" s="326">
        <v>2.1673217293655345E-2</v>
      </c>
    </row>
    <row r="170" spans="1:3" x14ac:dyDescent="0.25">
      <c r="A170" s="277">
        <v>43405</v>
      </c>
      <c r="B170" s="325">
        <v>1.307185518133136E-2</v>
      </c>
      <c r="C170" s="325">
        <v>2.2000224492086495E-2</v>
      </c>
    </row>
    <row r="171" spans="1:3" x14ac:dyDescent="0.25">
      <c r="A171" s="278">
        <v>43435</v>
      </c>
      <c r="B171" s="326">
        <v>1.1661072794108884E-2</v>
      </c>
      <c r="C171" s="326">
        <v>1.9601254480286601E-2</v>
      </c>
    </row>
    <row r="172" spans="1:3" x14ac:dyDescent="0.25">
      <c r="A172" s="277">
        <v>43466</v>
      </c>
      <c r="B172" s="325">
        <v>1.0378839925409444E-2</v>
      </c>
      <c r="C172" s="325">
        <v>1.8815096875350212E-2</v>
      </c>
    </row>
    <row r="173" spans="1:3" x14ac:dyDescent="0.25">
      <c r="A173" s="278">
        <v>43497</v>
      </c>
      <c r="B173" s="326">
        <v>1.2298425433511673E-2</v>
      </c>
      <c r="C173" s="326">
        <v>1.5876565295170231E-2</v>
      </c>
    </row>
    <row r="174" spans="1:3" x14ac:dyDescent="0.25">
      <c r="A174" s="277">
        <v>43525</v>
      </c>
      <c r="B174" s="325">
        <v>1.0721409064407883E-2</v>
      </c>
      <c r="C174" s="325">
        <v>1.2162463735773343E-2</v>
      </c>
    </row>
    <row r="175" spans="1:3" x14ac:dyDescent="0.25">
      <c r="A175" s="278">
        <v>43556</v>
      </c>
      <c r="B175" s="326">
        <v>7.3114174360477957E-3</v>
      </c>
      <c r="C175" s="326">
        <v>7.5698541689859233E-3</v>
      </c>
    </row>
    <row r="176" spans="1:3" x14ac:dyDescent="0.25">
      <c r="A176" s="277">
        <v>43586</v>
      </c>
      <c r="B176" s="325">
        <v>1.3656460603533205E-2</v>
      </c>
      <c r="C176" s="325">
        <v>4.2212841590756334E-3</v>
      </c>
    </row>
    <row r="177" spans="1:3" x14ac:dyDescent="0.25">
      <c r="A177" s="278">
        <v>43617</v>
      </c>
      <c r="B177" s="326">
        <v>1.0936791956007497E-2</v>
      </c>
      <c r="C177" s="326">
        <v>7.7588117933946599E-4</v>
      </c>
    </row>
    <row r="178" spans="1:3" x14ac:dyDescent="0.25">
      <c r="A178" s="277">
        <v>43647</v>
      </c>
      <c r="B178" s="325">
        <v>1.0705027878313622E-2</v>
      </c>
      <c r="C178" s="325">
        <v>-6.6423115244118591E-4</v>
      </c>
    </row>
    <row r="179" spans="1:3" x14ac:dyDescent="0.25">
      <c r="A179" s="278">
        <v>43678</v>
      </c>
      <c r="B179" s="326">
        <v>8.2444406473505261E-3</v>
      </c>
      <c r="C179" s="326">
        <v>-2.7621257319634385E-3</v>
      </c>
    </row>
    <row r="180" spans="1:3" ht="15.75" thickBot="1" x14ac:dyDescent="0.3">
      <c r="A180" s="282">
        <v>43709</v>
      </c>
      <c r="B180" s="302"/>
      <c r="C180" s="340">
        <v>-7.04923449719164E-3</v>
      </c>
    </row>
    <row r="181" spans="1:3" x14ac:dyDescent="0.25">
      <c r="A181" s="303" t="s">
        <v>575</v>
      </c>
      <c r="B181" s="271"/>
      <c r="C181" s="2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rgb="FF005D89"/>
  </sheetPr>
  <dimension ref="A1:C94"/>
  <sheetViews>
    <sheetView workbookViewId="0"/>
  </sheetViews>
  <sheetFormatPr defaultRowHeight="15" x14ac:dyDescent="0.25"/>
  <cols>
    <col min="1" max="1" width="17.140625" style="280" customWidth="1"/>
    <col min="2" max="2" width="16.140625" style="273" customWidth="1"/>
    <col min="3" max="3" width="20.42578125" style="273" customWidth="1"/>
    <col min="4" max="16384" width="9.140625" style="273"/>
  </cols>
  <sheetData>
    <row r="1" spans="1:3" x14ac:dyDescent="0.25">
      <c r="A1" s="232" t="s">
        <v>548</v>
      </c>
      <c r="B1" s="232"/>
    </row>
    <row r="3" spans="1:3" ht="29.25" customHeight="1" x14ac:dyDescent="0.25">
      <c r="A3" s="328" t="s">
        <v>600</v>
      </c>
      <c r="B3" s="329" t="s">
        <v>392</v>
      </c>
      <c r="C3" s="329" t="s">
        <v>393</v>
      </c>
    </row>
    <row r="4" spans="1:3" x14ac:dyDescent="0.25">
      <c r="A4" s="283">
        <v>40969</v>
      </c>
      <c r="B4" s="321">
        <v>7.9408767635595803E-2</v>
      </c>
      <c r="C4" s="321">
        <v>7.4647821814159826E-2</v>
      </c>
    </row>
    <row r="5" spans="1:3" x14ac:dyDescent="0.25">
      <c r="A5" s="284">
        <v>41000</v>
      </c>
      <c r="B5" s="322">
        <v>7.7488965179009314E-2</v>
      </c>
      <c r="C5" s="322">
        <v>7.1577295274020653E-2</v>
      </c>
    </row>
    <row r="6" spans="1:3" x14ac:dyDescent="0.25">
      <c r="A6" s="283">
        <v>41030</v>
      </c>
      <c r="B6" s="321">
        <v>7.6066501003337533E-2</v>
      </c>
      <c r="C6" s="321">
        <v>7.1713000302855226E-2</v>
      </c>
    </row>
    <row r="7" spans="1:3" x14ac:dyDescent="0.25">
      <c r="A7" s="284">
        <v>41061</v>
      </c>
      <c r="B7" s="322">
        <v>7.5185473411154349E-2</v>
      </c>
      <c r="C7" s="322">
        <v>7.1839204437302476E-2</v>
      </c>
    </row>
    <row r="8" spans="1:3" x14ac:dyDescent="0.25">
      <c r="A8" s="283">
        <v>41091</v>
      </c>
      <c r="B8" s="321">
        <v>7.4328953104564985E-2</v>
      </c>
      <c r="C8" s="321">
        <v>7.1690600395495241E-2</v>
      </c>
    </row>
    <row r="9" spans="1:3" x14ac:dyDescent="0.25">
      <c r="A9" s="284">
        <v>41122</v>
      </c>
      <c r="B9" s="322">
        <v>7.2881461361421554E-2</v>
      </c>
      <c r="C9" s="322">
        <v>7.1137632159226541E-2</v>
      </c>
    </row>
    <row r="10" spans="1:3" x14ac:dyDescent="0.25">
      <c r="A10" s="283">
        <v>41153</v>
      </c>
      <c r="B10" s="321">
        <v>7.0655441972339153E-2</v>
      </c>
      <c r="C10" s="321">
        <v>7.0794951476335383E-2</v>
      </c>
    </row>
    <row r="11" spans="1:3" x14ac:dyDescent="0.25">
      <c r="A11" s="284">
        <v>41183</v>
      </c>
      <c r="B11" s="322">
        <v>6.889645295863514E-2</v>
      </c>
      <c r="C11" s="322">
        <v>7.1619778355783065E-2</v>
      </c>
    </row>
    <row r="12" spans="1:3" x14ac:dyDescent="0.25">
      <c r="A12" s="283">
        <v>41214</v>
      </c>
      <c r="B12" s="321">
        <v>6.7634303737057255E-2</v>
      </c>
      <c r="C12" s="321">
        <v>7.3361601075345353E-2</v>
      </c>
    </row>
    <row r="13" spans="1:3" x14ac:dyDescent="0.25">
      <c r="A13" s="284">
        <v>41244</v>
      </c>
      <c r="B13" s="322">
        <v>6.853049715967989E-2</v>
      </c>
      <c r="C13" s="322">
        <v>7.6497685807741078E-2</v>
      </c>
    </row>
    <row r="14" spans="1:3" x14ac:dyDescent="0.25">
      <c r="A14" s="283">
        <v>41275</v>
      </c>
      <c r="B14" s="321">
        <v>7.2071978688337673E-2</v>
      </c>
      <c r="C14" s="321">
        <v>7.7605140113172849E-2</v>
      </c>
    </row>
    <row r="15" spans="1:3" x14ac:dyDescent="0.25">
      <c r="A15" s="284">
        <v>41306</v>
      </c>
      <c r="B15" s="322">
        <v>7.707839340629756E-2</v>
      </c>
      <c r="C15" s="322">
        <v>7.7103510772604064E-2</v>
      </c>
    </row>
    <row r="16" spans="1:3" x14ac:dyDescent="0.25">
      <c r="A16" s="283">
        <v>41334</v>
      </c>
      <c r="B16" s="321">
        <v>7.9657090856445581E-2</v>
      </c>
      <c r="C16" s="321">
        <v>7.4537381767105892E-2</v>
      </c>
    </row>
    <row r="17" spans="1:3" x14ac:dyDescent="0.25">
      <c r="A17" s="284">
        <v>41365</v>
      </c>
      <c r="B17" s="322">
        <v>7.8273147003050533E-2</v>
      </c>
      <c r="C17" s="322">
        <v>7.2378072927549553E-2</v>
      </c>
    </row>
    <row r="18" spans="1:3" x14ac:dyDescent="0.25">
      <c r="A18" s="283">
        <v>41395</v>
      </c>
      <c r="B18" s="321">
        <v>7.5682905499254077E-2</v>
      </c>
      <c r="C18" s="321">
        <v>7.1400720580373403E-2</v>
      </c>
    </row>
    <row r="19" spans="1:3" x14ac:dyDescent="0.25">
      <c r="A19" s="284">
        <v>41426</v>
      </c>
      <c r="B19" s="322">
        <v>7.4227058352085318E-2</v>
      </c>
      <c r="C19" s="322">
        <v>7.1068148743487228E-2</v>
      </c>
    </row>
    <row r="20" spans="1:3" x14ac:dyDescent="0.25">
      <c r="A20" s="283">
        <v>41456</v>
      </c>
      <c r="B20" s="321">
        <v>7.2762897385131461E-2</v>
      </c>
      <c r="C20" s="321">
        <v>7.0392154652644909E-2</v>
      </c>
    </row>
    <row r="21" spans="1:3" x14ac:dyDescent="0.25">
      <c r="A21" s="284">
        <v>41487</v>
      </c>
      <c r="B21" s="322">
        <v>7.0999661270952447E-2</v>
      </c>
      <c r="C21" s="322">
        <v>6.9779971816882724E-2</v>
      </c>
    </row>
    <row r="22" spans="1:3" x14ac:dyDescent="0.25">
      <c r="A22" s="283">
        <v>41518</v>
      </c>
      <c r="B22" s="321">
        <v>6.9289965113892876E-2</v>
      </c>
      <c r="C22" s="321">
        <v>6.9945009423567905E-2</v>
      </c>
    </row>
    <row r="23" spans="1:3" x14ac:dyDescent="0.25">
      <c r="A23" s="284">
        <v>41548</v>
      </c>
      <c r="B23" s="322">
        <v>6.7052878096881555E-2</v>
      </c>
      <c r="C23" s="322">
        <v>7.0139815642563053E-2</v>
      </c>
    </row>
    <row r="24" spans="1:3" x14ac:dyDescent="0.25">
      <c r="A24" s="283">
        <v>41579</v>
      </c>
      <c r="B24" s="321">
        <v>6.4708657218450691E-2</v>
      </c>
      <c r="C24" s="321">
        <v>7.0439934037613339E-2</v>
      </c>
    </row>
    <row r="25" spans="1:3" x14ac:dyDescent="0.25">
      <c r="A25" s="284">
        <v>41609</v>
      </c>
      <c r="B25" s="322">
        <v>6.1724973310339167E-2</v>
      </c>
      <c r="C25" s="322">
        <v>6.9372961105292022E-2</v>
      </c>
    </row>
    <row r="26" spans="1:3" x14ac:dyDescent="0.25">
      <c r="A26" s="283">
        <v>41640</v>
      </c>
      <c r="B26" s="321">
        <v>6.3885749511969583E-2</v>
      </c>
      <c r="C26" s="321">
        <v>6.8835136903150754E-2</v>
      </c>
    </row>
    <row r="27" spans="1:3" x14ac:dyDescent="0.25">
      <c r="A27" s="284">
        <v>41671</v>
      </c>
      <c r="B27" s="322">
        <v>6.7411931061335736E-2</v>
      </c>
      <c r="C27" s="322">
        <v>6.6938928244960227E-2</v>
      </c>
    </row>
    <row r="28" spans="1:3" x14ac:dyDescent="0.25">
      <c r="A28" s="283">
        <v>41699</v>
      </c>
      <c r="B28" s="321">
        <v>7.1597312416268682E-2</v>
      </c>
      <c r="C28" s="321">
        <v>6.6113636252933233E-2</v>
      </c>
    </row>
    <row r="29" spans="1:3" x14ac:dyDescent="0.25">
      <c r="A29" s="284">
        <v>41730</v>
      </c>
      <c r="B29" s="322">
        <v>7.132223989559118E-2</v>
      </c>
      <c r="C29" s="322">
        <v>6.5408088574292325E-2</v>
      </c>
    </row>
    <row r="30" spans="1:3" x14ac:dyDescent="0.25">
      <c r="A30" s="283">
        <v>41760</v>
      </c>
      <c r="B30" s="321">
        <v>6.9689747193872359E-2</v>
      </c>
      <c r="C30" s="321">
        <v>6.5530293535436226E-2</v>
      </c>
    </row>
    <row r="31" spans="1:3" x14ac:dyDescent="0.25">
      <c r="A31" s="284">
        <v>41791</v>
      </c>
      <c r="B31" s="322">
        <v>6.8392675483214649E-2</v>
      </c>
      <c r="C31" s="322">
        <v>6.5480671983360744E-2</v>
      </c>
    </row>
    <row r="32" spans="1:3" x14ac:dyDescent="0.25">
      <c r="A32" s="283">
        <v>41821</v>
      </c>
      <c r="B32" s="321">
        <v>6.8904431752237261E-2</v>
      </c>
      <c r="C32" s="321">
        <v>6.6807945372640898E-2</v>
      </c>
    </row>
    <row r="33" spans="1:3" x14ac:dyDescent="0.25">
      <c r="A33" s="284">
        <v>41852</v>
      </c>
      <c r="B33" s="322">
        <v>6.8745736481464509E-2</v>
      </c>
      <c r="C33" s="322">
        <v>6.794044485035633E-2</v>
      </c>
    </row>
    <row r="34" spans="1:3" x14ac:dyDescent="0.25">
      <c r="A34" s="283">
        <v>41883</v>
      </c>
      <c r="B34" s="321">
        <v>6.765458682050865E-2</v>
      </c>
      <c r="C34" s="321">
        <v>6.8741238520771186E-2</v>
      </c>
    </row>
    <row r="35" spans="1:3" x14ac:dyDescent="0.25">
      <c r="A35" s="284">
        <v>41913</v>
      </c>
      <c r="B35" s="322">
        <v>6.6121232397579E-2</v>
      </c>
      <c r="C35" s="322">
        <v>6.943057856901963E-2</v>
      </c>
    </row>
    <row r="36" spans="1:3" x14ac:dyDescent="0.25">
      <c r="A36" s="283">
        <v>41944</v>
      </c>
      <c r="B36" s="321">
        <v>6.4966138124011516E-2</v>
      </c>
      <c r="C36" s="321">
        <v>7.0653398306777818E-2</v>
      </c>
    </row>
    <row r="37" spans="1:3" x14ac:dyDescent="0.25">
      <c r="A37" s="284">
        <v>41974</v>
      </c>
      <c r="B37" s="322">
        <v>6.4865138403926922E-2</v>
      </c>
      <c r="C37" s="322">
        <v>7.2170458699860954E-2</v>
      </c>
    </row>
    <row r="38" spans="1:3" x14ac:dyDescent="0.25">
      <c r="A38" s="283">
        <v>42005</v>
      </c>
      <c r="B38" s="321">
        <v>6.792407059251622E-2</v>
      </c>
      <c r="C38" s="321">
        <v>7.2319994724015804E-2</v>
      </c>
    </row>
    <row r="39" spans="1:3" x14ac:dyDescent="0.25">
      <c r="A39" s="284">
        <v>42036</v>
      </c>
      <c r="B39" s="322">
        <v>7.4132698841582065E-2</v>
      </c>
      <c r="C39" s="322">
        <v>7.3252220744997432E-2</v>
      </c>
    </row>
    <row r="40" spans="1:3" x14ac:dyDescent="0.25">
      <c r="A40" s="283">
        <v>42064</v>
      </c>
      <c r="B40" s="321">
        <v>7.9275528470001411E-2</v>
      </c>
      <c r="C40" s="321">
        <v>7.3537600070663442E-2</v>
      </c>
    </row>
    <row r="41" spans="1:3" x14ac:dyDescent="0.25">
      <c r="A41" s="284">
        <v>42095</v>
      </c>
      <c r="B41" s="322">
        <v>8.0010432654207667E-2</v>
      </c>
      <c r="C41" s="322">
        <v>7.4211523273165242E-2</v>
      </c>
    </row>
    <row r="42" spans="1:3" x14ac:dyDescent="0.25">
      <c r="A42" s="283">
        <v>42125</v>
      </c>
      <c r="B42" s="321">
        <v>8.1228757907823107E-2</v>
      </c>
      <c r="C42" s="321">
        <v>7.7264674000356665E-2</v>
      </c>
    </row>
    <row r="43" spans="1:3" x14ac:dyDescent="0.25">
      <c r="A43" s="284">
        <v>42156</v>
      </c>
      <c r="B43" s="322">
        <v>8.2958520739630184E-2</v>
      </c>
      <c r="C43" s="322">
        <v>8.0333817052277282E-2</v>
      </c>
    </row>
    <row r="44" spans="1:3" x14ac:dyDescent="0.25">
      <c r="A44" s="283">
        <v>42186</v>
      </c>
      <c r="B44" s="321">
        <v>8.5429691005354316E-2</v>
      </c>
      <c r="C44" s="321">
        <v>8.3590226327631953E-2</v>
      </c>
    </row>
    <row r="45" spans="1:3" x14ac:dyDescent="0.25">
      <c r="A45" s="284">
        <v>42217</v>
      </c>
      <c r="B45" s="322">
        <v>8.7124946474272796E-2</v>
      </c>
      <c r="C45" s="322">
        <v>8.6608186582304444E-2</v>
      </c>
    </row>
    <row r="46" spans="1:3" x14ac:dyDescent="0.25">
      <c r="A46" s="283">
        <v>42248</v>
      </c>
      <c r="B46" s="321">
        <v>8.8725797308988927E-2</v>
      </c>
      <c r="C46" s="321">
        <v>9.0114865887490847E-2</v>
      </c>
    </row>
    <row r="47" spans="1:3" x14ac:dyDescent="0.25">
      <c r="A47" s="284">
        <v>42278</v>
      </c>
      <c r="B47" s="322">
        <v>8.9382926611599745E-2</v>
      </c>
      <c r="C47" s="322">
        <v>9.2782500486251127E-2</v>
      </c>
    </row>
    <row r="48" spans="1:3" x14ac:dyDescent="0.25">
      <c r="A48" s="283">
        <v>42309</v>
      </c>
      <c r="B48" s="321">
        <v>8.990403223405416E-2</v>
      </c>
      <c r="C48" s="321">
        <v>9.5367279319760204E-2</v>
      </c>
    </row>
    <row r="49" spans="1:3" x14ac:dyDescent="0.25">
      <c r="A49" s="284">
        <v>42339</v>
      </c>
      <c r="B49" s="322">
        <v>8.9448312801285484E-2</v>
      </c>
      <c r="C49" s="322">
        <v>9.6300466215824637E-2</v>
      </c>
    </row>
    <row r="50" spans="1:3" x14ac:dyDescent="0.25">
      <c r="A50" s="283">
        <v>42370</v>
      </c>
      <c r="B50" s="321">
        <v>9.4919932093678952E-2</v>
      </c>
      <c r="C50" s="321">
        <v>9.8706512755620535E-2</v>
      </c>
    </row>
    <row r="51" spans="1:3" x14ac:dyDescent="0.25">
      <c r="A51" s="284">
        <v>42401</v>
      </c>
      <c r="B51" s="322">
        <v>0.10204930204930204</v>
      </c>
      <c r="C51" s="322">
        <v>0.10086320459950621</v>
      </c>
    </row>
    <row r="52" spans="1:3" x14ac:dyDescent="0.25">
      <c r="A52" s="283">
        <v>42430</v>
      </c>
      <c r="B52" s="321">
        <v>0.10888096484556346</v>
      </c>
      <c r="C52" s="321">
        <v>0.10302230498716985</v>
      </c>
    </row>
    <row r="53" spans="1:3" x14ac:dyDescent="0.25">
      <c r="A53" s="284">
        <v>42461</v>
      </c>
      <c r="B53" s="322">
        <v>0.11171831152335096</v>
      </c>
      <c r="C53" s="322">
        <v>0.10612131543587987</v>
      </c>
    </row>
    <row r="54" spans="1:3" x14ac:dyDescent="0.25">
      <c r="A54" s="283">
        <v>42491</v>
      </c>
      <c r="B54" s="321">
        <v>0.11174413579034223</v>
      </c>
      <c r="C54" s="321">
        <v>0.10799512383957509</v>
      </c>
    </row>
    <row r="55" spans="1:3" x14ac:dyDescent="0.25">
      <c r="A55" s="284">
        <v>42522</v>
      </c>
      <c r="B55" s="322">
        <v>0.11307923298855764</v>
      </c>
      <c r="C55" s="322">
        <v>0.11077705905906836</v>
      </c>
    </row>
    <row r="56" spans="1:3" x14ac:dyDescent="0.25">
      <c r="A56" s="283">
        <v>42552</v>
      </c>
      <c r="B56" s="321">
        <v>0.11567537848292654</v>
      </c>
      <c r="C56" s="321">
        <v>0.11410453888098843</v>
      </c>
    </row>
    <row r="57" spans="1:3" x14ac:dyDescent="0.25">
      <c r="A57" s="284">
        <v>42583</v>
      </c>
      <c r="B57" s="322">
        <v>0.11759499645975927</v>
      </c>
      <c r="C57" s="322">
        <v>0.11734030455352372</v>
      </c>
    </row>
    <row r="58" spans="1:3" x14ac:dyDescent="0.25">
      <c r="A58" s="283">
        <v>42614</v>
      </c>
      <c r="B58" s="321">
        <v>0.11793946208243335</v>
      </c>
      <c r="C58" s="321">
        <v>0.11957356173452387</v>
      </c>
    </row>
    <row r="59" spans="1:3" x14ac:dyDescent="0.25">
      <c r="A59" s="284">
        <v>42644</v>
      </c>
      <c r="B59" s="322">
        <v>0.11805808785122257</v>
      </c>
      <c r="C59" s="322">
        <v>0.12158375629319329</v>
      </c>
    </row>
    <row r="60" spans="1:3" x14ac:dyDescent="0.25">
      <c r="A60" s="283">
        <v>42675</v>
      </c>
      <c r="B60" s="321">
        <v>0.11845824663342625</v>
      </c>
      <c r="C60" s="321">
        <v>0.12367870803465929</v>
      </c>
    </row>
    <row r="61" spans="1:3" x14ac:dyDescent="0.25">
      <c r="A61" s="284">
        <v>42705</v>
      </c>
      <c r="B61" s="322">
        <v>0.12020558002936857</v>
      </c>
      <c r="C61" s="322">
        <v>0.12662608810845977</v>
      </c>
    </row>
    <row r="62" spans="1:3" x14ac:dyDescent="0.25">
      <c r="A62" s="283">
        <v>42736</v>
      </c>
      <c r="B62" s="321">
        <v>0.12563035065087369</v>
      </c>
      <c r="C62" s="321">
        <v>0.12883678288665987</v>
      </c>
    </row>
    <row r="63" spans="1:3" x14ac:dyDescent="0.25">
      <c r="A63" s="284">
        <v>42767</v>
      </c>
      <c r="B63" s="322">
        <v>0.13157047058479018</v>
      </c>
      <c r="C63" s="322">
        <v>0.13015647566543631</v>
      </c>
    </row>
    <row r="64" spans="1:3" x14ac:dyDescent="0.25">
      <c r="A64" s="283">
        <v>42795</v>
      </c>
      <c r="B64" s="321">
        <v>0.13736317245140431</v>
      </c>
      <c r="C64" s="321">
        <v>0.13144054565584404</v>
      </c>
    </row>
    <row r="65" spans="1:3" x14ac:dyDescent="0.25">
      <c r="A65" s="284">
        <v>42826</v>
      </c>
      <c r="B65" s="322">
        <v>0.1359150615939563</v>
      </c>
      <c r="C65" s="322">
        <v>0.13056355390947219</v>
      </c>
    </row>
    <row r="66" spans="1:3" x14ac:dyDescent="0.25">
      <c r="A66" s="283">
        <v>42856</v>
      </c>
      <c r="B66" s="321">
        <v>0.13303892070270795</v>
      </c>
      <c r="C66" s="321">
        <v>0.12955743119153534</v>
      </c>
    </row>
    <row r="67" spans="1:3" x14ac:dyDescent="0.25">
      <c r="A67" s="284">
        <v>42887</v>
      </c>
      <c r="B67" s="322">
        <v>0.129973474801061</v>
      </c>
      <c r="C67" s="322">
        <v>0.12803524356002485</v>
      </c>
    </row>
    <row r="68" spans="1:3" x14ac:dyDescent="0.25">
      <c r="A68" s="283">
        <v>42917</v>
      </c>
      <c r="B68" s="321">
        <v>0.12808557058318129</v>
      </c>
      <c r="C68" s="321">
        <v>0.12677043414889103</v>
      </c>
    </row>
    <row r="69" spans="1:3" x14ac:dyDescent="0.25">
      <c r="A69" s="284">
        <v>42948</v>
      </c>
      <c r="B69" s="322">
        <v>0.12582998448447003</v>
      </c>
      <c r="C69" s="322">
        <v>0.12571354035666601</v>
      </c>
    </row>
    <row r="70" spans="1:3" x14ac:dyDescent="0.25">
      <c r="A70" s="283">
        <v>42979</v>
      </c>
      <c r="B70" s="321">
        <v>0.12426462800527638</v>
      </c>
      <c r="C70" s="321">
        <v>0.1258866470209602</v>
      </c>
    </row>
    <row r="71" spans="1:3" x14ac:dyDescent="0.25">
      <c r="A71" s="284">
        <v>43009</v>
      </c>
      <c r="B71" s="322">
        <v>0.12213644938975089</v>
      </c>
      <c r="C71" s="322">
        <v>0.12558621252310256</v>
      </c>
    </row>
    <row r="72" spans="1:3" x14ac:dyDescent="0.25">
      <c r="A72" s="283">
        <v>43040</v>
      </c>
      <c r="B72" s="321">
        <v>0.12025121960588483</v>
      </c>
      <c r="C72" s="321">
        <v>0.12523296685183771</v>
      </c>
    </row>
    <row r="73" spans="1:3" x14ac:dyDescent="0.25">
      <c r="A73" s="284">
        <v>43070</v>
      </c>
      <c r="B73" s="322">
        <v>0.11790997433605352</v>
      </c>
      <c r="C73" s="322">
        <v>0.12416063433125704</v>
      </c>
    </row>
    <row r="74" spans="1:3" x14ac:dyDescent="0.25">
      <c r="A74" s="283">
        <v>43101</v>
      </c>
      <c r="B74" s="321">
        <v>0.12154016247656588</v>
      </c>
      <c r="C74" s="321">
        <v>0.12444630421544201</v>
      </c>
    </row>
    <row r="75" spans="1:3" x14ac:dyDescent="0.25">
      <c r="A75" s="284">
        <v>43132</v>
      </c>
      <c r="B75" s="322">
        <v>0.12585466381618227</v>
      </c>
      <c r="C75" s="322">
        <v>0.12430452296369579</v>
      </c>
    </row>
    <row r="76" spans="1:3" x14ac:dyDescent="0.25">
      <c r="A76" s="283">
        <v>43160</v>
      </c>
      <c r="B76" s="321">
        <v>0.13122311297602665</v>
      </c>
      <c r="C76" s="321">
        <v>0.12515405795584369</v>
      </c>
    </row>
    <row r="77" spans="1:3" x14ac:dyDescent="0.25">
      <c r="A77" s="284">
        <v>43191</v>
      </c>
      <c r="B77" s="322">
        <v>0.12873109162732441</v>
      </c>
      <c r="C77" s="322">
        <v>0.12348816062009121</v>
      </c>
    </row>
    <row r="78" spans="1:3" x14ac:dyDescent="0.25">
      <c r="A78" s="283">
        <v>43221</v>
      </c>
      <c r="B78" s="321">
        <v>0.12710067838421216</v>
      </c>
      <c r="C78" s="321">
        <v>0.12381992737818877</v>
      </c>
    </row>
    <row r="79" spans="1:3" x14ac:dyDescent="0.25">
      <c r="A79" s="284">
        <v>43252</v>
      </c>
      <c r="B79" s="322">
        <v>0.12442232149734268</v>
      </c>
      <c r="C79" s="322">
        <v>0.12280819740461586</v>
      </c>
    </row>
    <row r="80" spans="1:3" x14ac:dyDescent="0.25">
      <c r="A80" s="283">
        <v>43282</v>
      </c>
      <c r="B80" s="321">
        <v>0.12309848070407801</v>
      </c>
      <c r="C80" s="321">
        <v>0.12203405213813423</v>
      </c>
    </row>
    <row r="81" spans="1:3" x14ac:dyDescent="0.25">
      <c r="A81" s="284">
        <v>43313</v>
      </c>
      <c r="B81" s="322">
        <v>0.12123997166216707</v>
      </c>
      <c r="C81" s="322">
        <v>0.1212736965325461</v>
      </c>
    </row>
    <row r="82" spans="1:3" x14ac:dyDescent="0.25">
      <c r="A82" s="283">
        <v>43344</v>
      </c>
      <c r="B82" s="321">
        <v>0.11881698367101534</v>
      </c>
      <c r="C82" s="321">
        <v>0.12044806033623859</v>
      </c>
    </row>
    <row r="83" spans="1:3" x14ac:dyDescent="0.25">
      <c r="A83" s="284">
        <v>43374</v>
      </c>
      <c r="B83" s="322">
        <v>0.11730901189387008</v>
      </c>
      <c r="C83" s="322">
        <v>0.12071526987480463</v>
      </c>
    </row>
    <row r="84" spans="1:3" x14ac:dyDescent="0.25">
      <c r="A84" s="283">
        <v>43405</v>
      </c>
      <c r="B84" s="321">
        <v>0.11575210795789795</v>
      </c>
      <c r="C84" s="321">
        <v>0.12063795365630225</v>
      </c>
    </row>
    <row r="85" spans="1:3" x14ac:dyDescent="0.25">
      <c r="A85" s="284">
        <v>43435</v>
      </c>
      <c r="B85" s="322">
        <v>0.11585691404164442</v>
      </c>
      <c r="C85" s="322">
        <v>0.12202982841593986</v>
      </c>
    </row>
    <row r="86" spans="1:3" x14ac:dyDescent="0.25">
      <c r="A86" s="283">
        <v>43466</v>
      </c>
      <c r="B86" s="321">
        <v>0.12033436272827785</v>
      </c>
      <c r="C86" s="321">
        <v>0.12307099342920819</v>
      </c>
    </row>
    <row r="87" spans="1:3" x14ac:dyDescent="0.25">
      <c r="A87" s="284">
        <v>43497</v>
      </c>
      <c r="B87" s="322">
        <v>0.12439366071683837</v>
      </c>
      <c r="C87" s="322">
        <v>0.12274074205791946</v>
      </c>
    </row>
    <row r="88" spans="1:3" x14ac:dyDescent="0.25">
      <c r="A88" s="283">
        <v>43525</v>
      </c>
      <c r="B88" s="321">
        <v>0.12719239904988122</v>
      </c>
      <c r="C88" s="321">
        <v>0.12099657169880836</v>
      </c>
    </row>
    <row r="89" spans="1:3" x14ac:dyDescent="0.25">
      <c r="A89" s="284">
        <v>43556</v>
      </c>
      <c r="B89" s="322">
        <v>0.124859062183186</v>
      </c>
      <c r="C89" s="322">
        <v>0.12036045886129121</v>
      </c>
    </row>
    <row r="90" spans="1:3" x14ac:dyDescent="0.25">
      <c r="A90" s="283">
        <v>43586</v>
      </c>
      <c r="B90" s="321">
        <v>0.12257035239920326</v>
      </c>
      <c r="C90" s="321">
        <v>0.11981405802739739</v>
      </c>
    </row>
    <row r="91" spans="1:3" x14ac:dyDescent="0.25">
      <c r="A91" s="284">
        <v>43617</v>
      </c>
      <c r="B91" s="322">
        <v>0.12031138085723979</v>
      </c>
      <c r="C91" s="322">
        <v>0.1190855351651563</v>
      </c>
    </row>
    <row r="92" spans="1:3" x14ac:dyDescent="0.25">
      <c r="A92" s="283">
        <v>43647</v>
      </c>
      <c r="B92" s="321">
        <v>0.1184045669929253</v>
      </c>
      <c r="C92" s="321">
        <v>0.11862849616441727</v>
      </c>
    </row>
    <row r="93" spans="1:3" ht="15.75" thickBot="1" x14ac:dyDescent="0.3">
      <c r="A93" s="300">
        <v>43678</v>
      </c>
      <c r="B93" s="324">
        <v>0.11831065492725647</v>
      </c>
      <c r="C93" s="324">
        <v>0.11849067954334075</v>
      </c>
    </row>
    <row r="94" spans="1:3" x14ac:dyDescent="0.25">
      <c r="A94" s="274" t="s">
        <v>457</v>
      </c>
      <c r="B94" s="271"/>
      <c r="C94" s="2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rgb="FF005D89"/>
  </sheetPr>
  <dimension ref="A1:C157"/>
  <sheetViews>
    <sheetView workbookViewId="0"/>
  </sheetViews>
  <sheetFormatPr defaultRowHeight="15" x14ac:dyDescent="0.25"/>
  <cols>
    <col min="1" max="1" width="15.28515625" style="280" customWidth="1"/>
    <col min="2" max="2" width="13.85546875" style="273" customWidth="1"/>
    <col min="3" max="3" width="14.42578125" style="273" customWidth="1"/>
    <col min="4" max="16384" width="9.140625" style="273"/>
  </cols>
  <sheetData>
    <row r="1" spans="1:3" x14ac:dyDescent="0.25">
      <c r="A1" s="228" t="s">
        <v>548</v>
      </c>
    </row>
    <row r="3" spans="1:3" ht="32.25" customHeight="1" x14ac:dyDescent="0.25">
      <c r="A3" s="328" t="s">
        <v>607</v>
      </c>
      <c r="B3" s="329" t="s">
        <v>398</v>
      </c>
      <c r="C3" s="329" t="s">
        <v>399</v>
      </c>
    </row>
    <row r="4" spans="1:3" x14ac:dyDescent="0.25">
      <c r="A4" s="277">
        <v>39083</v>
      </c>
      <c r="B4" s="321">
        <v>8.054046256671632E-2</v>
      </c>
      <c r="C4" s="321">
        <v>0.13</v>
      </c>
    </row>
    <row r="5" spans="1:3" x14ac:dyDescent="0.25">
      <c r="A5" s="278">
        <v>39114</v>
      </c>
      <c r="B5" s="322">
        <v>7.9314476443151261E-2</v>
      </c>
      <c r="C5" s="322">
        <v>0.13</v>
      </c>
    </row>
    <row r="6" spans="1:3" x14ac:dyDescent="0.25">
      <c r="A6" s="277">
        <v>39142</v>
      </c>
      <c r="B6" s="321">
        <v>7.8138418128603782E-2</v>
      </c>
      <c r="C6" s="321">
        <v>0.1275</v>
      </c>
    </row>
    <row r="7" spans="1:3" x14ac:dyDescent="0.25">
      <c r="A7" s="278">
        <v>39173</v>
      </c>
      <c r="B7" s="322">
        <v>7.4306782098425783E-2</v>
      </c>
      <c r="C7" s="322">
        <v>0.125</v>
      </c>
    </row>
    <row r="8" spans="1:3" x14ac:dyDescent="0.25">
      <c r="A8" s="277">
        <v>39203</v>
      </c>
      <c r="B8" s="321">
        <v>7.2979742496814382E-2</v>
      </c>
      <c r="C8" s="321">
        <v>0.125</v>
      </c>
    </row>
    <row r="9" spans="1:3" x14ac:dyDescent="0.25">
      <c r="A9" s="278">
        <v>39234</v>
      </c>
      <c r="B9" s="322">
        <v>7.061910722138709E-2</v>
      </c>
      <c r="C9" s="322">
        <v>0.12</v>
      </c>
    </row>
    <row r="10" spans="1:3" x14ac:dyDescent="0.25">
      <c r="A10" s="277">
        <v>39264</v>
      </c>
      <c r="B10" s="321">
        <v>7.1601685985247521E-2</v>
      </c>
      <c r="C10" s="321">
        <v>0.115</v>
      </c>
    </row>
    <row r="11" spans="1:3" x14ac:dyDescent="0.25">
      <c r="A11" s="278">
        <v>39295</v>
      </c>
      <c r="B11" s="322">
        <v>7.4326364887084218E-2</v>
      </c>
      <c r="C11" s="322">
        <v>0.115</v>
      </c>
    </row>
    <row r="12" spans="1:3" x14ac:dyDescent="0.25">
      <c r="A12" s="277">
        <v>39326</v>
      </c>
      <c r="B12" s="321">
        <v>7.1389076299516407E-2</v>
      </c>
      <c r="C12" s="321">
        <v>0.1125</v>
      </c>
    </row>
    <row r="13" spans="1:3" x14ac:dyDescent="0.25">
      <c r="A13" s="278">
        <v>39356</v>
      </c>
      <c r="B13" s="322">
        <v>7.2630898132176602E-2</v>
      </c>
      <c r="C13" s="322">
        <v>0.1125</v>
      </c>
    </row>
    <row r="14" spans="1:3" x14ac:dyDescent="0.25">
      <c r="A14" s="277">
        <v>39387</v>
      </c>
      <c r="B14" s="321">
        <v>7.4789308933301157E-2</v>
      </c>
      <c r="C14" s="321">
        <v>0.1125</v>
      </c>
    </row>
    <row r="15" spans="1:3" x14ac:dyDescent="0.25">
      <c r="A15" s="278">
        <v>39417</v>
      </c>
      <c r="B15" s="322">
        <v>7.6022605597622528E-2</v>
      </c>
      <c r="C15" s="322">
        <v>0.1125</v>
      </c>
    </row>
    <row r="16" spans="1:3" x14ac:dyDescent="0.25">
      <c r="A16" s="277">
        <v>39448</v>
      </c>
      <c r="B16" s="321">
        <v>7.4662773213624245E-2</v>
      </c>
      <c r="C16" s="321">
        <v>0.1125</v>
      </c>
    </row>
    <row r="17" spans="1:3" x14ac:dyDescent="0.25">
      <c r="A17" s="278">
        <v>39479</v>
      </c>
      <c r="B17" s="322">
        <v>7.3426820526799386E-2</v>
      </c>
      <c r="C17" s="322">
        <v>0.1125</v>
      </c>
    </row>
    <row r="18" spans="1:3" x14ac:dyDescent="0.25">
      <c r="A18" s="277">
        <v>39508</v>
      </c>
      <c r="B18" s="321">
        <v>8.0228718228919638E-2</v>
      </c>
      <c r="C18" s="321">
        <v>0.1125</v>
      </c>
    </row>
    <row r="19" spans="1:3" x14ac:dyDescent="0.25">
      <c r="A19" s="278">
        <v>39539</v>
      </c>
      <c r="B19" s="322">
        <v>8.4283114644191137E-2</v>
      </c>
      <c r="C19" s="322">
        <v>0.11749999999999999</v>
      </c>
    </row>
    <row r="20" spans="1:3" x14ac:dyDescent="0.25">
      <c r="A20" s="277">
        <v>39569</v>
      </c>
      <c r="B20" s="321">
        <v>8.6944056879646903E-2</v>
      </c>
      <c r="C20" s="321">
        <v>0.11749999999999999</v>
      </c>
    </row>
    <row r="21" spans="1:3" x14ac:dyDescent="0.25">
      <c r="A21" s="278">
        <v>39600</v>
      </c>
      <c r="B21" s="322">
        <v>8.9481199428843583E-2</v>
      </c>
      <c r="C21" s="322">
        <v>0.1225</v>
      </c>
    </row>
    <row r="22" spans="1:3" x14ac:dyDescent="0.25">
      <c r="A22" s="277">
        <v>39630</v>
      </c>
      <c r="B22" s="321">
        <v>8.8259811001526911E-2</v>
      </c>
      <c r="C22" s="321">
        <v>0.13</v>
      </c>
    </row>
    <row r="23" spans="1:3" x14ac:dyDescent="0.25">
      <c r="A23" s="278">
        <v>39661</v>
      </c>
      <c r="B23" s="322">
        <v>8.8575694507284197E-2</v>
      </c>
      <c r="C23" s="322">
        <v>0.13</v>
      </c>
    </row>
    <row r="24" spans="1:3" x14ac:dyDescent="0.25">
      <c r="A24" s="277">
        <v>39692</v>
      </c>
      <c r="B24" s="321">
        <v>8.8396022481625591E-2</v>
      </c>
      <c r="C24" s="321">
        <v>0.13750000000000001</v>
      </c>
    </row>
    <row r="25" spans="1:3" x14ac:dyDescent="0.25">
      <c r="A25" s="278">
        <v>39722</v>
      </c>
      <c r="B25" s="322">
        <v>9.6482997780432234E-2</v>
      </c>
      <c r="C25" s="322">
        <v>0.13750000000000001</v>
      </c>
    </row>
    <row r="26" spans="1:3" x14ac:dyDescent="0.25">
      <c r="A26" s="277">
        <v>39753</v>
      </c>
      <c r="B26" s="321">
        <v>8.5750883601774186E-2</v>
      </c>
      <c r="C26" s="321">
        <v>0.13750000000000001</v>
      </c>
    </row>
    <row r="27" spans="1:3" x14ac:dyDescent="0.25">
      <c r="A27" s="278">
        <v>39783</v>
      </c>
      <c r="B27" s="322">
        <v>6.675254612418513E-2</v>
      </c>
      <c r="C27" s="322">
        <v>0.13750000000000001</v>
      </c>
    </row>
    <row r="28" spans="1:3" x14ac:dyDescent="0.25">
      <c r="A28" s="277">
        <v>39814</v>
      </c>
      <c r="B28" s="321">
        <v>5.9921267350469209E-2</v>
      </c>
      <c r="C28" s="321">
        <v>0.1275</v>
      </c>
    </row>
    <row r="29" spans="1:3" x14ac:dyDescent="0.25">
      <c r="A29" s="278">
        <v>39845</v>
      </c>
      <c r="B29" s="322">
        <v>5.6778014839346636E-2</v>
      </c>
      <c r="C29" s="322">
        <v>0.1275</v>
      </c>
    </row>
    <row r="30" spans="1:3" x14ac:dyDescent="0.25">
      <c r="A30" s="277">
        <v>39873</v>
      </c>
      <c r="B30" s="321">
        <v>5.2599926787177509E-2</v>
      </c>
      <c r="C30" s="321">
        <v>0.1125</v>
      </c>
    </row>
    <row r="31" spans="1:3" x14ac:dyDescent="0.25">
      <c r="A31" s="278">
        <v>39904</v>
      </c>
      <c r="B31" s="322">
        <v>5.4905179489394662E-2</v>
      </c>
      <c r="C31" s="322">
        <v>0.1125</v>
      </c>
    </row>
    <row r="32" spans="1:3" x14ac:dyDescent="0.25">
      <c r="A32" s="277">
        <v>39934</v>
      </c>
      <c r="B32" s="321">
        <v>5.0734909019272356E-2</v>
      </c>
      <c r="C32" s="321">
        <v>0.10249999999999999</v>
      </c>
    </row>
    <row r="33" spans="1:3" x14ac:dyDescent="0.25">
      <c r="A33" s="278">
        <v>39965</v>
      </c>
      <c r="B33" s="322">
        <v>4.98462186258537E-2</v>
      </c>
      <c r="C33" s="322">
        <v>9.2499999999999999E-2</v>
      </c>
    </row>
    <row r="34" spans="1:3" x14ac:dyDescent="0.25">
      <c r="A34" s="277">
        <v>39995</v>
      </c>
      <c r="B34" s="321">
        <v>4.9013260937663228E-2</v>
      </c>
      <c r="C34" s="321">
        <v>8.7499999999999994E-2</v>
      </c>
    </row>
    <row r="35" spans="1:3" x14ac:dyDescent="0.25">
      <c r="A35" s="278">
        <v>40026</v>
      </c>
      <c r="B35" s="322">
        <v>4.9505041120716742E-2</v>
      </c>
      <c r="C35" s="322">
        <v>8.7499999999999994E-2</v>
      </c>
    </row>
    <row r="36" spans="1:3" x14ac:dyDescent="0.25">
      <c r="A36" s="277">
        <v>40057</v>
      </c>
      <c r="B36" s="321">
        <v>5.2866215826943508E-2</v>
      </c>
      <c r="C36" s="321">
        <v>8.7499999999999994E-2</v>
      </c>
    </row>
    <row r="37" spans="1:3" x14ac:dyDescent="0.25">
      <c r="A37" s="278">
        <v>40087</v>
      </c>
      <c r="B37" s="322">
        <v>5.4321474432408534E-2</v>
      </c>
      <c r="C37" s="322">
        <v>8.7499999999999994E-2</v>
      </c>
    </row>
    <row r="38" spans="1:3" x14ac:dyDescent="0.25">
      <c r="A38" s="277">
        <v>40118</v>
      </c>
      <c r="B38" s="321">
        <v>5.5188505229469165E-2</v>
      </c>
      <c r="C38" s="321">
        <v>8.7499999999999994E-2</v>
      </c>
    </row>
    <row r="39" spans="1:3" x14ac:dyDescent="0.25">
      <c r="A39" s="278">
        <v>40148</v>
      </c>
      <c r="B39" s="322">
        <v>5.7898586055582735E-2</v>
      </c>
      <c r="C39" s="322">
        <v>8.7499999999999994E-2</v>
      </c>
    </row>
    <row r="40" spans="1:3" x14ac:dyDescent="0.25">
      <c r="A40" s="277">
        <v>40179</v>
      </c>
      <c r="B40" s="321">
        <v>5.6730125322874025E-2</v>
      </c>
      <c r="C40" s="321">
        <v>8.7499999999999994E-2</v>
      </c>
    </row>
    <row r="41" spans="1:3" x14ac:dyDescent="0.25">
      <c r="A41" s="278">
        <v>40210</v>
      </c>
      <c r="B41" s="322">
        <v>5.9493186504815165E-2</v>
      </c>
      <c r="C41" s="322">
        <v>8.7499999999999994E-2</v>
      </c>
    </row>
    <row r="42" spans="1:3" x14ac:dyDescent="0.25">
      <c r="A42" s="277">
        <v>40238</v>
      </c>
      <c r="B42" s="321">
        <v>6.0183298542094699E-2</v>
      </c>
      <c r="C42" s="321">
        <v>8.7499999999999994E-2</v>
      </c>
    </row>
    <row r="43" spans="1:3" x14ac:dyDescent="0.25">
      <c r="A43" s="278">
        <v>40269</v>
      </c>
      <c r="B43" s="322">
        <v>6.6470551716563131E-2</v>
      </c>
      <c r="C43" s="322">
        <v>8.7499999999999994E-2</v>
      </c>
    </row>
    <row r="44" spans="1:3" x14ac:dyDescent="0.25">
      <c r="A44" s="277">
        <v>40299</v>
      </c>
      <c r="B44" s="321">
        <v>6.4187255231570317E-2</v>
      </c>
      <c r="C44" s="321">
        <v>9.5000000000000001E-2</v>
      </c>
    </row>
    <row r="45" spans="1:3" x14ac:dyDescent="0.25">
      <c r="A45" s="278">
        <v>40330</v>
      </c>
      <c r="B45" s="322">
        <v>6.737126213768696E-2</v>
      </c>
      <c r="C45" s="322">
        <v>0.10249999999999999</v>
      </c>
    </row>
    <row r="46" spans="1:3" x14ac:dyDescent="0.25">
      <c r="A46" s="277">
        <v>40360</v>
      </c>
      <c r="B46" s="321">
        <v>5.8978400568132638E-2</v>
      </c>
      <c r="C46" s="321">
        <v>0.1075</v>
      </c>
    </row>
    <row r="47" spans="1:3" x14ac:dyDescent="0.25">
      <c r="A47" s="278">
        <v>40391</v>
      </c>
      <c r="B47" s="322">
        <v>5.7344569223581443E-2</v>
      </c>
      <c r="C47" s="322">
        <v>0.1075</v>
      </c>
    </row>
    <row r="48" spans="1:3" x14ac:dyDescent="0.25">
      <c r="A48" s="277">
        <v>40422</v>
      </c>
      <c r="B48" s="321">
        <v>5.8082042923118804E-2</v>
      </c>
      <c r="C48" s="321">
        <v>0.1075</v>
      </c>
    </row>
    <row r="49" spans="1:3" x14ac:dyDescent="0.25">
      <c r="A49" s="278">
        <v>40452</v>
      </c>
      <c r="B49" s="322">
        <v>5.6697357543969762E-2</v>
      </c>
      <c r="C49" s="322">
        <v>0.1075</v>
      </c>
    </row>
    <row r="50" spans="1:3" x14ac:dyDescent="0.25">
      <c r="A50" s="277">
        <v>40483</v>
      </c>
      <c r="B50" s="321">
        <v>6.3340679382931642E-2</v>
      </c>
      <c r="C50" s="321">
        <v>0.1075</v>
      </c>
    </row>
    <row r="51" spans="1:3" x14ac:dyDescent="0.25">
      <c r="A51" s="278">
        <v>40513</v>
      </c>
      <c r="B51" s="322">
        <v>6.3074250869499027E-2</v>
      </c>
      <c r="C51" s="322">
        <v>0.1075</v>
      </c>
    </row>
    <row r="52" spans="1:3" x14ac:dyDescent="0.25">
      <c r="A52" s="277">
        <v>40544</v>
      </c>
      <c r="B52" s="321">
        <v>6.6277709790604433E-2</v>
      </c>
      <c r="C52" s="321">
        <v>0.1125</v>
      </c>
    </row>
    <row r="53" spans="1:3" x14ac:dyDescent="0.25">
      <c r="A53" s="278">
        <v>40575</v>
      </c>
      <c r="B53" s="322">
        <v>6.790316615936054E-2</v>
      </c>
      <c r="C53" s="322">
        <v>0.1125</v>
      </c>
    </row>
    <row r="54" spans="1:3" x14ac:dyDescent="0.25">
      <c r="A54" s="277">
        <v>40603</v>
      </c>
      <c r="B54" s="321">
        <v>6.5361780573101491E-2</v>
      </c>
      <c r="C54" s="321">
        <v>0.11749999999999999</v>
      </c>
    </row>
    <row r="55" spans="1:3" x14ac:dyDescent="0.25">
      <c r="A55" s="278">
        <v>40634</v>
      </c>
      <c r="B55" s="322">
        <v>6.7701466299093127E-2</v>
      </c>
      <c r="C55" s="322">
        <v>0.12</v>
      </c>
    </row>
    <row r="56" spans="1:3" x14ac:dyDescent="0.25">
      <c r="A56" s="277">
        <v>40664</v>
      </c>
      <c r="B56" s="321">
        <v>6.9188913523582363E-2</v>
      </c>
      <c r="C56" s="321">
        <v>0.12</v>
      </c>
    </row>
    <row r="57" spans="1:3" x14ac:dyDescent="0.25">
      <c r="A57" s="278">
        <v>40695</v>
      </c>
      <c r="B57" s="322">
        <v>7.1614960858219723E-2</v>
      </c>
      <c r="C57" s="322">
        <v>0.1225</v>
      </c>
    </row>
    <row r="58" spans="1:3" x14ac:dyDescent="0.25">
      <c r="A58" s="277">
        <v>40725</v>
      </c>
      <c r="B58" s="321">
        <v>6.8773309825727269E-2</v>
      </c>
      <c r="C58" s="321">
        <v>0.125</v>
      </c>
    </row>
    <row r="59" spans="1:3" x14ac:dyDescent="0.25">
      <c r="A59" s="278">
        <v>40756</v>
      </c>
      <c r="B59" s="322">
        <v>5.4730922105124202E-2</v>
      </c>
      <c r="C59" s="322">
        <v>0.125</v>
      </c>
    </row>
    <row r="60" spans="1:3" x14ac:dyDescent="0.25">
      <c r="A60" s="277">
        <v>40787</v>
      </c>
      <c r="B60" s="321">
        <v>4.4812851579403068E-2</v>
      </c>
      <c r="C60" s="321">
        <v>0.12</v>
      </c>
    </row>
    <row r="61" spans="1:3" x14ac:dyDescent="0.25">
      <c r="A61" s="278">
        <v>40817</v>
      </c>
      <c r="B61" s="322">
        <v>4.4206079089983419E-2</v>
      </c>
      <c r="C61" s="322">
        <v>0.115</v>
      </c>
    </row>
    <row r="62" spans="1:3" x14ac:dyDescent="0.25">
      <c r="A62" s="277">
        <v>40848</v>
      </c>
      <c r="B62" s="321">
        <v>3.8825708236430945E-2</v>
      </c>
      <c r="C62" s="321">
        <v>0.115</v>
      </c>
    </row>
    <row r="63" spans="1:3" x14ac:dyDescent="0.25">
      <c r="A63" s="278">
        <v>40878</v>
      </c>
      <c r="B63" s="322">
        <v>4.4171371637329981E-2</v>
      </c>
      <c r="C63" s="322">
        <v>0.11</v>
      </c>
    </row>
    <row r="64" spans="1:3" x14ac:dyDescent="0.25">
      <c r="A64" s="277">
        <v>40909</v>
      </c>
      <c r="B64" s="321">
        <v>4.0244123511994578E-2</v>
      </c>
      <c r="C64" s="321">
        <v>0.105</v>
      </c>
    </row>
    <row r="65" spans="1:3" x14ac:dyDescent="0.25">
      <c r="A65" s="278">
        <v>40940</v>
      </c>
      <c r="B65" s="322">
        <v>3.7466828588134771E-2</v>
      </c>
      <c r="C65" s="322">
        <v>0.105</v>
      </c>
    </row>
    <row r="66" spans="1:3" x14ac:dyDescent="0.25">
      <c r="A66" s="277">
        <v>40969</v>
      </c>
      <c r="B66" s="321">
        <v>3.3383915022761723E-2</v>
      </c>
      <c r="C66" s="321">
        <v>9.7500000000000003E-2</v>
      </c>
    </row>
    <row r="67" spans="1:3" x14ac:dyDescent="0.25">
      <c r="A67" s="278">
        <v>41000</v>
      </c>
      <c r="B67" s="322">
        <v>2.6712727996474284E-2</v>
      </c>
      <c r="C67" s="322">
        <v>0.09</v>
      </c>
    </row>
    <row r="68" spans="1:3" x14ac:dyDescent="0.25">
      <c r="A68" s="277">
        <v>41030</v>
      </c>
      <c r="B68" s="321">
        <v>2.2632229500712642E-2</v>
      </c>
      <c r="C68" s="321">
        <v>0.09</v>
      </c>
    </row>
    <row r="69" spans="1:3" x14ac:dyDescent="0.25">
      <c r="A69" s="278">
        <v>41061</v>
      </c>
      <c r="B69" s="322">
        <v>1.9746509048508498E-2</v>
      </c>
      <c r="C69" s="322">
        <v>8.5000000000000006E-2</v>
      </c>
    </row>
    <row r="70" spans="1:3" x14ac:dyDescent="0.25">
      <c r="A70" s="277">
        <v>41091</v>
      </c>
      <c r="B70" s="321">
        <v>1.8358819728623743E-2</v>
      </c>
      <c r="C70" s="321">
        <v>0.08</v>
      </c>
    </row>
    <row r="71" spans="1:3" x14ac:dyDescent="0.25">
      <c r="A71" s="278">
        <v>41122</v>
      </c>
      <c r="B71" s="322">
        <v>1.806958519842361E-2</v>
      </c>
      <c r="C71" s="322">
        <v>0.08</v>
      </c>
    </row>
    <row r="72" spans="1:3" x14ac:dyDescent="0.25">
      <c r="A72" s="277">
        <v>41153</v>
      </c>
      <c r="B72" s="321">
        <v>1.779288483966468E-2</v>
      </c>
      <c r="C72" s="321">
        <v>7.4999999999999997E-2</v>
      </c>
    </row>
    <row r="73" spans="1:3" x14ac:dyDescent="0.25">
      <c r="A73" s="278">
        <v>41183</v>
      </c>
      <c r="B73" s="322">
        <v>1.6887203137795792E-2</v>
      </c>
      <c r="C73" s="322">
        <v>7.2499999999999995E-2</v>
      </c>
    </row>
    <row r="74" spans="1:3" x14ac:dyDescent="0.25">
      <c r="A74" s="277">
        <v>41214</v>
      </c>
      <c r="B74" s="321">
        <v>1.7150233003995652E-2</v>
      </c>
      <c r="C74" s="321">
        <v>7.2499999999999995E-2</v>
      </c>
    </row>
    <row r="75" spans="1:3" x14ac:dyDescent="0.25">
      <c r="A75" s="278">
        <v>41244</v>
      </c>
      <c r="B75" s="322">
        <v>1.5727951005394258E-2</v>
      </c>
      <c r="C75" s="322">
        <v>7.2499999999999995E-2</v>
      </c>
    </row>
    <row r="76" spans="1:3" x14ac:dyDescent="0.25">
      <c r="A76" s="277">
        <v>41275</v>
      </c>
      <c r="B76" s="321">
        <v>1.616146826917686E-2</v>
      </c>
      <c r="C76" s="321">
        <v>7.2499999999999995E-2</v>
      </c>
    </row>
    <row r="77" spans="1:3" x14ac:dyDescent="0.25">
      <c r="A77" s="278">
        <v>41306</v>
      </c>
      <c r="B77" s="322">
        <v>2.0900330005210632E-2</v>
      </c>
      <c r="C77" s="322">
        <v>7.2499999999999995E-2</v>
      </c>
    </row>
    <row r="78" spans="1:3" x14ac:dyDescent="0.25">
      <c r="A78" s="277">
        <v>41334</v>
      </c>
      <c r="B78" s="321">
        <v>2.2192333557498056E-2</v>
      </c>
      <c r="C78" s="321">
        <v>7.2499999999999995E-2</v>
      </c>
    </row>
    <row r="79" spans="1:3" x14ac:dyDescent="0.25">
      <c r="A79" s="278">
        <v>41365</v>
      </c>
      <c r="B79" s="322">
        <v>2.3350559862187925E-2</v>
      </c>
      <c r="C79" s="322">
        <v>7.4999999999999997E-2</v>
      </c>
    </row>
    <row r="80" spans="1:3" x14ac:dyDescent="0.25">
      <c r="A80" s="277">
        <v>41395</v>
      </c>
      <c r="B80" s="321">
        <v>2.8821444994454826E-2</v>
      </c>
      <c r="C80" s="321">
        <v>7.4999999999999997E-2</v>
      </c>
    </row>
    <row r="81" spans="1:3" x14ac:dyDescent="0.25">
      <c r="A81" s="278">
        <v>41426</v>
      </c>
      <c r="B81" s="322">
        <v>3.5017835347103343E-2</v>
      </c>
      <c r="C81" s="322">
        <v>0.08</v>
      </c>
    </row>
    <row r="82" spans="1:3" x14ac:dyDescent="0.25">
      <c r="A82" s="277">
        <v>41456</v>
      </c>
      <c r="B82" s="321">
        <v>3.3275510539642728E-2</v>
      </c>
      <c r="C82" s="321">
        <v>8.5000000000000006E-2</v>
      </c>
    </row>
    <row r="83" spans="1:3" x14ac:dyDescent="0.25">
      <c r="A83" s="278">
        <v>41487</v>
      </c>
      <c r="B83" s="322">
        <v>3.9501556563724893E-2</v>
      </c>
      <c r="C83" s="322">
        <v>8.5000000000000006E-2</v>
      </c>
    </row>
    <row r="84" spans="1:3" x14ac:dyDescent="0.25">
      <c r="A84" s="277">
        <v>41518</v>
      </c>
      <c r="B84" s="321">
        <v>3.6887010819830923E-2</v>
      </c>
      <c r="C84" s="321">
        <v>0.09</v>
      </c>
    </row>
    <row r="85" spans="1:3" x14ac:dyDescent="0.25">
      <c r="A85" s="278">
        <v>41548</v>
      </c>
      <c r="B85" s="322">
        <v>4.0331746656054435E-2</v>
      </c>
      <c r="C85" s="322">
        <v>9.5000000000000001E-2</v>
      </c>
    </row>
    <row r="86" spans="1:3" x14ac:dyDescent="0.25">
      <c r="A86" s="277">
        <v>41579</v>
      </c>
      <c r="B86" s="321">
        <v>4.2127976330691874E-2</v>
      </c>
      <c r="C86" s="321">
        <v>0.1</v>
      </c>
    </row>
    <row r="87" spans="1:3" x14ac:dyDescent="0.25">
      <c r="A87" s="278">
        <v>41609</v>
      </c>
      <c r="B87" s="322">
        <v>4.2719728404375656E-2</v>
      </c>
      <c r="C87" s="322">
        <v>0.1</v>
      </c>
    </row>
    <row r="88" spans="1:3" x14ac:dyDescent="0.25">
      <c r="A88" s="277">
        <v>41640</v>
      </c>
      <c r="B88" s="321">
        <v>5.4547014045244868E-2</v>
      </c>
      <c r="C88" s="321">
        <v>0.105</v>
      </c>
    </row>
    <row r="89" spans="1:3" x14ac:dyDescent="0.25">
      <c r="A89" s="278">
        <v>41671</v>
      </c>
      <c r="B89" s="322">
        <v>4.8374934017042515E-2</v>
      </c>
      <c r="C89" s="322">
        <v>0.1075</v>
      </c>
    </row>
    <row r="90" spans="1:3" x14ac:dyDescent="0.25">
      <c r="A90" s="277">
        <v>41699</v>
      </c>
      <c r="B90" s="321">
        <v>4.8651166478365093E-2</v>
      </c>
      <c r="C90" s="321">
        <v>0.1075</v>
      </c>
    </row>
    <row r="91" spans="1:3" x14ac:dyDescent="0.25">
      <c r="A91" s="278">
        <v>41730</v>
      </c>
      <c r="B91" s="322">
        <v>4.9179400913190285E-2</v>
      </c>
      <c r="C91" s="322">
        <v>0.11</v>
      </c>
    </row>
    <row r="92" spans="1:3" x14ac:dyDescent="0.25">
      <c r="A92" s="277">
        <v>41760</v>
      </c>
      <c r="B92" s="321">
        <v>4.8197967490632543E-2</v>
      </c>
      <c r="C92" s="321">
        <v>0.11</v>
      </c>
    </row>
    <row r="93" spans="1:3" x14ac:dyDescent="0.25">
      <c r="A93" s="278">
        <v>41791</v>
      </c>
      <c r="B93" s="322">
        <v>4.6265896826295227E-2</v>
      </c>
      <c r="C93" s="322">
        <v>0.11</v>
      </c>
    </row>
    <row r="94" spans="1:3" x14ac:dyDescent="0.25">
      <c r="A94" s="277">
        <v>41821</v>
      </c>
      <c r="B94" s="321">
        <v>4.6629213483146081E-2</v>
      </c>
      <c r="C94" s="321">
        <v>0.11</v>
      </c>
    </row>
    <row r="95" spans="1:3" x14ac:dyDescent="0.25">
      <c r="A95" s="278">
        <v>41852</v>
      </c>
      <c r="B95" s="322">
        <v>4.6054578554197478E-2</v>
      </c>
      <c r="C95" s="322">
        <v>0.11</v>
      </c>
    </row>
    <row r="96" spans="1:3" x14ac:dyDescent="0.25">
      <c r="A96" s="277">
        <v>41883</v>
      </c>
      <c r="B96" s="321">
        <v>5.1566054841854836E-2</v>
      </c>
      <c r="C96" s="321">
        <v>0.11</v>
      </c>
    </row>
    <row r="97" spans="1:3" x14ac:dyDescent="0.25">
      <c r="A97" s="278">
        <v>41913</v>
      </c>
      <c r="B97" s="322">
        <v>5.4453381725440231E-2</v>
      </c>
      <c r="C97" s="322">
        <v>0.11</v>
      </c>
    </row>
    <row r="98" spans="1:3" x14ac:dyDescent="0.25">
      <c r="A98" s="277">
        <v>41944</v>
      </c>
      <c r="B98" s="321">
        <v>5.5834131500366313E-2</v>
      </c>
      <c r="C98" s="321">
        <v>0.1125</v>
      </c>
    </row>
    <row r="99" spans="1:3" x14ac:dyDescent="0.25">
      <c r="A99" s="278">
        <v>41974</v>
      </c>
      <c r="B99" s="322">
        <v>5.9309968541931157E-2</v>
      </c>
      <c r="C99" s="322">
        <v>0.11749999999999999</v>
      </c>
    </row>
    <row r="100" spans="1:3" x14ac:dyDescent="0.25">
      <c r="A100" s="277">
        <v>42005</v>
      </c>
      <c r="B100" s="321">
        <v>5.7333345241497469E-2</v>
      </c>
      <c r="C100" s="321">
        <v>0.1225</v>
      </c>
    </row>
    <row r="101" spans="1:3" x14ac:dyDescent="0.25">
      <c r="A101" s="278">
        <v>42036</v>
      </c>
      <c r="B101" s="322">
        <v>6.1125943848817421E-2</v>
      </c>
      <c r="C101" s="322">
        <v>0.1225</v>
      </c>
    </row>
    <row r="102" spans="1:3" x14ac:dyDescent="0.25">
      <c r="A102" s="277">
        <v>42064</v>
      </c>
      <c r="B102" s="321">
        <v>6.5983737755298089E-2</v>
      </c>
      <c r="C102" s="321">
        <v>0.1275</v>
      </c>
    </row>
    <row r="103" spans="1:3" x14ac:dyDescent="0.25">
      <c r="A103" s="278">
        <v>42095</v>
      </c>
      <c r="B103" s="322">
        <v>7.1605333986962005E-2</v>
      </c>
      <c r="C103" s="322">
        <v>0.1275</v>
      </c>
    </row>
    <row r="104" spans="1:3" x14ac:dyDescent="0.25">
      <c r="A104" s="277">
        <v>42125</v>
      </c>
      <c r="B104" s="321">
        <v>7.316198840615229E-2</v>
      </c>
      <c r="C104" s="321">
        <v>0.13250000000000001</v>
      </c>
    </row>
    <row r="105" spans="1:3" x14ac:dyDescent="0.25">
      <c r="A105" s="278">
        <v>42156</v>
      </c>
      <c r="B105" s="322">
        <v>7.7413851161746594E-2</v>
      </c>
      <c r="C105" s="322">
        <v>0.13750000000000001</v>
      </c>
    </row>
    <row r="106" spans="1:3" x14ac:dyDescent="0.25">
      <c r="A106" s="277">
        <v>42186</v>
      </c>
      <c r="B106" s="321">
        <v>7.6428462843737055E-2</v>
      </c>
      <c r="C106" s="321">
        <v>0.13750000000000001</v>
      </c>
    </row>
    <row r="107" spans="1:3" x14ac:dyDescent="0.25">
      <c r="A107" s="278">
        <v>42217</v>
      </c>
      <c r="B107" s="322">
        <v>8.2514230088016838E-2</v>
      </c>
      <c r="C107" s="322">
        <v>0.14249999999999999</v>
      </c>
    </row>
    <row r="108" spans="1:3" x14ac:dyDescent="0.25">
      <c r="A108" s="277">
        <v>42248</v>
      </c>
      <c r="B108" s="321">
        <v>9.1610813728577156E-2</v>
      </c>
      <c r="C108" s="321">
        <v>0.14249999999999999</v>
      </c>
    </row>
    <row r="109" spans="1:3" x14ac:dyDescent="0.25">
      <c r="A109" s="278">
        <v>42278</v>
      </c>
      <c r="B109" s="322">
        <v>8.4978060356407203E-2</v>
      </c>
      <c r="C109" s="322">
        <v>0.14249999999999999</v>
      </c>
    </row>
    <row r="110" spans="1:3" x14ac:dyDescent="0.25">
      <c r="A110" s="277">
        <v>42309</v>
      </c>
      <c r="B110" s="321">
        <v>8.3624819138325979E-2</v>
      </c>
      <c r="C110" s="321">
        <v>0.14249999999999999</v>
      </c>
    </row>
    <row r="111" spans="1:3" x14ac:dyDescent="0.25">
      <c r="A111" s="278">
        <v>42339</v>
      </c>
      <c r="B111" s="322">
        <v>8.3236296567023471E-2</v>
      </c>
      <c r="C111" s="322">
        <v>0.14249999999999999</v>
      </c>
    </row>
    <row r="112" spans="1:3" x14ac:dyDescent="0.25">
      <c r="A112" s="277">
        <v>42370</v>
      </c>
      <c r="B112" s="321">
        <v>7.1829510159787224E-2</v>
      </c>
      <c r="C112" s="321">
        <v>0.14249999999999999</v>
      </c>
    </row>
    <row r="113" spans="1:3" x14ac:dyDescent="0.25">
      <c r="A113" s="278">
        <v>42401</v>
      </c>
      <c r="B113" s="322">
        <v>6.8855285193577087E-2</v>
      </c>
      <c r="C113" s="322">
        <v>0.14249999999999999</v>
      </c>
    </row>
    <row r="114" spans="1:3" x14ac:dyDescent="0.25">
      <c r="A114" s="277">
        <v>42430</v>
      </c>
      <c r="B114" s="321">
        <v>6.7205469875614821E-2</v>
      </c>
      <c r="C114" s="321">
        <v>0.14249999999999999</v>
      </c>
    </row>
    <row r="115" spans="1:3" x14ac:dyDescent="0.25">
      <c r="A115" s="278">
        <v>42461</v>
      </c>
      <c r="B115" s="322">
        <v>6.462305178777128E-2</v>
      </c>
      <c r="C115" s="322">
        <v>0.14249999999999999</v>
      </c>
    </row>
    <row r="116" spans="1:3" x14ac:dyDescent="0.25">
      <c r="A116" s="277">
        <v>42491</v>
      </c>
      <c r="B116" s="321">
        <v>6.7165351855926092E-2</v>
      </c>
      <c r="C116" s="321">
        <v>0.14249999999999999</v>
      </c>
    </row>
    <row r="117" spans="1:3" x14ac:dyDescent="0.25">
      <c r="A117" s="278">
        <v>42522</v>
      </c>
      <c r="B117" s="322">
        <v>7.0163619277294531E-2</v>
      </c>
      <c r="C117" s="322">
        <v>0.14249999999999999</v>
      </c>
    </row>
    <row r="118" spans="1:3" x14ac:dyDescent="0.25">
      <c r="A118" s="277">
        <v>42552</v>
      </c>
      <c r="B118" s="321">
        <v>7.1391901142054293E-2</v>
      </c>
      <c r="C118" s="321">
        <v>0.14249999999999999</v>
      </c>
    </row>
    <row r="119" spans="1:3" x14ac:dyDescent="0.25">
      <c r="A119" s="278">
        <v>42583</v>
      </c>
      <c r="B119" s="322">
        <v>7.3196084659139959E-2</v>
      </c>
      <c r="C119" s="322">
        <v>0.14249999999999999</v>
      </c>
    </row>
    <row r="120" spans="1:3" x14ac:dyDescent="0.25">
      <c r="A120" s="277">
        <v>42614</v>
      </c>
      <c r="B120" s="321">
        <v>6.925611456089209E-2</v>
      </c>
      <c r="C120" s="321">
        <v>0.14249999999999999</v>
      </c>
    </row>
    <row r="121" spans="1:3" x14ac:dyDescent="0.25">
      <c r="A121" s="278">
        <v>42644</v>
      </c>
      <c r="B121" s="322">
        <v>7.0162161647604249E-2</v>
      </c>
      <c r="C121" s="322">
        <v>0.14000000000000001</v>
      </c>
    </row>
    <row r="122" spans="1:3" x14ac:dyDescent="0.25">
      <c r="A122" s="277">
        <v>42675</v>
      </c>
      <c r="B122" s="321">
        <v>6.8911791191983873E-2</v>
      </c>
      <c r="C122" s="321">
        <v>0.14000000000000001</v>
      </c>
    </row>
    <row r="123" spans="1:3" x14ac:dyDescent="0.25">
      <c r="A123" s="278">
        <v>42705</v>
      </c>
      <c r="B123" s="322">
        <v>6.414117326429114E-2</v>
      </c>
      <c r="C123" s="322">
        <v>0.13750000000000001</v>
      </c>
    </row>
    <row r="124" spans="1:3" x14ac:dyDescent="0.25">
      <c r="A124" s="277">
        <v>42736</v>
      </c>
      <c r="B124" s="321">
        <v>5.7510647710417029E-2</v>
      </c>
      <c r="C124" s="321">
        <v>0.13</v>
      </c>
    </row>
    <row r="125" spans="1:3" x14ac:dyDescent="0.25">
      <c r="A125" s="278">
        <v>42767</v>
      </c>
      <c r="B125" s="322">
        <v>5.295566502463056E-2</v>
      </c>
      <c r="C125" s="322">
        <v>0.1225</v>
      </c>
    </row>
    <row r="126" spans="1:3" x14ac:dyDescent="0.25">
      <c r="A126" s="277">
        <v>42795</v>
      </c>
      <c r="B126" s="321">
        <v>4.8836571086421587E-2</v>
      </c>
      <c r="C126" s="321">
        <v>0.1225</v>
      </c>
    </row>
    <row r="127" spans="1:3" x14ac:dyDescent="0.25">
      <c r="A127" s="278">
        <v>42826</v>
      </c>
      <c r="B127" s="322">
        <v>4.5266177876952307E-2</v>
      </c>
      <c r="C127" s="322">
        <v>0.1125</v>
      </c>
    </row>
    <row r="128" spans="1:3" x14ac:dyDescent="0.25">
      <c r="A128" s="277">
        <v>42856</v>
      </c>
      <c r="B128" s="321">
        <v>4.3272363904939715E-2</v>
      </c>
      <c r="C128" s="321">
        <v>0.1125</v>
      </c>
    </row>
    <row r="129" spans="1:3" x14ac:dyDescent="0.25">
      <c r="A129" s="278">
        <v>42887</v>
      </c>
      <c r="B129" s="322">
        <v>4.1592185903983614E-2</v>
      </c>
      <c r="C129" s="322">
        <v>0.10249999999999999</v>
      </c>
    </row>
    <row r="130" spans="1:3" x14ac:dyDescent="0.25">
      <c r="A130" s="277">
        <v>42917</v>
      </c>
      <c r="B130" s="321">
        <v>3.4088369823470188E-2</v>
      </c>
      <c r="C130" s="321">
        <v>9.2499999999999999E-2</v>
      </c>
    </row>
    <row r="131" spans="1:3" x14ac:dyDescent="0.25">
      <c r="A131" s="278">
        <v>42948</v>
      </c>
      <c r="B131" s="322">
        <v>3.024384962606419E-2</v>
      </c>
      <c r="C131" s="322">
        <v>9.2499999999999999E-2</v>
      </c>
    </row>
    <row r="132" spans="1:3" x14ac:dyDescent="0.25">
      <c r="A132" s="277">
        <v>42979</v>
      </c>
      <c r="B132" s="321">
        <v>2.9287416404027766E-2</v>
      </c>
      <c r="C132" s="321">
        <v>8.2500000000000004E-2</v>
      </c>
    </row>
    <row r="133" spans="1:3" x14ac:dyDescent="0.25">
      <c r="A133" s="278">
        <v>43009</v>
      </c>
      <c r="B133" s="322">
        <v>2.9683123730023464E-2</v>
      </c>
      <c r="C133" s="322">
        <v>7.4999999999999997E-2</v>
      </c>
    </row>
    <row r="134" spans="1:3" x14ac:dyDescent="0.25">
      <c r="A134" s="277">
        <v>43040</v>
      </c>
      <c r="B134" s="321">
        <v>2.8618112790446348E-2</v>
      </c>
      <c r="C134" s="321">
        <v>7.4999999999999997E-2</v>
      </c>
    </row>
    <row r="135" spans="1:3" x14ac:dyDescent="0.25">
      <c r="A135" s="278">
        <v>43070</v>
      </c>
      <c r="B135" s="322">
        <v>2.8231626349517924E-2</v>
      </c>
      <c r="C135" s="322">
        <v>7.0000000000000007E-2</v>
      </c>
    </row>
    <row r="136" spans="1:3" x14ac:dyDescent="0.25">
      <c r="A136" s="277">
        <v>43101</v>
      </c>
      <c r="B136" s="321">
        <v>2.7891789821529178E-2</v>
      </c>
      <c r="C136" s="321">
        <v>7.0000000000000007E-2</v>
      </c>
    </row>
    <row r="137" spans="1:3" x14ac:dyDescent="0.25">
      <c r="A137" s="278">
        <v>43132</v>
      </c>
      <c r="B137" s="322">
        <v>2.5459439539839535E-2</v>
      </c>
      <c r="C137" s="322">
        <v>6.7500000000000004E-2</v>
      </c>
    </row>
    <row r="138" spans="1:3" x14ac:dyDescent="0.25">
      <c r="A138" s="277">
        <v>43160</v>
      </c>
      <c r="B138" s="321">
        <v>2.2234536578216835E-2</v>
      </c>
      <c r="C138" s="321">
        <v>6.5000000000000002E-2</v>
      </c>
    </row>
    <row r="139" spans="1:3" x14ac:dyDescent="0.25">
      <c r="A139" s="278">
        <v>43191</v>
      </c>
      <c r="B139" s="322">
        <v>2.2341613428765061E-2</v>
      </c>
      <c r="C139" s="322">
        <v>6.5000000000000002E-2</v>
      </c>
    </row>
    <row r="140" spans="1:3" x14ac:dyDescent="0.25">
      <c r="A140" s="277">
        <v>43221</v>
      </c>
      <c r="B140" s="321">
        <v>2.8780561355734147E-2</v>
      </c>
      <c r="C140" s="321">
        <v>6.5000000000000002E-2</v>
      </c>
    </row>
    <row r="141" spans="1:3" x14ac:dyDescent="0.25">
      <c r="A141" s="278">
        <v>43252</v>
      </c>
      <c r="B141" s="322">
        <v>3.1165274544707744E-2</v>
      </c>
      <c r="C141" s="322">
        <v>6.5000000000000002E-2</v>
      </c>
    </row>
    <row r="142" spans="1:3" x14ac:dyDescent="0.25">
      <c r="A142" s="277">
        <v>43282</v>
      </c>
      <c r="B142" s="321">
        <v>3.4704736046944573E-2</v>
      </c>
      <c r="C142" s="321">
        <v>6.5000000000000002E-2</v>
      </c>
    </row>
    <row r="143" spans="1:3" x14ac:dyDescent="0.25">
      <c r="A143" s="278">
        <v>43313</v>
      </c>
      <c r="B143" s="322">
        <v>4.3188630599283018E-2</v>
      </c>
      <c r="C143" s="322">
        <v>6.5000000000000002E-2</v>
      </c>
    </row>
    <row r="144" spans="1:3" x14ac:dyDescent="0.25">
      <c r="A144" s="277">
        <v>43344</v>
      </c>
      <c r="B144" s="321">
        <v>3.8380146210080568E-2</v>
      </c>
      <c r="C144" s="321">
        <v>6.5000000000000002E-2</v>
      </c>
    </row>
    <row r="145" spans="1:3" x14ac:dyDescent="0.25">
      <c r="A145" s="278">
        <v>43374</v>
      </c>
      <c r="B145" s="322">
        <v>2.8882128745760349E-2</v>
      </c>
      <c r="C145" s="322">
        <v>6.5000000000000002E-2</v>
      </c>
    </row>
    <row r="146" spans="1:3" x14ac:dyDescent="0.25">
      <c r="A146" s="277">
        <v>43405</v>
      </c>
      <c r="B146" s="321">
        <v>3.0279084110708565E-2</v>
      </c>
      <c r="C146" s="321">
        <v>6.5000000000000002E-2</v>
      </c>
    </row>
    <row r="147" spans="1:3" x14ac:dyDescent="0.25">
      <c r="A147" s="278">
        <v>43435</v>
      </c>
      <c r="B147" s="322">
        <v>2.6100356351728582E-2</v>
      </c>
      <c r="C147" s="322">
        <v>6.5000000000000002E-2</v>
      </c>
    </row>
    <row r="148" spans="1:3" x14ac:dyDescent="0.25">
      <c r="A148" s="277">
        <v>43466</v>
      </c>
      <c r="B148" s="321">
        <v>2.315296338702777E-2</v>
      </c>
      <c r="C148" s="321">
        <v>6.5000000000000002E-2</v>
      </c>
    </row>
    <row r="149" spans="1:3" x14ac:dyDescent="0.25">
      <c r="A149" s="278">
        <v>43497</v>
      </c>
      <c r="B149" s="322">
        <v>2.4689101978398131E-2</v>
      </c>
      <c r="C149" s="322">
        <v>6.5000000000000002E-2</v>
      </c>
    </row>
    <row r="150" spans="1:3" x14ac:dyDescent="0.25">
      <c r="A150" s="277">
        <v>43525</v>
      </c>
      <c r="B150" s="321">
        <v>2.5150100742150849E-2</v>
      </c>
      <c r="C150" s="321">
        <v>6.5000000000000002E-2</v>
      </c>
    </row>
    <row r="151" spans="1:3" x14ac:dyDescent="0.25">
      <c r="A151" s="278">
        <v>43556</v>
      </c>
      <c r="B151" s="322">
        <v>2.7567460845849157E-2</v>
      </c>
      <c r="C151" s="322">
        <v>6.5000000000000002E-2</v>
      </c>
    </row>
    <row r="152" spans="1:3" x14ac:dyDescent="0.25">
      <c r="A152" s="277">
        <v>43586</v>
      </c>
      <c r="B152" s="321">
        <v>2.6080316667617565E-2</v>
      </c>
      <c r="C152" s="321">
        <v>6.5000000000000002E-2</v>
      </c>
    </row>
    <row r="153" spans="1:3" x14ac:dyDescent="0.25">
      <c r="A153" s="278">
        <v>43617</v>
      </c>
      <c r="B153" s="322">
        <v>2.1328916482913574E-2</v>
      </c>
      <c r="C153" s="322">
        <v>6.5000000000000002E-2</v>
      </c>
    </row>
    <row r="154" spans="1:3" x14ac:dyDescent="0.25">
      <c r="A154" s="277">
        <v>43647</v>
      </c>
      <c r="B154" s="321">
        <v>1.7058964133402021E-2</v>
      </c>
      <c r="C154" s="321">
        <v>6.5000000000000002E-2</v>
      </c>
    </row>
    <row r="155" spans="1:3" x14ac:dyDescent="0.25">
      <c r="A155" s="278">
        <v>43678</v>
      </c>
      <c r="B155" s="322">
        <v>1.710114153848874E-2</v>
      </c>
      <c r="C155" s="322">
        <v>0.06</v>
      </c>
    </row>
    <row r="156" spans="1:3" ht="15.75" thickBot="1" x14ac:dyDescent="0.3">
      <c r="A156" s="282">
        <v>43709</v>
      </c>
      <c r="B156" s="323">
        <v>1.3169337805938541E-2</v>
      </c>
      <c r="C156" s="323">
        <v>5.5E-2</v>
      </c>
    </row>
    <row r="157" spans="1:3" x14ac:dyDescent="0.25">
      <c r="A157" s="274" t="s">
        <v>574</v>
      </c>
      <c r="B157" s="271"/>
      <c r="C157" s="2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005D89"/>
  </sheetPr>
  <dimension ref="A1:C110"/>
  <sheetViews>
    <sheetView workbookViewId="0"/>
  </sheetViews>
  <sheetFormatPr defaultRowHeight="15" x14ac:dyDescent="0.25"/>
  <cols>
    <col min="1" max="1" width="20" style="280" bestFit="1" customWidth="1"/>
    <col min="2" max="2" width="17" style="273" customWidth="1"/>
    <col min="3" max="3" width="17.140625" style="273" customWidth="1"/>
    <col min="4" max="16384" width="9.140625" style="273"/>
  </cols>
  <sheetData>
    <row r="1" spans="1:3" x14ac:dyDescent="0.25">
      <c r="A1" s="228" t="s">
        <v>548</v>
      </c>
    </row>
    <row r="3" spans="1:3" ht="49.5" customHeight="1" x14ac:dyDescent="0.25">
      <c r="A3" s="328" t="s">
        <v>608</v>
      </c>
      <c r="B3" s="329" t="s">
        <v>409</v>
      </c>
      <c r="C3" s="329" t="s">
        <v>410</v>
      </c>
    </row>
    <row r="4" spans="1:3" x14ac:dyDescent="0.25">
      <c r="A4" s="283">
        <v>40513</v>
      </c>
      <c r="B4" s="318">
        <v>153183.81928360226</v>
      </c>
      <c r="C4" s="318">
        <v>971600.00222099898</v>
      </c>
    </row>
    <row r="5" spans="1:3" x14ac:dyDescent="0.25">
      <c r="A5" s="284">
        <v>40544</v>
      </c>
      <c r="B5" s="319">
        <v>159627.55989968008</v>
      </c>
      <c r="C5" s="319">
        <v>980846.07960112463</v>
      </c>
    </row>
    <row r="6" spans="1:3" x14ac:dyDescent="0.25">
      <c r="A6" s="283">
        <v>40575</v>
      </c>
      <c r="B6" s="318">
        <v>158136.71484333201</v>
      </c>
      <c r="C6" s="318">
        <v>982285.64217335486</v>
      </c>
    </row>
    <row r="7" spans="1:3" x14ac:dyDescent="0.25">
      <c r="A7" s="284">
        <v>40603</v>
      </c>
      <c r="B7" s="319">
        <v>155524.84958763068</v>
      </c>
      <c r="C7" s="319">
        <v>972440.58016289037</v>
      </c>
    </row>
    <row r="8" spans="1:3" x14ac:dyDescent="0.25">
      <c r="A8" s="283">
        <v>40634</v>
      </c>
      <c r="B8" s="318">
        <v>155924.47359981781</v>
      </c>
      <c r="C8" s="318">
        <v>981233.89076715591</v>
      </c>
    </row>
    <row r="9" spans="1:3" x14ac:dyDescent="0.25">
      <c r="A9" s="284">
        <v>40664</v>
      </c>
      <c r="B9" s="319">
        <v>154305.2402154913</v>
      </c>
      <c r="C9" s="319">
        <v>981590.6060387122</v>
      </c>
    </row>
    <row r="10" spans="1:3" x14ac:dyDescent="0.25">
      <c r="A10" s="283">
        <v>40695</v>
      </c>
      <c r="B10" s="318">
        <v>156332.75907997054</v>
      </c>
      <c r="C10" s="318">
        <v>989701.58015706716</v>
      </c>
    </row>
    <row r="11" spans="1:3" x14ac:dyDescent="0.25">
      <c r="A11" s="284">
        <v>40725</v>
      </c>
      <c r="B11" s="319">
        <v>154933.55514459262</v>
      </c>
      <c r="C11" s="319">
        <v>997026.35883885191</v>
      </c>
    </row>
    <row r="12" spans="1:3" x14ac:dyDescent="0.25">
      <c r="A12" s="283">
        <v>40756</v>
      </c>
      <c r="B12" s="318">
        <v>156727.96104283252</v>
      </c>
      <c r="C12" s="318">
        <v>995890.4000782792</v>
      </c>
    </row>
    <row r="13" spans="1:3" x14ac:dyDescent="0.25">
      <c r="A13" s="284">
        <v>40787</v>
      </c>
      <c r="B13" s="319">
        <v>142596.90803082022</v>
      </c>
      <c r="C13" s="319">
        <v>996047.62625880633</v>
      </c>
    </row>
    <row r="14" spans="1:3" x14ac:dyDescent="0.25">
      <c r="A14" s="283">
        <v>40817</v>
      </c>
      <c r="B14" s="318">
        <v>141632.30508878152</v>
      </c>
      <c r="C14" s="318">
        <v>1000154.6077014229</v>
      </c>
    </row>
    <row r="15" spans="1:3" x14ac:dyDescent="0.25">
      <c r="A15" s="284">
        <v>40848</v>
      </c>
      <c r="B15" s="319">
        <v>140002.05587366893</v>
      </c>
      <c r="C15" s="319">
        <v>999587.99427973945</v>
      </c>
    </row>
    <row r="16" spans="1:3" x14ac:dyDescent="0.25">
      <c r="A16" s="283">
        <v>40878</v>
      </c>
      <c r="B16" s="318">
        <v>146641.6872478037</v>
      </c>
      <c r="C16" s="318">
        <v>1007130.7679172689</v>
      </c>
    </row>
    <row r="17" spans="1:3" x14ac:dyDescent="0.25">
      <c r="A17" s="284">
        <v>40909</v>
      </c>
      <c r="B17" s="319">
        <v>147541.58080286952</v>
      </c>
      <c r="C17" s="319">
        <v>1007304.9592643527</v>
      </c>
    </row>
    <row r="18" spans="1:3" x14ac:dyDescent="0.25">
      <c r="A18" s="283">
        <v>40940</v>
      </c>
      <c r="B18" s="318">
        <v>148444.01970673547</v>
      </c>
      <c r="C18" s="318">
        <v>1010581.3211753214</v>
      </c>
    </row>
    <row r="19" spans="1:3" x14ac:dyDescent="0.25">
      <c r="A19" s="284">
        <v>40969</v>
      </c>
      <c r="B19" s="319">
        <v>152627.30517501116</v>
      </c>
      <c r="C19" s="319">
        <v>1016472.8796241221</v>
      </c>
    </row>
    <row r="20" spans="1:3" x14ac:dyDescent="0.25">
      <c r="A20" s="283">
        <v>41000</v>
      </c>
      <c r="B20" s="318">
        <v>156589.90226324351</v>
      </c>
      <c r="C20" s="318">
        <v>1024078.2701000994</v>
      </c>
    </row>
    <row r="21" spans="1:3" x14ac:dyDescent="0.25">
      <c r="A21" s="284">
        <v>41030</v>
      </c>
      <c r="B21" s="319">
        <v>157938.94108059679</v>
      </c>
      <c r="C21" s="319">
        <v>1029044.2161022527</v>
      </c>
    </row>
    <row r="22" spans="1:3" x14ac:dyDescent="0.25">
      <c r="A22" s="283">
        <v>41061</v>
      </c>
      <c r="B22" s="318">
        <v>161389.60075865645</v>
      </c>
      <c r="C22" s="318">
        <v>1029392.3251655789</v>
      </c>
    </row>
    <row r="23" spans="1:3" x14ac:dyDescent="0.25">
      <c r="A23" s="284">
        <v>41091</v>
      </c>
      <c r="B23" s="319">
        <v>163289.01384184044</v>
      </c>
      <c r="C23" s="319">
        <v>1031859.1387080093</v>
      </c>
    </row>
    <row r="24" spans="1:3" x14ac:dyDescent="0.25">
      <c r="A24" s="283">
        <v>41122</v>
      </c>
      <c r="B24" s="318">
        <v>164218.63701537673</v>
      </c>
      <c r="C24" s="318">
        <v>1038204.5402075057</v>
      </c>
    </row>
    <row r="25" spans="1:3" x14ac:dyDescent="0.25">
      <c r="A25" s="284">
        <v>41153</v>
      </c>
      <c r="B25" s="319">
        <v>163929.46540377877</v>
      </c>
      <c r="C25" s="319">
        <v>1043287.8486372982</v>
      </c>
    </row>
    <row r="26" spans="1:3" x14ac:dyDescent="0.25">
      <c r="A26" s="283">
        <v>41183</v>
      </c>
      <c r="B26" s="318">
        <v>167154.32049951382</v>
      </c>
      <c r="C26" s="318">
        <v>1046795.9578408033</v>
      </c>
    </row>
    <row r="27" spans="1:3" x14ac:dyDescent="0.25">
      <c r="A27" s="284">
        <v>41214</v>
      </c>
      <c r="B27" s="319">
        <v>169052.64981402268</v>
      </c>
      <c r="C27" s="319">
        <v>1056965.0828157542</v>
      </c>
    </row>
    <row r="28" spans="1:3" x14ac:dyDescent="0.25">
      <c r="A28" s="283">
        <v>41244</v>
      </c>
      <c r="B28" s="318">
        <v>161002.34958488206</v>
      </c>
      <c r="C28" s="318">
        <v>1057028.9553098923</v>
      </c>
    </row>
    <row r="29" spans="1:3" x14ac:dyDescent="0.25">
      <c r="A29" s="284">
        <v>41275</v>
      </c>
      <c r="B29" s="319">
        <v>166427.48269647284</v>
      </c>
      <c r="C29" s="319">
        <v>1058198.4911868889</v>
      </c>
    </row>
    <row r="30" spans="1:3" x14ac:dyDescent="0.25">
      <c r="A30" s="283">
        <v>41306</v>
      </c>
      <c r="B30" s="318">
        <v>168353.8163315361</v>
      </c>
      <c r="C30" s="318">
        <v>1061831.4904666627</v>
      </c>
    </row>
    <row r="31" spans="1:3" x14ac:dyDescent="0.25">
      <c r="A31" s="284">
        <v>41334</v>
      </c>
      <c r="B31" s="319">
        <v>165160.65905249331</v>
      </c>
      <c r="C31" s="319">
        <v>1065493.0773869341</v>
      </c>
    </row>
    <row r="32" spans="1:3" x14ac:dyDescent="0.25">
      <c r="A32" s="283">
        <v>41365</v>
      </c>
      <c r="B32" s="318">
        <v>166451.69170128045</v>
      </c>
      <c r="C32" s="318">
        <v>1076978.2530279548</v>
      </c>
    </row>
    <row r="33" spans="1:3" x14ac:dyDescent="0.25">
      <c r="A33" s="284">
        <v>41395</v>
      </c>
      <c r="B33" s="319">
        <v>167453.32715022992</v>
      </c>
      <c r="C33" s="319">
        <v>1078196.0073243952</v>
      </c>
    </row>
    <row r="34" spans="1:3" x14ac:dyDescent="0.25">
      <c r="A34" s="283">
        <v>41426</v>
      </c>
      <c r="B34" s="318">
        <v>165842.97745268873</v>
      </c>
      <c r="C34" s="318">
        <v>1086878.5727800115</v>
      </c>
    </row>
    <row r="35" spans="1:3" x14ac:dyDescent="0.25">
      <c r="A35" s="284">
        <v>41456</v>
      </c>
      <c r="B35" s="319">
        <v>167560.53170534721</v>
      </c>
      <c r="C35" s="319">
        <v>1091739.9007225016</v>
      </c>
    </row>
    <row r="36" spans="1:3" x14ac:dyDescent="0.25">
      <c r="A36" s="283">
        <v>41487</v>
      </c>
      <c r="B36" s="318">
        <v>166384.48164853823</v>
      </c>
      <c r="C36" s="318">
        <v>1097371.4021838573</v>
      </c>
    </row>
    <row r="37" spans="1:3" x14ac:dyDescent="0.25">
      <c r="A37" s="284">
        <v>41518</v>
      </c>
      <c r="B37" s="319">
        <v>168571.34955769466</v>
      </c>
      <c r="C37" s="319">
        <v>1111253.1444032723</v>
      </c>
    </row>
    <row r="38" spans="1:3" x14ac:dyDescent="0.25">
      <c r="A38" s="283">
        <v>41548</v>
      </c>
      <c r="B38" s="318">
        <v>169525.44199021775</v>
      </c>
      <c r="C38" s="318">
        <v>1122725.0418077433</v>
      </c>
    </row>
    <row r="39" spans="1:3" x14ac:dyDescent="0.25">
      <c r="A39" s="284">
        <v>41579</v>
      </c>
      <c r="B39" s="319">
        <v>170874.47623297365</v>
      </c>
      <c r="C39" s="319">
        <v>1127145.3077092371</v>
      </c>
    </row>
    <row r="40" spans="1:3" x14ac:dyDescent="0.25">
      <c r="A40" s="283">
        <v>41609</v>
      </c>
      <c r="B40" s="318">
        <v>172759.21351295887</v>
      </c>
      <c r="C40" s="318">
        <v>1127491.6128813587</v>
      </c>
    </row>
    <row r="41" spans="1:3" x14ac:dyDescent="0.25">
      <c r="A41" s="284">
        <v>41640</v>
      </c>
      <c r="B41" s="319">
        <v>173477.19419209124</v>
      </c>
      <c r="C41" s="319">
        <v>1143617.5064667896</v>
      </c>
    </row>
    <row r="42" spans="1:3" x14ac:dyDescent="0.25">
      <c r="A42" s="283">
        <v>41671</v>
      </c>
      <c r="B42" s="318">
        <v>176852.2906072381</v>
      </c>
      <c r="C42" s="318">
        <v>1147371.4701175897</v>
      </c>
    </row>
    <row r="43" spans="1:3" x14ac:dyDescent="0.25">
      <c r="A43" s="284">
        <v>41699</v>
      </c>
      <c r="B43" s="319">
        <v>179020.78189901036</v>
      </c>
      <c r="C43" s="319">
        <v>1151645.1487097088</v>
      </c>
    </row>
    <row r="44" spans="1:3" x14ac:dyDescent="0.25">
      <c r="A44" s="283">
        <v>41730</v>
      </c>
      <c r="B44" s="318">
        <v>176923.83606677252</v>
      </c>
      <c r="C44" s="318">
        <v>1141757.2768365457</v>
      </c>
    </row>
    <row r="45" spans="1:3" x14ac:dyDescent="0.25">
      <c r="A45" s="284">
        <v>41760</v>
      </c>
      <c r="B45" s="319">
        <v>181631.01430562537</v>
      </c>
      <c r="C45" s="319">
        <v>1149834.0866618101</v>
      </c>
    </row>
    <row r="46" spans="1:3" x14ac:dyDescent="0.25">
      <c r="A46" s="283">
        <v>41791</v>
      </c>
      <c r="B46" s="318">
        <v>180008.09158324491</v>
      </c>
      <c r="C46" s="318">
        <v>1153420.0314260949</v>
      </c>
    </row>
    <row r="47" spans="1:3" x14ac:dyDescent="0.25">
      <c r="A47" s="284">
        <v>41821</v>
      </c>
      <c r="B47" s="319">
        <v>180627.82883717894</v>
      </c>
      <c r="C47" s="319">
        <v>1156829.4081529852</v>
      </c>
    </row>
    <row r="48" spans="1:3" x14ac:dyDescent="0.25">
      <c r="A48" s="283">
        <v>41852</v>
      </c>
      <c r="B48" s="318">
        <v>188386.5935163016</v>
      </c>
      <c r="C48" s="318">
        <v>1168795.8924920545</v>
      </c>
    </row>
    <row r="49" spans="1:3" x14ac:dyDescent="0.25">
      <c r="A49" s="284">
        <v>41883</v>
      </c>
      <c r="B49" s="319">
        <v>195069.63852599918</v>
      </c>
      <c r="C49" s="319">
        <v>1172187.250705983</v>
      </c>
    </row>
    <row r="50" spans="1:3" x14ac:dyDescent="0.25">
      <c r="A50" s="283">
        <v>41913</v>
      </c>
      <c r="B50" s="318">
        <v>195627.22826297177</v>
      </c>
      <c r="C50" s="318">
        <v>1172317.9007721359</v>
      </c>
    </row>
    <row r="51" spans="1:3" x14ac:dyDescent="0.25">
      <c r="A51" s="284">
        <v>41944</v>
      </c>
      <c r="B51" s="319">
        <v>195260.91332241287</v>
      </c>
      <c r="C51" s="319">
        <v>1180328.4631502829</v>
      </c>
    </row>
    <row r="52" spans="1:3" x14ac:dyDescent="0.25">
      <c r="A52" s="283">
        <v>41974</v>
      </c>
      <c r="B52" s="318">
        <v>192511.575468678</v>
      </c>
      <c r="C52" s="318">
        <v>1191071.0184383355</v>
      </c>
    </row>
    <row r="53" spans="1:3" x14ac:dyDescent="0.25">
      <c r="A53" s="284">
        <v>42005</v>
      </c>
      <c r="B53" s="319">
        <v>184575.04582415181</v>
      </c>
      <c r="C53" s="319">
        <v>1193683.4264998618</v>
      </c>
    </row>
    <row r="54" spans="1:3" x14ac:dyDescent="0.25">
      <c r="A54" s="283">
        <v>42036</v>
      </c>
      <c r="B54" s="318">
        <v>182333.55463781301</v>
      </c>
      <c r="C54" s="318">
        <v>1198878.7524241179</v>
      </c>
    </row>
    <row r="55" spans="1:3" x14ac:dyDescent="0.25">
      <c r="A55" s="284">
        <v>42064</v>
      </c>
      <c r="B55" s="319">
        <v>179102.06512176068</v>
      </c>
      <c r="C55" s="319">
        <v>1199766.526482723</v>
      </c>
    </row>
    <row r="56" spans="1:3" x14ac:dyDescent="0.25">
      <c r="A56" s="283">
        <v>42095</v>
      </c>
      <c r="B56" s="318">
        <v>175959.32579913177</v>
      </c>
      <c r="C56" s="318">
        <v>1207616.1268080901</v>
      </c>
    </row>
    <row r="57" spans="1:3" x14ac:dyDescent="0.25">
      <c r="A57" s="284">
        <v>42125</v>
      </c>
      <c r="B57" s="319">
        <v>169751.02508649093</v>
      </c>
      <c r="C57" s="319">
        <v>1210297.1339849893</v>
      </c>
    </row>
    <row r="58" spans="1:3" x14ac:dyDescent="0.25">
      <c r="A58" s="283">
        <v>42156</v>
      </c>
      <c r="B58" s="318">
        <v>169382.60599034853</v>
      </c>
      <c r="C58" s="318">
        <v>1212834.015985559</v>
      </c>
    </row>
    <row r="59" spans="1:3" x14ac:dyDescent="0.25">
      <c r="A59" s="284">
        <v>42186</v>
      </c>
      <c r="B59" s="319">
        <v>165433.10564204268</v>
      </c>
      <c r="C59" s="319">
        <v>1215743.8592254056</v>
      </c>
    </row>
    <row r="60" spans="1:3" x14ac:dyDescent="0.25">
      <c r="A60" s="283">
        <v>42217</v>
      </c>
      <c r="B60" s="318">
        <v>159648.94148714881</v>
      </c>
      <c r="C60" s="318">
        <v>1200501.4951674468</v>
      </c>
    </row>
    <row r="61" spans="1:3" x14ac:dyDescent="0.25">
      <c r="A61" s="284">
        <v>42248</v>
      </c>
      <c r="B61" s="319">
        <v>153607.32434593598</v>
      </c>
      <c r="C61" s="319">
        <v>1184589.1259173353</v>
      </c>
    </row>
    <row r="62" spans="1:3" x14ac:dyDescent="0.25">
      <c r="A62" s="283">
        <v>42278</v>
      </c>
      <c r="B62" s="318">
        <v>148064.10530069258</v>
      </c>
      <c r="C62" s="318">
        <v>1194226.9112438143</v>
      </c>
    </row>
    <row r="63" spans="1:3" x14ac:dyDescent="0.25">
      <c r="A63" s="284">
        <v>42309</v>
      </c>
      <c r="B63" s="319">
        <v>145186.26703946525</v>
      </c>
      <c r="C63" s="319">
        <v>1191816.0915908956</v>
      </c>
    </row>
    <row r="64" spans="1:3" x14ac:dyDescent="0.25">
      <c r="A64" s="283">
        <v>42339</v>
      </c>
      <c r="B64" s="318">
        <v>153111.21717369446</v>
      </c>
      <c r="C64" s="318">
        <v>1255725.7063221291</v>
      </c>
    </row>
    <row r="65" spans="1:3" x14ac:dyDescent="0.25">
      <c r="A65" s="284">
        <v>42370</v>
      </c>
      <c r="B65" s="319">
        <v>150287.81647339702</v>
      </c>
      <c r="C65" s="319">
        <v>1262835.4199777856</v>
      </c>
    </row>
    <row r="66" spans="1:3" x14ac:dyDescent="0.25">
      <c r="A66" s="283">
        <v>42401</v>
      </c>
      <c r="B66" s="318">
        <v>151257.09818587897</v>
      </c>
      <c r="C66" s="318">
        <v>1270108.3109762</v>
      </c>
    </row>
    <row r="67" spans="1:3" x14ac:dyDescent="0.25">
      <c r="A67" s="284">
        <v>42430</v>
      </c>
      <c r="B67" s="319">
        <v>151374.61822382227</v>
      </c>
      <c r="C67" s="319">
        <v>1273747.9013964394</v>
      </c>
    </row>
    <row r="68" spans="1:3" x14ac:dyDescent="0.25">
      <c r="A68" s="283">
        <v>42461</v>
      </c>
      <c r="B68" s="318">
        <v>153386.09365320136</v>
      </c>
      <c r="C68" s="318">
        <v>1265457.020356098</v>
      </c>
    </row>
    <row r="69" spans="1:3" x14ac:dyDescent="0.25">
      <c r="A69" s="284">
        <v>42491</v>
      </c>
      <c r="B69" s="319">
        <v>151930.25930947333</v>
      </c>
      <c r="C69" s="319">
        <v>1266108.6980091482</v>
      </c>
    </row>
    <row r="70" spans="1:3" x14ac:dyDescent="0.25">
      <c r="A70" s="283">
        <v>42522</v>
      </c>
      <c r="B70" s="318">
        <v>149735.93485088352</v>
      </c>
      <c r="C70" s="318">
        <v>1263098.1325166477</v>
      </c>
    </row>
    <row r="71" spans="1:3" x14ac:dyDescent="0.25">
      <c r="A71" s="284">
        <v>42552</v>
      </c>
      <c r="B71" s="319">
        <v>147899.14011512641</v>
      </c>
      <c r="C71" s="319">
        <v>1268782.7703775889</v>
      </c>
    </row>
    <row r="72" spans="1:3" x14ac:dyDescent="0.25">
      <c r="A72" s="283">
        <v>42583</v>
      </c>
      <c r="B72" s="318">
        <v>145208.78706159769</v>
      </c>
      <c r="C72" s="318">
        <v>1274564.0354356556</v>
      </c>
    </row>
    <row r="73" spans="1:3" x14ac:dyDescent="0.25">
      <c r="A73" s="284">
        <v>42614</v>
      </c>
      <c r="B73" s="319">
        <v>142468.75544436023</v>
      </c>
      <c r="C73" s="319">
        <v>1286690.5386898317</v>
      </c>
    </row>
    <row r="74" spans="1:3" x14ac:dyDescent="0.25">
      <c r="A74" s="283">
        <v>42644</v>
      </c>
      <c r="B74" s="318">
        <v>140549.93490337458</v>
      </c>
      <c r="C74" s="318">
        <v>1268954.0783794858</v>
      </c>
    </row>
    <row r="75" spans="1:3" x14ac:dyDescent="0.25">
      <c r="A75" s="284">
        <v>42675</v>
      </c>
      <c r="B75" s="319">
        <v>144150.85975518861</v>
      </c>
      <c r="C75" s="319">
        <v>1276288.1216207612</v>
      </c>
    </row>
    <row r="76" spans="1:3" x14ac:dyDescent="0.25">
      <c r="A76" s="283">
        <v>42705</v>
      </c>
      <c r="B76" s="318">
        <v>157338.98299192701</v>
      </c>
      <c r="C76" s="318">
        <v>1235735.5856540792</v>
      </c>
    </row>
    <row r="77" spans="1:3" x14ac:dyDescent="0.25">
      <c r="A77" s="284">
        <v>42736</v>
      </c>
      <c r="B77" s="319">
        <v>149262.83390216884</v>
      </c>
      <c r="C77" s="319">
        <v>1228093.6580753624</v>
      </c>
    </row>
    <row r="78" spans="1:3" x14ac:dyDescent="0.25">
      <c r="A78" s="283">
        <v>42767</v>
      </c>
      <c r="B78" s="318">
        <v>146071.0314956959</v>
      </c>
      <c r="C78" s="318">
        <v>1229158.9029891831</v>
      </c>
    </row>
    <row r="79" spans="1:3" x14ac:dyDescent="0.25">
      <c r="A79" s="284">
        <v>42795</v>
      </c>
      <c r="B79" s="319">
        <v>144937.18406013737</v>
      </c>
      <c r="C79" s="319">
        <v>1232296.9444854909</v>
      </c>
    </row>
    <row r="80" spans="1:3" x14ac:dyDescent="0.25">
      <c r="A80" s="283">
        <v>42826</v>
      </c>
      <c r="B80" s="318">
        <v>139075.38732404099</v>
      </c>
      <c r="C80" s="318">
        <v>1234880.5003769656</v>
      </c>
    </row>
    <row r="81" spans="1:3" x14ac:dyDescent="0.25">
      <c r="A81" s="284">
        <v>42856</v>
      </c>
      <c r="B81" s="319">
        <v>139906.55442020122</v>
      </c>
      <c r="C81" s="319">
        <v>1245368.0529323563</v>
      </c>
    </row>
    <row r="82" spans="1:3" x14ac:dyDescent="0.25">
      <c r="A82" s="283">
        <v>42887</v>
      </c>
      <c r="B82" s="318">
        <v>138678.19362181128</v>
      </c>
      <c r="C82" s="318">
        <v>1257616.5286491066</v>
      </c>
    </row>
    <row r="83" spans="1:3" x14ac:dyDescent="0.25">
      <c r="A83" s="284">
        <v>42917</v>
      </c>
      <c r="B83" s="319">
        <v>136638.99832771884</v>
      </c>
      <c r="C83" s="319">
        <v>1254492.5819257379</v>
      </c>
    </row>
    <row r="84" spans="1:3" x14ac:dyDescent="0.25">
      <c r="A84" s="283">
        <v>42948</v>
      </c>
      <c r="B84" s="318">
        <v>136414.91340989282</v>
      </c>
      <c r="C84" s="318">
        <v>1259034.6530300449</v>
      </c>
    </row>
    <row r="85" spans="1:3" x14ac:dyDescent="0.25">
      <c r="A85" s="284">
        <v>42979</v>
      </c>
      <c r="B85" s="319">
        <v>135615.30309124922</v>
      </c>
      <c r="C85" s="319">
        <v>1263972.9498006708</v>
      </c>
    </row>
    <row r="86" spans="1:3" x14ac:dyDescent="0.25">
      <c r="A86" s="283">
        <v>43009</v>
      </c>
      <c r="B86" s="318">
        <v>134906.81060763949</v>
      </c>
      <c r="C86" s="318">
        <v>1269544.2565036893</v>
      </c>
    </row>
    <row r="87" spans="1:3" x14ac:dyDescent="0.25">
      <c r="A87" s="284">
        <v>43040</v>
      </c>
      <c r="B87" s="319">
        <v>130404.64000022248</v>
      </c>
      <c r="C87" s="319">
        <v>1262492.1853815562</v>
      </c>
    </row>
    <row r="88" spans="1:3" x14ac:dyDescent="0.25">
      <c r="A88" s="283">
        <v>43070</v>
      </c>
      <c r="B88" s="318">
        <v>125204.24362527956</v>
      </c>
      <c r="C88" s="318">
        <v>1253729.4688911964</v>
      </c>
    </row>
    <row r="89" spans="1:3" x14ac:dyDescent="0.25">
      <c r="A89" s="284">
        <v>43101</v>
      </c>
      <c r="B89" s="319">
        <v>125656.20631592868</v>
      </c>
      <c r="C89" s="319">
        <v>1255072.5293810731</v>
      </c>
    </row>
    <row r="90" spans="1:3" x14ac:dyDescent="0.25">
      <c r="A90" s="283">
        <v>43132</v>
      </c>
      <c r="B90" s="318">
        <v>124287.72243565966</v>
      </c>
      <c r="C90" s="318">
        <v>1255839.9415229582</v>
      </c>
    </row>
    <row r="91" spans="1:3" x14ac:dyDescent="0.25">
      <c r="A91" s="284">
        <v>43160</v>
      </c>
      <c r="B91" s="319">
        <v>126345.93350514694</v>
      </c>
      <c r="C91" s="319">
        <v>1267241.5625860891</v>
      </c>
    </row>
    <row r="92" spans="1:3" x14ac:dyDescent="0.25">
      <c r="A92" s="283">
        <v>43191</v>
      </c>
      <c r="B92" s="318">
        <v>129284.64523522802</v>
      </c>
      <c r="C92" s="318">
        <v>1278739.9937260181</v>
      </c>
    </row>
    <row r="93" spans="1:3" x14ac:dyDescent="0.25">
      <c r="A93" s="284">
        <v>43221</v>
      </c>
      <c r="B93" s="319">
        <v>128437.63825457716</v>
      </c>
      <c r="C93" s="319">
        <v>1271327.9781734457</v>
      </c>
    </row>
    <row r="94" spans="1:3" x14ac:dyDescent="0.25">
      <c r="A94" s="283">
        <v>43252</v>
      </c>
      <c r="B94" s="318">
        <v>133279.57745564234</v>
      </c>
      <c r="C94" s="318">
        <v>1260407.7458128615</v>
      </c>
    </row>
    <row r="95" spans="1:3" x14ac:dyDescent="0.25">
      <c r="A95" s="284">
        <v>43282</v>
      </c>
      <c r="B95" s="319">
        <v>134582.18290963004</v>
      </c>
      <c r="C95" s="319">
        <v>1258886.8421770611</v>
      </c>
    </row>
    <row r="96" spans="1:3" x14ac:dyDescent="0.25">
      <c r="A96" s="283">
        <v>43313</v>
      </c>
      <c r="B96" s="318">
        <v>134741.48602489024</v>
      </c>
      <c r="C96" s="318">
        <v>1265225.3015680658</v>
      </c>
    </row>
    <row r="97" spans="1:3" x14ac:dyDescent="0.25">
      <c r="A97" s="284">
        <v>43344</v>
      </c>
      <c r="B97" s="319">
        <v>135672.03027224951</v>
      </c>
      <c r="C97" s="319">
        <v>1266354.8470779262</v>
      </c>
    </row>
    <row r="98" spans="1:3" x14ac:dyDescent="0.25">
      <c r="A98" s="283">
        <v>43374</v>
      </c>
      <c r="B98" s="318">
        <v>137884.6762708631</v>
      </c>
      <c r="C98" s="318">
        <v>1266900.0600021307</v>
      </c>
    </row>
    <row r="99" spans="1:3" x14ac:dyDescent="0.25">
      <c r="A99" s="284">
        <v>43405</v>
      </c>
      <c r="B99" s="319">
        <v>140209.04291918257</v>
      </c>
      <c r="C99" s="319">
        <v>1270703.6883284457</v>
      </c>
    </row>
    <row r="100" spans="1:3" x14ac:dyDescent="0.25">
      <c r="A100" s="283">
        <v>43435</v>
      </c>
      <c r="B100" s="318">
        <v>133657.21930005122</v>
      </c>
      <c r="C100" s="318">
        <v>1272168.791848937</v>
      </c>
    </row>
    <row r="101" spans="1:3" x14ac:dyDescent="0.25">
      <c r="A101" s="284">
        <v>43466</v>
      </c>
      <c r="B101" s="319">
        <v>133067.99239414633</v>
      </c>
      <c r="C101" s="319">
        <v>1270180.1531872917</v>
      </c>
    </row>
    <row r="102" spans="1:3" x14ac:dyDescent="0.25">
      <c r="A102" s="283">
        <v>43497</v>
      </c>
      <c r="B102" s="318">
        <v>133875.73530522463</v>
      </c>
      <c r="C102" s="318">
        <v>1271745.4001047916</v>
      </c>
    </row>
    <row r="103" spans="1:3" x14ac:dyDescent="0.25">
      <c r="A103" s="284">
        <v>43525</v>
      </c>
      <c r="B103" s="319">
        <v>129345.458199546</v>
      </c>
      <c r="C103" s="319">
        <v>1272394.5487042214</v>
      </c>
    </row>
    <row r="104" spans="1:3" x14ac:dyDescent="0.25">
      <c r="A104" s="283">
        <v>43556</v>
      </c>
      <c r="B104" s="318">
        <v>127547.81950125771</v>
      </c>
      <c r="C104" s="318">
        <v>1274770.0851762297</v>
      </c>
    </row>
    <row r="105" spans="1:3" x14ac:dyDescent="0.25">
      <c r="A105" s="284">
        <v>43586</v>
      </c>
      <c r="B105" s="319">
        <v>126992.54139557737</v>
      </c>
      <c r="C105" s="319">
        <v>1273775.5709150662</v>
      </c>
    </row>
    <row r="106" spans="1:3" x14ac:dyDescent="0.25">
      <c r="A106" s="283">
        <v>43617</v>
      </c>
      <c r="B106" s="318">
        <v>120282.14020966412</v>
      </c>
      <c r="C106" s="318">
        <v>1275909.6211513763</v>
      </c>
    </row>
    <row r="107" spans="1:3" x14ac:dyDescent="0.25">
      <c r="A107" s="284">
        <v>43647</v>
      </c>
      <c r="B107" s="319">
        <v>121633.24717777922</v>
      </c>
      <c r="C107" s="319">
        <v>1277140.688406446</v>
      </c>
    </row>
    <row r="108" spans="1:3" ht="15.75" thickBot="1" x14ac:dyDescent="0.3">
      <c r="A108" s="286">
        <v>43678</v>
      </c>
      <c r="B108" s="320">
        <v>120468.49729489216</v>
      </c>
      <c r="C108" s="320">
        <v>1273284.2305434549</v>
      </c>
    </row>
    <row r="109" spans="1:3" ht="45" x14ac:dyDescent="0.25">
      <c r="A109" s="301" t="s">
        <v>571</v>
      </c>
      <c r="B109" s="270"/>
      <c r="C109" s="270"/>
    </row>
    <row r="110" spans="1:3" x14ac:dyDescent="0.25">
      <c r="A110" s="301" t="s">
        <v>573</v>
      </c>
      <c r="B110" s="270"/>
      <c r="C110" s="27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rgb="FF005D89"/>
  </sheetPr>
  <dimension ref="A1:D156"/>
  <sheetViews>
    <sheetView workbookViewId="0"/>
  </sheetViews>
  <sheetFormatPr defaultRowHeight="15" x14ac:dyDescent="0.25"/>
  <cols>
    <col min="1" max="1" width="19.85546875" style="280" customWidth="1"/>
    <col min="2" max="2" width="15.140625" style="273" customWidth="1"/>
    <col min="3" max="3" width="14.28515625" style="273" customWidth="1"/>
    <col min="4" max="4" width="15.7109375" style="273" customWidth="1"/>
    <col min="5" max="16384" width="9.140625" style="273"/>
  </cols>
  <sheetData>
    <row r="1" spans="1:4" x14ac:dyDescent="0.25">
      <c r="A1" s="228" t="s">
        <v>548</v>
      </c>
    </row>
    <row r="3" spans="1:4" ht="49.5" customHeight="1" x14ac:dyDescent="0.25">
      <c r="A3" s="328" t="s">
        <v>608</v>
      </c>
      <c r="B3" s="329" t="s">
        <v>389</v>
      </c>
      <c r="C3" s="329" t="s">
        <v>390</v>
      </c>
      <c r="D3" s="329" t="s">
        <v>391</v>
      </c>
    </row>
    <row r="4" spans="1:4" x14ac:dyDescent="0.25">
      <c r="A4" s="283">
        <v>39083</v>
      </c>
      <c r="B4" s="313"/>
      <c r="C4" s="313"/>
      <c r="D4" s="313"/>
    </row>
    <row r="5" spans="1:4" x14ac:dyDescent="0.25">
      <c r="A5" s="284">
        <v>39114</v>
      </c>
      <c r="B5" s="314"/>
      <c r="C5" s="314"/>
      <c r="D5" s="314"/>
    </row>
    <row r="6" spans="1:4" x14ac:dyDescent="0.25">
      <c r="A6" s="283">
        <v>39142</v>
      </c>
      <c r="B6" s="313"/>
      <c r="C6" s="313"/>
      <c r="D6" s="313"/>
    </row>
    <row r="7" spans="1:4" x14ac:dyDescent="0.25">
      <c r="A7" s="284">
        <v>39173</v>
      </c>
      <c r="B7" s="314"/>
      <c r="C7" s="314"/>
      <c r="D7" s="314"/>
    </row>
    <row r="8" spans="1:4" x14ac:dyDescent="0.25">
      <c r="A8" s="283">
        <v>39203</v>
      </c>
      <c r="B8" s="313"/>
      <c r="C8" s="313"/>
      <c r="D8" s="313"/>
    </row>
    <row r="9" spans="1:4" x14ac:dyDescent="0.25">
      <c r="A9" s="284">
        <v>39234</v>
      </c>
      <c r="B9" s="314"/>
      <c r="C9" s="314"/>
      <c r="D9" s="314"/>
    </row>
    <row r="10" spans="1:4" x14ac:dyDescent="0.25">
      <c r="A10" s="283">
        <v>39264</v>
      </c>
      <c r="B10" s="313"/>
      <c r="C10" s="313"/>
      <c r="D10" s="313"/>
    </row>
    <row r="11" spans="1:4" x14ac:dyDescent="0.25">
      <c r="A11" s="284">
        <v>39295</v>
      </c>
      <c r="B11" s="314"/>
      <c r="C11" s="314"/>
      <c r="D11" s="314"/>
    </row>
    <row r="12" spans="1:4" x14ac:dyDescent="0.25">
      <c r="A12" s="283">
        <v>39326</v>
      </c>
      <c r="B12" s="313"/>
      <c r="C12" s="313"/>
      <c r="D12" s="313"/>
    </row>
    <row r="13" spans="1:4" x14ac:dyDescent="0.25">
      <c r="A13" s="284">
        <v>39356</v>
      </c>
      <c r="B13" s="314"/>
      <c r="C13" s="314"/>
      <c r="D13" s="314"/>
    </row>
    <row r="14" spans="1:4" x14ac:dyDescent="0.25">
      <c r="A14" s="283">
        <v>39387</v>
      </c>
      <c r="B14" s="313"/>
      <c r="C14" s="313"/>
      <c r="D14" s="313"/>
    </row>
    <row r="15" spans="1:4" x14ac:dyDescent="0.25">
      <c r="A15" s="284">
        <v>39417</v>
      </c>
      <c r="B15" s="314">
        <v>42561.166047532635</v>
      </c>
      <c r="C15" s="314">
        <v>361778.72196019237</v>
      </c>
      <c r="D15" s="314">
        <v>229774.53387950349</v>
      </c>
    </row>
    <row r="16" spans="1:4" x14ac:dyDescent="0.25">
      <c r="A16" s="283">
        <v>39448</v>
      </c>
      <c r="B16" s="313">
        <v>42809.446881882664</v>
      </c>
      <c r="C16" s="313">
        <v>366580.8186714559</v>
      </c>
      <c r="D16" s="313">
        <v>233059.90022535878</v>
      </c>
    </row>
    <row r="17" spans="1:4" x14ac:dyDescent="0.25">
      <c r="A17" s="284">
        <v>39479</v>
      </c>
      <c r="B17" s="314">
        <v>43150.723114082022</v>
      </c>
      <c r="C17" s="314">
        <v>366793.04791411664</v>
      </c>
      <c r="D17" s="314">
        <v>233340.52061394125</v>
      </c>
    </row>
    <row r="18" spans="1:4" x14ac:dyDescent="0.25">
      <c r="A18" s="283">
        <v>39508</v>
      </c>
      <c r="B18" s="313">
        <v>43544.995165240049</v>
      </c>
      <c r="C18" s="313">
        <v>364576.25720697088</v>
      </c>
      <c r="D18" s="313">
        <v>230925.21505841948</v>
      </c>
    </row>
    <row r="19" spans="1:4" x14ac:dyDescent="0.25">
      <c r="A19" s="284">
        <v>39539</v>
      </c>
      <c r="B19" s="314">
        <v>43427.68499847038</v>
      </c>
      <c r="C19" s="314">
        <v>366943.64067514712</v>
      </c>
      <c r="D19" s="314">
        <v>231262.16006155856</v>
      </c>
    </row>
    <row r="20" spans="1:4" x14ac:dyDescent="0.25">
      <c r="A20" s="283">
        <v>39569</v>
      </c>
      <c r="B20" s="313">
        <v>44696.104349506859</v>
      </c>
      <c r="C20" s="313">
        <v>367734.81642485119</v>
      </c>
      <c r="D20" s="313">
        <v>231745.60655141322</v>
      </c>
    </row>
    <row r="21" spans="1:4" x14ac:dyDescent="0.25">
      <c r="A21" s="284">
        <v>39600</v>
      </c>
      <c r="B21" s="314">
        <v>46568.605610571183</v>
      </c>
      <c r="C21" s="314">
        <v>368886.04035238351</v>
      </c>
      <c r="D21" s="314">
        <v>232548.92650355672</v>
      </c>
    </row>
    <row r="22" spans="1:4" x14ac:dyDescent="0.25">
      <c r="A22" s="283">
        <v>39630</v>
      </c>
      <c r="B22" s="313">
        <v>49496.188027356795</v>
      </c>
      <c r="C22" s="313">
        <v>369037.10963469167</v>
      </c>
      <c r="D22" s="313">
        <v>234764.42246334543</v>
      </c>
    </row>
    <row r="23" spans="1:4" x14ac:dyDescent="0.25">
      <c r="A23" s="284">
        <v>39661</v>
      </c>
      <c r="B23" s="314">
        <v>50141.674036576012</v>
      </c>
      <c r="C23" s="314">
        <v>372891.12890788785</v>
      </c>
      <c r="D23" s="314">
        <v>235330.39032310207</v>
      </c>
    </row>
    <row r="24" spans="1:4" x14ac:dyDescent="0.25">
      <c r="A24" s="283">
        <v>39692</v>
      </c>
      <c r="B24" s="313">
        <v>51885.851838675895</v>
      </c>
      <c r="C24" s="313">
        <v>371084.78650249616</v>
      </c>
      <c r="D24" s="313">
        <v>236420.70307712944</v>
      </c>
    </row>
    <row r="25" spans="1:4" x14ac:dyDescent="0.25">
      <c r="A25" s="284">
        <v>39722</v>
      </c>
      <c r="B25" s="314">
        <v>51737.8894203651</v>
      </c>
      <c r="C25" s="314">
        <v>371185.30053009378</v>
      </c>
      <c r="D25" s="314">
        <v>237986.49655394413</v>
      </c>
    </row>
    <row r="26" spans="1:4" x14ac:dyDescent="0.25">
      <c r="A26" s="283">
        <v>39753</v>
      </c>
      <c r="B26" s="313">
        <v>53886.669827685975</v>
      </c>
      <c r="C26" s="313">
        <v>375798.75534843601</v>
      </c>
      <c r="D26" s="313">
        <v>241313.95887633477</v>
      </c>
    </row>
    <row r="27" spans="1:4" x14ac:dyDescent="0.25">
      <c r="A27" s="284">
        <v>39783</v>
      </c>
      <c r="B27" s="314">
        <v>51699.885730290451</v>
      </c>
      <c r="C27" s="314">
        <v>368771.07264785556</v>
      </c>
      <c r="D27" s="314">
        <v>244669.62096960589</v>
      </c>
    </row>
    <row r="28" spans="1:4" x14ac:dyDescent="0.25">
      <c r="A28" s="283">
        <v>39814</v>
      </c>
      <c r="B28" s="313">
        <v>51934.710851874217</v>
      </c>
      <c r="C28" s="313">
        <v>370790.0405941811</v>
      </c>
      <c r="D28" s="313">
        <v>250414.30434511832</v>
      </c>
    </row>
    <row r="29" spans="1:4" x14ac:dyDescent="0.25">
      <c r="A29" s="284">
        <v>39845</v>
      </c>
      <c r="B29" s="314">
        <v>52032.277902977745</v>
      </c>
      <c r="C29" s="314">
        <v>372539.91559906851</v>
      </c>
      <c r="D29" s="314">
        <v>252442.83749052644</v>
      </c>
    </row>
    <row r="30" spans="1:4" x14ac:dyDescent="0.25">
      <c r="A30" s="283">
        <v>39873</v>
      </c>
      <c r="B30" s="313">
        <v>51971.908084674193</v>
      </c>
      <c r="C30" s="313">
        <v>375651.23228274583</v>
      </c>
      <c r="D30" s="313">
        <v>255353.57006499104</v>
      </c>
    </row>
    <row r="31" spans="1:4" x14ac:dyDescent="0.25">
      <c r="A31" s="284">
        <v>39904</v>
      </c>
      <c r="B31" s="314">
        <v>53471.848823722132</v>
      </c>
      <c r="C31" s="314">
        <v>377262.3850427529</v>
      </c>
      <c r="D31" s="314">
        <v>258117.40408896364</v>
      </c>
    </row>
    <row r="32" spans="1:4" x14ac:dyDescent="0.25">
      <c r="A32" s="283">
        <v>39934</v>
      </c>
      <c r="B32" s="313">
        <v>54080.922001152336</v>
      </c>
      <c r="C32" s="313">
        <v>378918.58946040989</v>
      </c>
      <c r="D32" s="313">
        <v>259905.90641311961</v>
      </c>
    </row>
    <row r="33" spans="1:4" x14ac:dyDescent="0.25">
      <c r="A33" s="284">
        <v>39965</v>
      </c>
      <c r="B33" s="314">
        <v>54412.541264406042</v>
      </c>
      <c r="C33" s="314">
        <v>380470.21441285976</v>
      </c>
      <c r="D33" s="314">
        <v>261441.23054158481</v>
      </c>
    </row>
    <row r="34" spans="1:4" x14ac:dyDescent="0.25">
      <c r="A34" s="283">
        <v>39995</v>
      </c>
      <c r="B34" s="313">
        <v>54126.99285477274</v>
      </c>
      <c r="C34" s="313">
        <v>382721.1313644406</v>
      </c>
      <c r="D34" s="313">
        <v>262871.21429706982</v>
      </c>
    </row>
    <row r="35" spans="1:4" x14ac:dyDescent="0.25">
      <c r="A35" s="284">
        <v>40026</v>
      </c>
      <c r="B35" s="314">
        <v>52176.7236580065</v>
      </c>
      <c r="C35" s="314">
        <v>385504.50935618294</v>
      </c>
      <c r="D35" s="314">
        <v>265539.64144528587</v>
      </c>
    </row>
    <row r="36" spans="1:4" x14ac:dyDescent="0.25">
      <c r="A36" s="283">
        <v>40057</v>
      </c>
      <c r="B36" s="313">
        <v>54036.536388765671</v>
      </c>
      <c r="C36" s="313">
        <v>388152.73603806371</v>
      </c>
      <c r="D36" s="313">
        <v>267612.17965679726</v>
      </c>
    </row>
    <row r="37" spans="1:4" x14ac:dyDescent="0.25">
      <c r="A37" s="284">
        <v>40087</v>
      </c>
      <c r="B37" s="314">
        <v>56613.413653754556</v>
      </c>
      <c r="C37" s="314">
        <v>390970.54190422152</v>
      </c>
      <c r="D37" s="314">
        <v>269179.54644111561</v>
      </c>
    </row>
    <row r="38" spans="1:4" x14ac:dyDescent="0.25">
      <c r="A38" s="283">
        <v>40118</v>
      </c>
      <c r="B38" s="313">
        <v>56794.662216024153</v>
      </c>
      <c r="C38" s="313">
        <v>393389.61334438802</v>
      </c>
      <c r="D38" s="313">
        <v>269949.92898413318</v>
      </c>
    </row>
    <row r="39" spans="1:4" x14ac:dyDescent="0.25">
      <c r="A39" s="284">
        <v>40148</v>
      </c>
      <c r="B39" s="314">
        <v>59719.024656622816</v>
      </c>
      <c r="C39" s="314">
        <v>396323.96645413083</v>
      </c>
      <c r="D39" s="314">
        <v>270524.72979325982</v>
      </c>
    </row>
    <row r="40" spans="1:4" x14ac:dyDescent="0.25">
      <c r="A40" s="283">
        <v>40179</v>
      </c>
      <c r="B40" s="313">
        <v>62236.671600974201</v>
      </c>
      <c r="C40" s="313">
        <v>393866.31989535963</v>
      </c>
      <c r="D40" s="313">
        <v>265336.18930607883</v>
      </c>
    </row>
    <row r="41" spans="1:4" x14ac:dyDescent="0.25">
      <c r="A41" s="284">
        <v>40210</v>
      </c>
      <c r="B41" s="314">
        <v>64152.529463872466</v>
      </c>
      <c r="C41" s="314">
        <v>398083.79037008388</v>
      </c>
      <c r="D41" s="314">
        <v>266077.35589635943</v>
      </c>
    </row>
    <row r="42" spans="1:4" x14ac:dyDescent="0.25">
      <c r="A42" s="283">
        <v>40238</v>
      </c>
      <c r="B42" s="313">
        <v>68606.138372655434</v>
      </c>
      <c r="C42" s="313">
        <v>405510.05978913954</v>
      </c>
      <c r="D42" s="313">
        <v>271942.277807076</v>
      </c>
    </row>
    <row r="43" spans="1:4" x14ac:dyDescent="0.25">
      <c r="A43" s="284">
        <v>40269</v>
      </c>
      <c r="B43" s="314">
        <v>69332.118389858544</v>
      </c>
      <c r="C43" s="314">
        <v>407618.25509578153</v>
      </c>
      <c r="D43" s="314">
        <v>272460.3262634881</v>
      </c>
    </row>
    <row r="44" spans="1:4" x14ac:dyDescent="0.25">
      <c r="A44" s="283">
        <v>40299</v>
      </c>
      <c r="B44" s="313">
        <v>71831.818187636905</v>
      </c>
      <c r="C44" s="313">
        <v>409528.57687791553</v>
      </c>
      <c r="D44" s="313">
        <v>274133.14945336513</v>
      </c>
    </row>
    <row r="45" spans="1:4" x14ac:dyDescent="0.25">
      <c r="A45" s="284">
        <v>40330</v>
      </c>
      <c r="B45" s="314">
        <v>72636.483530764541</v>
      </c>
      <c r="C45" s="314">
        <v>411325.44959249039</v>
      </c>
      <c r="D45" s="314">
        <v>274794.09565945773</v>
      </c>
    </row>
    <row r="46" spans="1:4" x14ac:dyDescent="0.25">
      <c r="A46" s="283">
        <v>40360</v>
      </c>
      <c r="B46" s="313">
        <v>75315.698999311324</v>
      </c>
      <c r="C46" s="313">
        <v>413392.5163381712</v>
      </c>
      <c r="D46" s="313">
        <v>276068.87602266803</v>
      </c>
    </row>
    <row r="47" spans="1:4" x14ac:dyDescent="0.25">
      <c r="A47" s="284">
        <v>40391</v>
      </c>
      <c r="B47" s="314">
        <v>75782.9308704836</v>
      </c>
      <c r="C47" s="314">
        <v>417216.67265363125</v>
      </c>
      <c r="D47" s="314">
        <v>277722.46652247792</v>
      </c>
    </row>
    <row r="48" spans="1:4" x14ac:dyDescent="0.25">
      <c r="A48" s="283">
        <v>40422</v>
      </c>
      <c r="B48" s="313">
        <v>77747.777607462383</v>
      </c>
      <c r="C48" s="313">
        <v>420496.34437923913</v>
      </c>
      <c r="D48" s="313">
        <v>278852.16656990122</v>
      </c>
    </row>
    <row r="49" spans="1:4" x14ac:dyDescent="0.25">
      <c r="A49" s="284">
        <v>40452</v>
      </c>
      <c r="B49" s="314">
        <v>80041.130369326187</v>
      </c>
      <c r="C49" s="314">
        <v>422456.8501180954</v>
      </c>
      <c r="D49" s="314">
        <v>279927.78802232334</v>
      </c>
    </row>
    <row r="50" spans="1:4" x14ac:dyDescent="0.25">
      <c r="A50" s="283">
        <v>40483</v>
      </c>
      <c r="B50" s="313">
        <v>81018.005429341487</v>
      </c>
      <c r="C50" s="313">
        <v>424592.87508882862</v>
      </c>
      <c r="D50" s="313">
        <v>281189.5797608624</v>
      </c>
    </row>
    <row r="51" spans="1:4" x14ac:dyDescent="0.25">
      <c r="A51" s="284">
        <v>40513</v>
      </c>
      <c r="B51" s="314">
        <v>75041.734992044643</v>
      </c>
      <c r="C51" s="314">
        <v>427547.65069702832</v>
      </c>
      <c r="D51" s="314">
        <v>282586.31852884137</v>
      </c>
    </row>
    <row r="52" spans="1:4" x14ac:dyDescent="0.25">
      <c r="A52" s="283">
        <v>40544</v>
      </c>
      <c r="B52" s="313">
        <v>82528.48054133504</v>
      </c>
      <c r="C52" s="313">
        <v>429637.16118512716</v>
      </c>
      <c r="D52" s="313">
        <v>283638.11895735905</v>
      </c>
    </row>
    <row r="53" spans="1:4" x14ac:dyDescent="0.25">
      <c r="A53" s="284">
        <v>40575</v>
      </c>
      <c r="B53" s="314">
        <v>80800.486437282394</v>
      </c>
      <c r="C53" s="314">
        <v>431187.42715388193</v>
      </c>
      <c r="D53" s="314">
        <v>284697.07113014435</v>
      </c>
    </row>
    <row r="54" spans="1:4" x14ac:dyDescent="0.25">
      <c r="A54" s="283">
        <v>40603</v>
      </c>
      <c r="B54" s="313">
        <v>78995.815075127277</v>
      </c>
      <c r="C54" s="313">
        <v>426590.21463870152</v>
      </c>
      <c r="D54" s="313">
        <v>280963.39913547749</v>
      </c>
    </row>
    <row r="55" spans="1:4" x14ac:dyDescent="0.25">
      <c r="A55" s="284">
        <v>40634</v>
      </c>
      <c r="B55" s="314">
        <v>79823.713322457843</v>
      </c>
      <c r="C55" s="314">
        <v>432415.42301899148</v>
      </c>
      <c r="D55" s="314">
        <v>286749.85858009965</v>
      </c>
    </row>
    <row r="56" spans="1:4" x14ac:dyDescent="0.25">
      <c r="A56" s="283">
        <v>40664</v>
      </c>
      <c r="B56" s="313">
        <v>78866.61921110726</v>
      </c>
      <c r="C56" s="313">
        <v>434043.97056179075</v>
      </c>
      <c r="D56" s="313">
        <v>287768.13967978687</v>
      </c>
    </row>
    <row r="57" spans="1:4" x14ac:dyDescent="0.25">
      <c r="A57" s="284">
        <v>40695</v>
      </c>
      <c r="B57" s="314">
        <v>81051.032040921622</v>
      </c>
      <c r="C57" s="314">
        <v>435395.50313013006</v>
      </c>
      <c r="D57" s="314">
        <v>288842.98044683761</v>
      </c>
    </row>
    <row r="58" spans="1:4" x14ac:dyDescent="0.25">
      <c r="A58" s="283">
        <v>40725</v>
      </c>
      <c r="B58" s="313">
        <v>80743.098939938049</v>
      </c>
      <c r="C58" s="313">
        <v>437120.82427188969</v>
      </c>
      <c r="D58" s="313">
        <v>289619.14969341212</v>
      </c>
    </row>
    <row r="59" spans="1:4" x14ac:dyDescent="0.25">
      <c r="A59" s="284">
        <v>40756</v>
      </c>
      <c r="B59" s="314">
        <v>81767.281762497078</v>
      </c>
      <c r="C59" s="314">
        <v>437100.78829686297</v>
      </c>
      <c r="D59" s="314">
        <v>289108.3593107356</v>
      </c>
    </row>
    <row r="60" spans="1:4" x14ac:dyDescent="0.25">
      <c r="A60" s="283">
        <v>40787</v>
      </c>
      <c r="B60" s="313">
        <v>79064.278665288541</v>
      </c>
      <c r="C60" s="313">
        <v>438505.39631114359</v>
      </c>
      <c r="D60" s="313">
        <v>288885.42235034669</v>
      </c>
    </row>
    <row r="61" spans="1:4" x14ac:dyDescent="0.25">
      <c r="A61" s="284">
        <v>40817</v>
      </c>
      <c r="B61" s="314">
        <v>78325.355029577229</v>
      </c>
      <c r="C61" s="314">
        <v>439650.84504004114</v>
      </c>
      <c r="D61" s="314">
        <v>288330.84729745192</v>
      </c>
    </row>
    <row r="62" spans="1:4" x14ac:dyDescent="0.25">
      <c r="A62" s="283">
        <v>40848</v>
      </c>
      <c r="B62" s="313">
        <v>76857.104011847085</v>
      </c>
      <c r="C62" s="313">
        <v>441113.46669763827</v>
      </c>
      <c r="D62" s="313">
        <v>287332.31290835579</v>
      </c>
    </row>
    <row r="63" spans="1:4" x14ac:dyDescent="0.25">
      <c r="A63" s="284">
        <v>40878</v>
      </c>
      <c r="B63" s="314">
        <v>82841.710779501387</v>
      </c>
      <c r="C63" s="314">
        <v>442658.11541099631</v>
      </c>
      <c r="D63" s="314">
        <v>285652.42641272058</v>
      </c>
    </row>
    <row r="64" spans="1:4" x14ac:dyDescent="0.25">
      <c r="A64" s="283">
        <v>40909</v>
      </c>
      <c r="B64" s="313">
        <v>81984.402374586411</v>
      </c>
      <c r="C64" s="313">
        <v>444511.94463187992</v>
      </c>
      <c r="D64" s="313">
        <v>285094.96307968756</v>
      </c>
    </row>
    <row r="65" spans="1:4" x14ac:dyDescent="0.25">
      <c r="A65" s="284">
        <v>40940</v>
      </c>
      <c r="B65" s="314">
        <v>82429.923266054277</v>
      </c>
      <c r="C65" s="314">
        <v>446974.30605108477</v>
      </c>
      <c r="D65" s="314">
        <v>284985.70124624076</v>
      </c>
    </row>
    <row r="66" spans="1:4" x14ac:dyDescent="0.25">
      <c r="A66" s="283">
        <v>40969</v>
      </c>
      <c r="B66" s="313">
        <v>86228.37447084162</v>
      </c>
      <c r="C66" s="313">
        <v>449587.63153394673</v>
      </c>
      <c r="D66" s="313">
        <v>284086.39569257281</v>
      </c>
    </row>
    <row r="67" spans="1:4" x14ac:dyDescent="0.25">
      <c r="A67" s="284">
        <v>41000</v>
      </c>
      <c r="B67" s="314">
        <v>88577.460100253084</v>
      </c>
      <c r="C67" s="314">
        <v>451950.40246306034</v>
      </c>
      <c r="D67" s="314">
        <v>282224.36591899995</v>
      </c>
    </row>
    <row r="68" spans="1:4" x14ac:dyDescent="0.25">
      <c r="A68" s="283">
        <v>41030</v>
      </c>
      <c r="B68" s="313">
        <v>90333.393517785022</v>
      </c>
      <c r="C68" s="313">
        <v>454751.43183572969</v>
      </c>
      <c r="D68" s="313">
        <v>281934.23552065907</v>
      </c>
    </row>
    <row r="69" spans="1:4" x14ac:dyDescent="0.25">
      <c r="A69" s="284">
        <v>41061</v>
      </c>
      <c r="B69" s="314">
        <v>92398.457114854144</v>
      </c>
      <c r="C69" s="314">
        <v>457477.95973026025</v>
      </c>
      <c r="D69" s="314">
        <v>282406.0518676861</v>
      </c>
    </row>
    <row r="70" spans="1:4" x14ac:dyDescent="0.25">
      <c r="A70" s="283">
        <v>41091</v>
      </c>
      <c r="B70" s="313">
        <v>93670.003300288488</v>
      </c>
      <c r="C70" s="313">
        <v>460302.04256474954</v>
      </c>
      <c r="D70" s="313">
        <v>282318.78231724468</v>
      </c>
    </row>
    <row r="71" spans="1:4" x14ac:dyDescent="0.25">
      <c r="A71" s="284">
        <v>41122</v>
      </c>
      <c r="B71" s="314">
        <v>94085.694085241572</v>
      </c>
      <c r="C71" s="314">
        <v>463006.95733537513</v>
      </c>
      <c r="D71" s="314">
        <v>282162.10455995041</v>
      </c>
    </row>
    <row r="72" spans="1:4" x14ac:dyDescent="0.25">
      <c r="A72" s="283">
        <v>41153</v>
      </c>
      <c r="B72" s="313">
        <v>92747.828188523607</v>
      </c>
      <c r="C72" s="313">
        <v>466040.10251695378</v>
      </c>
      <c r="D72" s="313">
        <v>281574.40454655967</v>
      </c>
    </row>
    <row r="73" spans="1:4" x14ac:dyDescent="0.25">
      <c r="A73" s="284">
        <v>41183</v>
      </c>
      <c r="B73" s="314">
        <v>93743.164926254365</v>
      </c>
      <c r="C73" s="314">
        <v>469218.81590013357</v>
      </c>
      <c r="D73" s="314">
        <v>281436.24352940515</v>
      </c>
    </row>
    <row r="74" spans="1:4" x14ac:dyDescent="0.25">
      <c r="A74" s="283">
        <v>41214</v>
      </c>
      <c r="B74" s="313">
        <v>94549.617547077374</v>
      </c>
      <c r="C74" s="313">
        <v>471724.33816823002</v>
      </c>
      <c r="D74" s="313">
        <v>282094.31245214655</v>
      </c>
    </row>
    <row r="75" spans="1:4" x14ac:dyDescent="0.25">
      <c r="A75" s="284">
        <v>41244</v>
      </c>
      <c r="B75" s="314">
        <v>88961.136462804832</v>
      </c>
      <c r="C75" s="314">
        <v>472464.53233835677</v>
      </c>
      <c r="D75" s="314">
        <v>281327.86015898641</v>
      </c>
    </row>
    <row r="76" spans="1:4" x14ac:dyDescent="0.25">
      <c r="A76" s="283">
        <v>41275</v>
      </c>
      <c r="B76" s="313">
        <v>91024.855522768688</v>
      </c>
      <c r="C76" s="313">
        <v>477635.73204025463</v>
      </c>
      <c r="D76" s="313">
        <v>280149.11728723871</v>
      </c>
    </row>
    <row r="77" spans="1:4" x14ac:dyDescent="0.25">
      <c r="A77" s="284">
        <v>41306</v>
      </c>
      <c r="B77" s="314">
        <v>92057.257665250174</v>
      </c>
      <c r="C77" s="314">
        <v>477520.13277523092</v>
      </c>
      <c r="D77" s="314">
        <v>279848.025691827</v>
      </c>
    </row>
    <row r="78" spans="1:4" x14ac:dyDescent="0.25">
      <c r="A78" s="283">
        <v>41334</v>
      </c>
      <c r="B78" s="313">
        <v>89222.701585223956</v>
      </c>
      <c r="C78" s="313">
        <v>480540.93364991632</v>
      </c>
      <c r="D78" s="313">
        <v>279902.99090777762</v>
      </c>
    </row>
    <row r="79" spans="1:4" x14ac:dyDescent="0.25">
      <c r="A79" s="284">
        <v>41365</v>
      </c>
      <c r="B79" s="314">
        <v>89718.071355189633</v>
      </c>
      <c r="C79" s="314">
        <v>484235.47370892018</v>
      </c>
      <c r="D79" s="314">
        <v>281355.6055824667</v>
      </c>
    </row>
    <row r="80" spans="1:4" x14ac:dyDescent="0.25">
      <c r="A80" s="283">
        <v>41395</v>
      </c>
      <c r="B80" s="313">
        <v>87472.201011424986</v>
      </c>
      <c r="C80" s="313">
        <v>486211.52264326275</v>
      </c>
      <c r="D80" s="313">
        <v>282030.14153488667</v>
      </c>
    </row>
    <row r="81" spans="1:4" x14ac:dyDescent="0.25">
      <c r="A81" s="284">
        <v>41426</v>
      </c>
      <c r="B81" s="314">
        <v>86470.703896265462</v>
      </c>
      <c r="C81" s="314">
        <v>487954.41248789238</v>
      </c>
      <c r="D81" s="314">
        <v>282724.53208367794</v>
      </c>
    </row>
    <row r="82" spans="1:4" x14ac:dyDescent="0.25">
      <c r="A82" s="283">
        <v>41456</v>
      </c>
      <c r="B82" s="313">
        <v>85516.069717345483</v>
      </c>
      <c r="C82" s="313">
        <v>489827.55484515498</v>
      </c>
      <c r="D82" s="313">
        <v>283966.04233190382</v>
      </c>
    </row>
    <row r="83" spans="1:4" x14ac:dyDescent="0.25">
      <c r="A83" s="284">
        <v>41487</v>
      </c>
      <c r="B83" s="314">
        <v>84669.901045767532</v>
      </c>
      <c r="C83" s="314">
        <v>491891.67207044136</v>
      </c>
      <c r="D83" s="314">
        <v>284874.27409384568</v>
      </c>
    </row>
    <row r="84" spans="1:4" x14ac:dyDescent="0.25">
      <c r="A84" s="283">
        <v>41518</v>
      </c>
      <c r="B84" s="313">
        <v>86757.728551968525</v>
      </c>
      <c r="C84" s="313">
        <v>494883.7147668525</v>
      </c>
      <c r="D84" s="313">
        <v>285554.0718043542</v>
      </c>
    </row>
    <row r="85" spans="1:4" x14ac:dyDescent="0.25">
      <c r="A85" s="284">
        <v>41548</v>
      </c>
      <c r="B85" s="314">
        <v>88352.754464887839</v>
      </c>
      <c r="C85" s="314">
        <v>496949.04753451218</v>
      </c>
      <c r="D85" s="314">
        <v>286514.90552995662</v>
      </c>
    </row>
    <row r="86" spans="1:4" x14ac:dyDescent="0.25">
      <c r="A86" s="283">
        <v>41579</v>
      </c>
      <c r="B86" s="313">
        <v>89074.727628047738</v>
      </c>
      <c r="C86" s="313">
        <v>498595.5351145083</v>
      </c>
      <c r="D86" s="313">
        <v>287249.17168252205</v>
      </c>
    </row>
    <row r="87" spans="1:4" x14ac:dyDescent="0.25">
      <c r="A87" s="284">
        <v>41609</v>
      </c>
      <c r="B87" s="314">
        <v>89035.661837899184</v>
      </c>
      <c r="C87" s="314">
        <v>501790.70586921228</v>
      </c>
      <c r="D87" s="314">
        <v>288396.3666627683</v>
      </c>
    </row>
    <row r="88" spans="1:4" x14ac:dyDescent="0.25">
      <c r="A88" s="283">
        <v>41640</v>
      </c>
      <c r="B88" s="313">
        <v>90335.973743473922</v>
      </c>
      <c r="C88" s="313">
        <v>501787.31869216647</v>
      </c>
      <c r="D88" s="313">
        <v>290806.53487471421</v>
      </c>
    </row>
    <row r="89" spans="1:4" x14ac:dyDescent="0.25">
      <c r="A89" s="284">
        <v>41671</v>
      </c>
      <c r="B89" s="314">
        <v>91899.287674258303</v>
      </c>
      <c r="C89" s="314">
        <v>503250.48390889796</v>
      </c>
      <c r="D89" s="314">
        <v>291763.94834246673</v>
      </c>
    </row>
    <row r="90" spans="1:4" x14ac:dyDescent="0.25">
      <c r="A90" s="283">
        <v>41699</v>
      </c>
      <c r="B90" s="313">
        <v>92618.681196755031</v>
      </c>
      <c r="C90" s="313">
        <v>503475.68623937882</v>
      </c>
      <c r="D90" s="313">
        <v>292520.92803311691</v>
      </c>
    </row>
    <row r="91" spans="1:4" x14ac:dyDescent="0.25">
      <c r="A91" s="284">
        <v>41730</v>
      </c>
      <c r="B91" s="314">
        <v>93148.786667366221</v>
      </c>
      <c r="C91" s="314">
        <v>498741.27339145221</v>
      </c>
      <c r="D91" s="314">
        <v>289188.45754566981</v>
      </c>
    </row>
    <row r="92" spans="1:4" x14ac:dyDescent="0.25">
      <c r="A92" s="283">
        <v>41760</v>
      </c>
      <c r="B92" s="313">
        <v>97688.057054284</v>
      </c>
      <c r="C92" s="313">
        <v>500541.78576616058</v>
      </c>
      <c r="D92" s="313">
        <v>289119.45598668279</v>
      </c>
    </row>
    <row r="93" spans="1:4" x14ac:dyDescent="0.25">
      <c r="A93" s="284">
        <v>41791</v>
      </c>
      <c r="B93" s="314">
        <v>95994.386219885448</v>
      </c>
      <c r="C93" s="314">
        <v>503643.8175249538</v>
      </c>
      <c r="D93" s="314">
        <v>288819.15377984516</v>
      </c>
    </row>
    <row r="94" spans="1:4" x14ac:dyDescent="0.25">
      <c r="A94" s="283">
        <v>41821</v>
      </c>
      <c r="B94" s="313">
        <v>96927.971263389554</v>
      </c>
      <c r="C94" s="313">
        <v>506619.37126289308</v>
      </c>
      <c r="D94" s="313">
        <v>289282.9070732079</v>
      </c>
    </row>
    <row r="95" spans="1:4" x14ac:dyDescent="0.25">
      <c r="A95" s="284">
        <v>41852</v>
      </c>
      <c r="B95" s="314">
        <v>100968.3082030613</v>
      </c>
      <c r="C95" s="314">
        <v>508106.38872026431</v>
      </c>
      <c r="D95" s="314">
        <v>289649.78768011148</v>
      </c>
    </row>
    <row r="96" spans="1:4" x14ac:dyDescent="0.25">
      <c r="A96" s="283">
        <v>41883</v>
      </c>
      <c r="B96" s="313">
        <v>106222.3847974166</v>
      </c>
      <c r="C96" s="313">
        <v>510594.01328049036</v>
      </c>
      <c r="D96" s="313">
        <v>290383.59489874326</v>
      </c>
    </row>
    <row r="97" spans="1:4" x14ac:dyDescent="0.25">
      <c r="A97" s="284">
        <v>41913</v>
      </c>
      <c r="B97" s="314">
        <v>104646.5267801279</v>
      </c>
      <c r="C97" s="314">
        <v>511208.0405255839</v>
      </c>
      <c r="D97" s="314">
        <v>290865.15635795443</v>
      </c>
    </row>
    <row r="98" spans="1:4" x14ac:dyDescent="0.25">
      <c r="A98" s="283">
        <v>41944</v>
      </c>
      <c r="B98" s="313">
        <v>104374.27096290253</v>
      </c>
      <c r="C98" s="313">
        <v>516482.26931309985</v>
      </c>
      <c r="D98" s="313">
        <v>293607.77616680611</v>
      </c>
    </row>
    <row r="99" spans="1:4" x14ac:dyDescent="0.25">
      <c r="A99" s="284">
        <v>41974</v>
      </c>
      <c r="B99" s="314">
        <v>102804.51414463106</v>
      </c>
      <c r="C99" s="314">
        <v>520775.73697657604</v>
      </c>
      <c r="D99" s="314">
        <v>293991.45658657461</v>
      </c>
    </row>
    <row r="100" spans="1:4" x14ac:dyDescent="0.25">
      <c r="A100" s="283">
        <v>42005</v>
      </c>
      <c r="B100" s="313">
        <v>97436.0994138526</v>
      </c>
      <c r="C100" s="313">
        <v>521238.69490220083</v>
      </c>
      <c r="D100" s="313">
        <v>293354.08658794902</v>
      </c>
    </row>
    <row r="101" spans="1:4" x14ac:dyDescent="0.25">
      <c r="A101" s="284">
        <v>42036</v>
      </c>
      <c r="B101" s="314">
        <v>96412.665479455274</v>
      </c>
      <c r="C101" s="314">
        <v>524780.86490668135</v>
      </c>
      <c r="D101" s="314">
        <v>293123.14045346784</v>
      </c>
    </row>
    <row r="102" spans="1:4" x14ac:dyDescent="0.25">
      <c r="A102" s="283">
        <v>42064</v>
      </c>
      <c r="B102" s="313">
        <v>94116.275431857415</v>
      </c>
      <c r="C102" s="313">
        <v>526765.09907666594</v>
      </c>
      <c r="D102" s="313">
        <v>292658.75592164381</v>
      </c>
    </row>
    <row r="103" spans="1:4" x14ac:dyDescent="0.25">
      <c r="A103" s="284">
        <v>42095</v>
      </c>
      <c r="B103" s="314">
        <v>90111.27925140255</v>
      </c>
      <c r="C103" s="314">
        <v>528308.37543154717</v>
      </c>
      <c r="D103" s="314">
        <v>292493.786535502</v>
      </c>
    </row>
    <row r="104" spans="1:4" x14ac:dyDescent="0.25">
      <c r="A104" s="283">
        <v>42125</v>
      </c>
      <c r="B104" s="313">
        <v>85356.066237488427</v>
      </c>
      <c r="C104" s="313">
        <v>530221.826569197</v>
      </c>
      <c r="D104" s="313">
        <v>292328.56832399679</v>
      </c>
    </row>
    <row r="105" spans="1:4" x14ac:dyDescent="0.25">
      <c r="A105" s="284">
        <v>42156</v>
      </c>
      <c r="B105" s="314">
        <v>83212.50726620428</v>
      </c>
      <c r="C105" s="314">
        <v>529843.46286538476</v>
      </c>
      <c r="D105" s="314">
        <v>292145.26793556637</v>
      </c>
    </row>
    <row r="106" spans="1:4" x14ac:dyDescent="0.25">
      <c r="A106" s="283">
        <v>42186</v>
      </c>
      <c r="B106" s="313">
        <v>79760.045651501336</v>
      </c>
      <c r="C106" s="313">
        <v>528409.4106106906</v>
      </c>
      <c r="D106" s="313">
        <v>291561.69301387871</v>
      </c>
    </row>
    <row r="107" spans="1:4" x14ac:dyDescent="0.25">
      <c r="A107" s="284">
        <v>42217</v>
      </c>
      <c r="B107" s="314">
        <v>76096.111886451559</v>
      </c>
      <c r="C107" s="314">
        <v>523799.69609668665</v>
      </c>
      <c r="D107" s="314">
        <v>290860.56084608485</v>
      </c>
    </row>
    <row r="108" spans="1:4" x14ac:dyDescent="0.25">
      <c r="A108" s="283">
        <v>42248</v>
      </c>
      <c r="B108" s="313">
        <v>71156.523881440735</v>
      </c>
      <c r="C108" s="313">
        <v>514131.52408864885</v>
      </c>
      <c r="D108" s="313">
        <v>290068.91423481022</v>
      </c>
    </row>
    <row r="109" spans="1:4" x14ac:dyDescent="0.25">
      <c r="A109" s="284">
        <v>42278</v>
      </c>
      <c r="B109" s="314">
        <v>67481.546548268336</v>
      </c>
      <c r="C109" s="314">
        <v>528780.51948225359</v>
      </c>
      <c r="D109" s="314">
        <v>289357.63935960166</v>
      </c>
    </row>
    <row r="110" spans="1:4" x14ac:dyDescent="0.25">
      <c r="A110" s="283">
        <v>42309</v>
      </c>
      <c r="B110" s="313">
        <v>65560.213100795227</v>
      </c>
      <c r="C110" s="313">
        <v>528983.72940126492</v>
      </c>
      <c r="D110" s="313">
        <v>289588.86061317188</v>
      </c>
    </row>
    <row r="111" spans="1:4" x14ac:dyDescent="0.25">
      <c r="A111" s="284">
        <v>42339</v>
      </c>
      <c r="B111" s="314">
        <v>67505.992921393205</v>
      </c>
      <c r="C111" s="314">
        <v>528085.44729860849</v>
      </c>
      <c r="D111" s="314">
        <v>289031.66385184706</v>
      </c>
    </row>
    <row r="112" spans="1:4" x14ac:dyDescent="0.25">
      <c r="A112" s="283">
        <v>42370</v>
      </c>
      <c r="B112" s="313">
        <v>64031.728775118601</v>
      </c>
      <c r="C112" s="313">
        <v>528803.51158374397</v>
      </c>
      <c r="D112" s="313">
        <v>288176.04618325474</v>
      </c>
    </row>
    <row r="113" spans="1:4" x14ac:dyDescent="0.25">
      <c r="A113" s="284">
        <v>42401</v>
      </c>
      <c r="B113" s="314">
        <v>64284.49331094521</v>
      </c>
      <c r="C113" s="314">
        <v>531092.21359541034</v>
      </c>
      <c r="D113" s="314">
        <v>287787.34359661292</v>
      </c>
    </row>
    <row r="114" spans="1:4" x14ac:dyDescent="0.25">
      <c r="A114" s="283">
        <v>42430</v>
      </c>
      <c r="B114" s="313">
        <v>64621.24265735755</v>
      </c>
      <c r="C114" s="313">
        <v>533441.26322809444</v>
      </c>
      <c r="D114" s="313">
        <v>287605.49349863967</v>
      </c>
    </row>
    <row r="115" spans="1:4" x14ac:dyDescent="0.25">
      <c r="A115" s="284">
        <v>42461</v>
      </c>
      <c r="B115" s="314">
        <v>65584.180622167158</v>
      </c>
      <c r="C115" s="314">
        <v>535996.42349282803</v>
      </c>
      <c r="D115" s="314">
        <v>286793.40069982677</v>
      </c>
    </row>
    <row r="116" spans="1:4" x14ac:dyDescent="0.25">
      <c r="A116" s="283">
        <v>42491</v>
      </c>
      <c r="B116" s="313">
        <v>63726.858187684746</v>
      </c>
      <c r="C116" s="313">
        <v>538936.6238586317</v>
      </c>
      <c r="D116" s="313">
        <v>285823.97660712653</v>
      </c>
    </row>
    <row r="117" spans="1:4" x14ac:dyDescent="0.25">
      <c r="A117" s="284">
        <v>42522</v>
      </c>
      <c r="B117" s="314">
        <v>63224.296601597998</v>
      </c>
      <c r="C117" s="314">
        <v>541540.92568557302</v>
      </c>
      <c r="D117" s="314">
        <v>285020.26067877968</v>
      </c>
    </row>
    <row r="118" spans="1:4" x14ac:dyDescent="0.25">
      <c r="A118" s="283">
        <v>42552</v>
      </c>
      <c r="B118" s="313">
        <v>62606.9547385693</v>
      </c>
      <c r="C118" s="313">
        <v>544514.9576379559</v>
      </c>
      <c r="D118" s="313">
        <v>283824.53575667297</v>
      </c>
    </row>
    <row r="119" spans="1:4" x14ac:dyDescent="0.25">
      <c r="A119" s="284">
        <v>42583</v>
      </c>
      <c r="B119" s="314">
        <v>61100.024481384229</v>
      </c>
      <c r="C119" s="314">
        <v>553071.60383655969</v>
      </c>
      <c r="D119" s="314">
        <v>283280.0107009334</v>
      </c>
    </row>
    <row r="120" spans="1:4" x14ac:dyDescent="0.25">
      <c r="A120" s="283">
        <v>42614</v>
      </c>
      <c r="B120" s="313">
        <v>59384.206459260167</v>
      </c>
      <c r="C120" s="313">
        <v>567009.175204903</v>
      </c>
      <c r="D120" s="313">
        <v>283352.71295419359</v>
      </c>
    </row>
    <row r="121" spans="1:4" x14ac:dyDescent="0.25">
      <c r="A121" s="284">
        <v>42644</v>
      </c>
      <c r="B121" s="314">
        <v>57683.733869514581</v>
      </c>
      <c r="C121" s="314">
        <v>556054.15624109295</v>
      </c>
      <c r="D121" s="314">
        <v>283399.86266702716</v>
      </c>
    </row>
    <row r="122" spans="1:4" x14ac:dyDescent="0.25">
      <c r="A122" s="283">
        <v>42675</v>
      </c>
      <c r="B122" s="313">
        <v>59629.343324607951</v>
      </c>
      <c r="C122" s="313">
        <v>560372.42164388415</v>
      </c>
      <c r="D122" s="313">
        <v>285764.17010419711</v>
      </c>
    </row>
    <row r="123" spans="1:4" x14ac:dyDescent="0.25">
      <c r="A123" s="284">
        <v>42705</v>
      </c>
      <c r="B123" s="314">
        <v>72088.32905890487</v>
      </c>
      <c r="C123" s="314">
        <v>566020.08986870025</v>
      </c>
      <c r="D123" s="314">
        <v>287493.06725550914</v>
      </c>
    </row>
    <row r="124" spans="1:4" x14ac:dyDescent="0.25">
      <c r="A124" s="283">
        <v>42736</v>
      </c>
      <c r="B124" s="313">
        <v>67089.009344461752</v>
      </c>
      <c r="C124" s="313">
        <v>569067.09311297932</v>
      </c>
      <c r="D124" s="313">
        <v>288941.39835430175</v>
      </c>
    </row>
    <row r="125" spans="1:4" x14ac:dyDescent="0.25">
      <c r="A125" s="284">
        <v>42767</v>
      </c>
      <c r="B125" s="314">
        <v>64349.636584470529</v>
      </c>
      <c r="C125" s="314">
        <v>571079.59237604379</v>
      </c>
      <c r="D125" s="314">
        <v>290787.91073806625</v>
      </c>
    </row>
    <row r="126" spans="1:4" x14ac:dyDescent="0.25">
      <c r="A126" s="283">
        <v>42795</v>
      </c>
      <c r="B126" s="313">
        <v>62201.929252026021</v>
      </c>
      <c r="C126" s="313">
        <v>572750.37496000563</v>
      </c>
      <c r="D126" s="313">
        <v>292383.50419421954</v>
      </c>
    </row>
    <row r="127" spans="1:4" x14ac:dyDescent="0.25">
      <c r="A127" s="284">
        <v>42826</v>
      </c>
      <c r="B127" s="314">
        <v>58638.065438496305</v>
      </c>
      <c r="C127" s="314">
        <v>575556.57237127842</v>
      </c>
      <c r="D127" s="314">
        <v>294056.10406980797</v>
      </c>
    </row>
    <row r="128" spans="1:4" x14ac:dyDescent="0.25">
      <c r="A128" s="283">
        <v>42856</v>
      </c>
      <c r="B128" s="313">
        <v>59650.909679087395</v>
      </c>
      <c r="C128" s="313">
        <v>581636.16533395776</v>
      </c>
      <c r="D128" s="313">
        <v>300580.02561503602</v>
      </c>
    </row>
    <row r="129" spans="1:4" x14ac:dyDescent="0.25">
      <c r="A129" s="284">
        <v>42887</v>
      </c>
      <c r="B129" s="314">
        <v>60146.578991136594</v>
      </c>
      <c r="C129" s="314">
        <v>584071.05972226686</v>
      </c>
      <c r="D129" s="314">
        <v>302499.04995228502</v>
      </c>
    </row>
    <row r="130" spans="1:4" x14ac:dyDescent="0.25">
      <c r="A130" s="283">
        <v>42917</v>
      </c>
      <c r="B130" s="313">
        <v>58646.837818830107</v>
      </c>
      <c r="C130" s="313">
        <v>587096.66355371079</v>
      </c>
      <c r="D130" s="313">
        <v>304979.40669775801</v>
      </c>
    </row>
    <row r="131" spans="1:4" x14ac:dyDescent="0.25">
      <c r="A131" s="284">
        <v>42948</v>
      </c>
      <c r="B131" s="314">
        <v>58145.1399260752</v>
      </c>
      <c r="C131" s="314">
        <v>589540.9073499298</v>
      </c>
      <c r="D131" s="314">
        <v>306938.64978882932</v>
      </c>
    </row>
    <row r="132" spans="1:4" x14ac:dyDescent="0.25">
      <c r="A132" s="283">
        <v>42979</v>
      </c>
      <c r="B132" s="313">
        <v>56261.451847603021</v>
      </c>
      <c r="C132" s="313">
        <v>594016.52477505233</v>
      </c>
      <c r="D132" s="313">
        <v>308534.24547656882</v>
      </c>
    </row>
    <row r="133" spans="1:4" x14ac:dyDescent="0.25">
      <c r="A133" s="284">
        <v>43009</v>
      </c>
      <c r="B133" s="314">
        <v>56408.731749332015</v>
      </c>
      <c r="C133" s="314">
        <v>597680.10294359061</v>
      </c>
      <c r="D133" s="314">
        <v>309389.88485111628</v>
      </c>
    </row>
    <row r="134" spans="1:4" x14ac:dyDescent="0.25">
      <c r="A134" s="283">
        <v>43040</v>
      </c>
      <c r="B134" s="313">
        <v>53554.610767387552</v>
      </c>
      <c r="C134" s="313">
        <v>596919.64053262619</v>
      </c>
      <c r="D134" s="313">
        <v>305620.92164349806</v>
      </c>
    </row>
    <row r="135" spans="1:4" x14ac:dyDescent="0.25">
      <c r="A135" s="284">
        <v>43070</v>
      </c>
      <c r="B135" s="314">
        <v>49096.607102301918</v>
      </c>
      <c r="C135" s="314">
        <v>600735.65045628999</v>
      </c>
      <c r="D135" s="314">
        <v>306296.74828574288</v>
      </c>
    </row>
    <row r="136" spans="1:4" x14ac:dyDescent="0.25">
      <c r="A136" s="283">
        <v>43101</v>
      </c>
      <c r="B136" s="313">
        <v>49368.469697500164</v>
      </c>
      <c r="C136" s="313">
        <v>602800.67860411818</v>
      </c>
      <c r="D136" s="313">
        <v>307049.55923951045</v>
      </c>
    </row>
    <row r="137" spans="1:4" x14ac:dyDescent="0.25">
      <c r="A137" s="284">
        <v>43132</v>
      </c>
      <c r="B137" s="314">
        <v>49136.135490516506</v>
      </c>
      <c r="C137" s="314">
        <v>604134.33485303808</v>
      </c>
      <c r="D137" s="314">
        <v>307121.83911368431</v>
      </c>
    </row>
    <row r="138" spans="1:4" x14ac:dyDescent="0.25">
      <c r="A138" s="283">
        <v>43160</v>
      </c>
      <c r="B138" s="313">
        <v>51860.676960728531</v>
      </c>
      <c r="C138" s="313">
        <v>610849.99863746634</v>
      </c>
      <c r="D138" s="313">
        <v>311370.06612233492</v>
      </c>
    </row>
    <row r="139" spans="1:4" x14ac:dyDescent="0.25">
      <c r="A139" s="284">
        <v>43191</v>
      </c>
      <c r="B139" s="314">
        <v>53023.629245328128</v>
      </c>
      <c r="C139" s="314">
        <v>611533.13590457104</v>
      </c>
      <c r="D139" s="314">
        <v>311783.90451879811</v>
      </c>
    </row>
    <row r="140" spans="1:4" x14ac:dyDescent="0.25">
      <c r="A140" s="283">
        <v>43221</v>
      </c>
      <c r="B140" s="313">
        <v>52338.683207837363</v>
      </c>
      <c r="C140" s="313">
        <v>607961.06663237512</v>
      </c>
      <c r="D140" s="313">
        <v>307650.23981292971</v>
      </c>
    </row>
    <row r="141" spans="1:4" x14ac:dyDescent="0.25">
      <c r="A141" s="284">
        <v>43252</v>
      </c>
      <c r="B141" s="314">
        <v>53090.360647955196</v>
      </c>
      <c r="C141" s="314">
        <v>608342.80576141318</v>
      </c>
      <c r="D141" s="314">
        <v>307408.87029396347</v>
      </c>
    </row>
    <row r="142" spans="1:4" x14ac:dyDescent="0.25">
      <c r="A142" s="283">
        <v>43282</v>
      </c>
      <c r="B142" s="313">
        <v>53318.768687937831</v>
      </c>
      <c r="C142" s="313">
        <v>608535.70156162302</v>
      </c>
      <c r="D142" s="313">
        <v>307494.84300807206</v>
      </c>
    </row>
    <row r="143" spans="1:4" x14ac:dyDescent="0.25">
      <c r="A143" s="284">
        <v>43313</v>
      </c>
      <c r="B143" s="314">
        <v>54157.421773915819</v>
      </c>
      <c r="C143" s="314">
        <v>608725.65517920628</v>
      </c>
      <c r="D143" s="314">
        <v>308518.73111977323</v>
      </c>
    </row>
    <row r="144" spans="1:4" x14ac:dyDescent="0.25">
      <c r="A144" s="283">
        <v>43344</v>
      </c>
      <c r="B144" s="313">
        <v>54719.711839296804</v>
      </c>
      <c r="C144" s="313">
        <v>609330.5217311834</v>
      </c>
      <c r="D144" s="313">
        <v>308327.57519021764</v>
      </c>
    </row>
    <row r="145" spans="1:4" x14ac:dyDescent="0.25">
      <c r="A145" s="284">
        <v>43374</v>
      </c>
      <c r="B145" s="314">
        <v>55484.609313501489</v>
      </c>
      <c r="C145" s="314">
        <v>608577.89953968243</v>
      </c>
      <c r="D145" s="314">
        <v>308695.60904017882</v>
      </c>
    </row>
    <row r="146" spans="1:4" x14ac:dyDescent="0.25">
      <c r="A146" s="283">
        <v>43405</v>
      </c>
      <c r="B146" s="313">
        <v>57201.347839413989</v>
      </c>
      <c r="C146" s="313">
        <v>608375.38374590024</v>
      </c>
      <c r="D146" s="313">
        <v>308794.36603134056</v>
      </c>
    </row>
    <row r="147" spans="1:4" x14ac:dyDescent="0.25">
      <c r="A147" s="284">
        <v>43435</v>
      </c>
      <c r="B147" s="314">
        <v>55085.012210277731</v>
      </c>
      <c r="C147" s="314">
        <v>609746.28414078627</v>
      </c>
      <c r="D147" s="314">
        <v>310020.44146035495</v>
      </c>
    </row>
    <row r="148" spans="1:4" x14ac:dyDescent="0.25">
      <c r="A148" s="283">
        <v>43466</v>
      </c>
      <c r="B148" s="313">
        <v>54844.853130309479</v>
      </c>
      <c r="C148" s="313">
        <v>610877.06025425158</v>
      </c>
      <c r="D148" s="313">
        <v>309538.83647671185</v>
      </c>
    </row>
    <row r="149" spans="1:4" x14ac:dyDescent="0.25">
      <c r="A149" s="284">
        <v>43497</v>
      </c>
      <c r="B149" s="314">
        <v>55325.913557026601</v>
      </c>
      <c r="C149" s="314">
        <v>611502.45420924562</v>
      </c>
      <c r="D149" s="314">
        <v>309936.33327249857</v>
      </c>
    </row>
    <row r="150" spans="1:4" x14ac:dyDescent="0.25">
      <c r="A150" s="283">
        <v>43525</v>
      </c>
      <c r="B150" s="313">
        <v>52359.784668967601</v>
      </c>
      <c r="C150" s="313">
        <v>613460.35358483705</v>
      </c>
      <c r="D150" s="313">
        <v>310060.83510402957</v>
      </c>
    </row>
    <row r="151" spans="1:4" x14ac:dyDescent="0.25">
      <c r="A151" s="284">
        <v>43556</v>
      </c>
      <c r="B151" s="314">
        <v>54635.075427977463</v>
      </c>
      <c r="C151" s="314">
        <v>613955.19745911169</v>
      </c>
      <c r="D151" s="314">
        <v>310561.62706530024</v>
      </c>
    </row>
    <row r="152" spans="1:4" x14ac:dyDescent="0.25">
      <c r="A152" s="283">
        <v>43586</v>
      </c>
      <c r="B152" s="313">
        <v>54390.165368395348</v>
      </c>
      <c r="C152" s="313">
        <v>613924.49440429558</v>
      </c>
      <c r="D152" s="313">
        <v>310880.36542906851</v>
      </c>
    </row>
    <row r="153" spans="1:4" x14ac:dyDescent="0.25">
      <c r="A153" s="284">
        <v>43617</v>
      </c>
      <c r="B153" s="314">
        <v>51126.96586384195</v>
      </c>
      <c r="C153" s="314">
        <v>615299.52116822684</v>
      </c>
      <c r="D153" s="314">
        <v>311539.42090252205</v>
      </c>
    </row>
    <row r="154" spans="1:4" x14ac:dyDescent="0.25">
      <c r="A154" s="283">
        <v>43647</v>
      </c>
      <c r="B154" s="313">
        <v>50851.269883534565</v>
      </c>
      <c r="C154" s="313">
        <v>616854.67176431534</v>
      </c>
      <c r="D154" s="313">
        <v>312212.96429946925</v>
      </c>
    </row>
    <row r="155" spans="1:4" ht="15.75" thickBot="1" x14ac:dyDescent="0.3">
      <c r="A155" s="300">
        <v>43678</v>
      </c>
      <c r="B155" s="317">
        <v>49726.587886407011</v>
      </c>
      <c r="C155" s="317">
        <v>619424.91301964934</v>
      </c>
      <c r="D155" s="317">
        <v>311542.6910709673</v>
      </c>
    </row>
    <row r="156" spans="1:4" x14ac:dyDescent="0.25">
      <c r="A156" s="296" t="s">
        <v>573</v>
      </c>
      <c r="B156" s="271"/>
      <c r="C156" s="271"/>
      <c r="D156" s="2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2</vt:i4>
      </vt:variant>
    </vt:vector>
  </HeadingPairs>
  <TitlesOfParts>
    <vt:vector size="43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Quadro 1</vt:lpstr>
      <vt:lpstr>Quadro 2</vt:lpstr>
      <vt:lpstr>Projeções da IFI</vt:lpstr>
      <vt:lpstr>'Tabela 9'!_Ref10648475</vt:lpstr>
      <vt:lpstr>'Tabela 10'!_Ref10715139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2019-10-16T18:32:41Z</dcterms:created>
  <dcterms:modified xsi:type="dcterms:W3CDTF">2019-10-18T20:16:19Z</dcterms:modified>
</cp:coreProperties>
</file>