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16.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charts/chart17.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5.xml" ContentType="application/vnd.openxmlformats-officedocument.drawingml.chartshapes+xml"/>
  <Override PartName="/xl/drawings/drawing36.xml" ContentType="application/vnd.openxmlformats-officedocument.drawing+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7.xml" ContentType="application/vnd.openxmlformats-officedocument.drawingml.chartshapes+xml"/>
  <Override PartName="/xl/drawings/drawing38.xml" ContentType="application/vnd.openxmlformats-officedocument.drawing+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9.xml" ContentType="application/vnd.openxmlformats-officedocument.drawingml.chartshapes+xml"/>
  <Override PartName="/xl/drawings/drawing40.xml" ContentType="application/vnd.openxmlformats-officedocument.drawing+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1.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DeTrabalho"/>
  <mc:AlternateContent xmlns:mc="http://schemas.openxmlformats.org/markup-compatibility/2006">
    <mc:Choice Requires="x15">
      <x15ac:absPath xmlns:x15ac="http://schemas.microsoft.com/office/spreadsheetml/2010/11/ac" url="U:\RAF\2020-11\Gráficos\"/>
    </mc:Choice>
  </mc:AlternateContent>
  <bookViews>
    <workbookView xWindow="-120" yWindow="-120" windowWidth="29040" windowHeight="15990" tabRatio="826"/>
  </bookViews>
  <sheets>
    <sheet name="Índice" sheetId="18" r:id="rId1"/>
    <sheet name="Gráfico 1" sheetId="30" r:id="rId2"/>
    <sheet name="Gráfico 2" sheetId="32" r:id="rId3"/>
    <sheet name="Gráfico 3" sheetId="28" r:id="rId4"/>
    <sheet name="Gráfico 4" sheetId="29" r:id="rId5"/>
    <sheet name="Gráfico 5" sheetId="31" r:id="rId6"/>
    <sheet name="Gráfico 6" sheetId="35" r:id="rId7"/>
    <sheet name="Gráfico 7" sheetId="36" r:id="rId8"/>
    <sheet name="Gráfico 8" sheetId="33" r:id="rId9"/>
    <sheet name="Gráfico 9" sheetId="37" r:id="rId10"/>
    <sheet name="Gráfico 10" sheetId="38" r:id="rId11"/>
    <sheet name="Gráfico 11" sheetId="19" r:id="rId12"/>
    <sheet name="Gráfico 12" sheetId="20" r:id="rId13"/>
    <sheet name="Gráfico 13" sheetId="21" r:id="rId14"/>
    <sheet name="Gráfico 14" sheetId="22" r:id="rId15"/>
    <sheet name="Gráfico 15" sheetId="23" r:id="rId16"/>
    <sheet name="Gráfico 16" sheetId="24" r:id="rId17"/>
    <sheet name="Gráfico 17" sheetId="25" r:id="rId18"/>
    <sheet name="Gráfico 18" sheetId="26" r:id="rId19"/>
    <sheet name="Gráfico 19" sheetId="27" r:id="rId20"/>
    <sheet name="Gráfico 20" sheetId="34" r:id="rId21"/>
    <sheet name="Tabela 1" sheetId="65" r:id="rId22"/>
    <sheet name="Tabela 2" sheetId="39" r:id="rId23"/>
    <sheet name="Tabela 3" sheetId="40" r:id="rId24"/>
    <sheet name="Tabela 4" sheetId="41" r:id="rId25"/>
    <sheet name="Tabela 5" sheetId="42" r:id="rId26"/>
    <sheet name="Tabela 6" sheetId="43" r:id="rId27"/>
    <sheet name="Tabela 7" sheetId="44" r:id="rId28"/>
    <sheet name="Tabela 8" sheetId="45" r:id="rId29"/>
    <sheet name="Tabela 9" sheetId="46" r:id="rId30"/>
    <sheet name="Tabela 10" sheetId="47" r:id="rId31"/>
    <sheet name="Tabela 11" sheetId="48" r:id="rId32"/>
    <sheet name="Tabela 12" sheetId="49" r:id="rId33"/>
    <sheet name="Tabela 13" sheetId="50" r:id="rId34"/>
    <sheet name="Tabela 14" sheetId="51" r:id="rId35"/>
    <sheet name="Tabela 15" sheetId="52" r:id="rId36"/>
    <sheet name="Tabela 16" sheetId="53" r:id="rId37"/>
    <sheet name="Tabela 17" sheetId="54" r:id="rId38"/>
    <sheet name="Tabela 18" sheetId="55" r:id="rId39"/>
    <sheet name="Tabela 19" sheetId="66" r:id="rId40"/>
    <sheet name="Tabela 20" sheetId="57" r:id="rId41"/>
    <sheet name="Tabela 21" sheetId="58" r:id="rId42"/>
    <sheet name="Tabela 22" sheetId="59" r:id="rId43"/>
    <sheet name="Tabela 23" sheetId="60" r:id="rId44"/>
    <sheet name="Tabela 24" sheetId="61" r:id="rId45"/>
    <sheet name="Tabela 25" sheetId="62" r:id="rId46"/>
    <sheet name="Tabela 26" sheetId="63" r:id="rId47"/>
    <sheet name="Projeções da IFI" sheetId="64" r:id="rId48"/>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<sst xmlns="http://schemas.openxmlformats.org/spreadsheetml/2006/main" count="890" uniqueCount="416">
  <si>
    <t>GRÁFICOS E TABELAS</t>
  </si>
  <si>
    <t>Projeções da IFI</t>
  </si>
  <si>
    <t xml:space="preserve">Redes sociais   </t>
  </si>
  <si>
    <t>Facebook:</t>
  </si>
  <si>
    <t>facebook.com/instituicaofiscalindependente</t>
  </si>
  <si>
    <t>Contato</t>
  </si>
  <si>
    <t>E-mail:</t>
  </si>
  <si>
    <t>ifi@senado.leg.br</t>
  </si>
  <si>
    <t>Twitter:</t>
  </si>
  <si>
    <t>twitter.com/ifibrasil</t>
  </si>
  <si>
    <t>Telefone:</t>
  </si>
  <si>
    <t>(61) 3303-2875</t>
  </si>
  <si>
    <t>Instagram:</t>
  </si>
  <si>
    <t>instagram.com/ifibrasil</t>
  </si>
  <si>
    <t>Website:</t>
  </si>
  <si>
    <t>senado.leg.br/ifi</t>
  </si>
  <si>
    <t>YouTube:</t>
  </si>
  <si>
    <t>youtube.com/instituicaofiscalindependente</t>
  </si>
  <si>
    <t>Linkedin:</t>
  </si>
  <si>
    <t>linkedin.com/company/instituição-fiscal-independente</t>
  </si>
  <si>
    <t>GRÁFICO 11. DESPESAS PRIMÁRIAS - CENÁRIO BASE (% PIB)</t>
  </si>
  <si>
    <t>GRÁFICO 12. RESULTADO PRIMÁRIO - CENÁRIO BASE (% PIB)</t>
  </si>
  <si>
    <t>GRÁFICO 13. GASTO DISCRICIONÁRIO (% DO PIB)</t>
  </si>
  <si>
    <t>GRÁFICO 3. TAXA DE VARIAÇÃO ANUAL</t>
  </si>
  <si>
    <t>GRÁFICO 4. PIB EM NÍVEL (2019=100)</t>
  </si>
  <si>
    <t>GRÁFICO 2. ESTRUTURA A TERMO DA TAXA DE JUROS NOMINAL</t>
  </si>
  <si>
    <t>Revisão de jun/20</t>
  </si>
  <si>
    <t>Revisão de nov/20</t>
  </si>
  <si>
    <t>Cenário 1 Básico</t>
  </si>
  <si>
    <t>Cenário 2 Otimista</t>
  </si>
  <si>
    <t>Cenário 3 Pessimista</t>
  </si>
  <si>
    <t>Pré-pandemia (fevereiro)</t>
  </si>
  <si>
    <t xml:space="preserve">Meados de março </t>
  </si>
  <si>
    <t>Início de novembro</t>
  </si>
  <si>
    <t xml:space="preserve">Início de outubro </t>
  </si>
  <si>
    <t>Comercializáveis</t>
  </si>
  <si>
    <t>Não comercializáveis</t>
  </si>
  <si>
    <t>IBC-Br</t>
  </si>
  <si>
    <t>2T03</t>
  </si>
  <si>
    <t>3T03</t>
  </si>
  <si>
    <t>4T03</t>
  </si>
  <si>
    <t>1T04</t>
  </si>
  <si>
    <t>2T04</t>
  </si>
  <si>
    <t>3T04</t>
  </si>
  <si>
    <t>4T04</t>
  </si>
  <si>
    <t>1T05</t>
  </si>
  <si>
    <t>2T05</t>
  </si>
  <si>
    <t>3T05</t>
  </si>
  <si>
    <t>4T05</t>
  </si>
  <si>
    <t>1T06</t>
  </si>
  <si>
    <t>2T06</t>
  </si>
  <si>
    <t>3T06</t>
  </si>
  <si>
    <t>4T06</t>
  </si>
  <si>
    <t>1T07</t>
  </si>
  <si>
    <t>2T07</t>
  </si>
  <si>
    <t>3T07</t>
  </si>
  <si>
    <t>4T07</t>
  </si>
  <si>
    <t>1T08</t>
  </si>
  <si>
    <t>2T08</t>
  </si>
  <si>
    <t>3T08</t>
  </si>
  <si>
    <t>4T08</t>
  </si>
  <si>
    <t>1T09</t>
  </si>
  <si>
    <t>2T09</t>
  </si>
  <si>
    <t>3T09</t>
  </si>
  <si>
    <t>4T09</t>
  </si>
  <si>
    <t>1T10</t>
  </si>
  <si>
    <t>2T10</t>
  </si>
  <si>
    <t>3T10</t>
  </si>
  <si>
    <t>4T10</t>
  </si>
  <si>
    <t>1T11</t>
  </si>
  <si>
    <t>2T11</t>
  </si>
  <si>
    <t>3T11</t>
  </si>
  <si>
    <t>4T11</t>
  </si>
  <si>
    <t>1T12</t>
  </si>
  <si>
    <t>2T12</t>
  </si>
  <si>
    <t>3T12</t>
  </si>
  <si>
    <t>4T12</t>
  </si>
  <si>
    <t>1T13</t>
  </si>
  <si>
    <t>2T13</t>
  </si>
  <si>
    <t>3T13</t>
  </si>
  <si>
    <t>4T13</t>
  </si>
  <si>
    <t>1T14</t>
  </si>
  <si>
    <t>2T14</t>
  </si>
  <si>
    <t>3T14</t>
  </si>
  <si>
    <t>4T14</t>
  </si>
  <si>
    <t>1T15</t>
  </si>
  <si>
    <t>2T15</t>
  </si>
  <si>
    <t>3T15</t>
  </si>
  <si>
    <t>4T15</t>
  </si>
  <si>
    <t>1T16</t>
  </si>
  <si>
    <t>2T16</t>
  </si>
  <si>
    <t>3T16</t>
  </si>
  <si>
    <t>4T16</t>
  </si>
  <si>
    <t>1T17</t>
  </si>
  <si>
    <t>2T17</t>
  </si>
  <si>
    <t>3T17</t>
  </si>
  <si>
    <t>4T17</t>
  </si>
  <si>
    <t>1T18</t>
  </si>
  <si>
    <t>2T18</t>
  </si>
  <si>
    <t>3T18</t>
  </si>
  <si>
    <t>4T18</t>
  </si>
  <si>
    <t>1T19</t>
  </si>
  <si>
    <t>2T19</t>
  </si>
  <si>
    <t>3T19</t>
  </si>
  <si>
    <t>4T19</t>
  </si>
  <si>
    <t>1T20</t>
  </si>
  <si>
    <t>2T20</t>
  </si>
  <si>
    <t>3T20</t>
  </si>
  <si>
    <t>PIB</t>
  </si>
  <si>
    <t>Novembro de 2020</t>
  </si>
  <si>
    <t>Junho de 2020</t>
  </si>
  <si>
    <t>Base 100 = 2019</t>
  </si>
  <si>
    <t>RAF - abr/20</t>
  </si>
  <si>
    <t>RAF-jun/20</t>
  </si>
  <si>
    <t>RAF-nov/20</t>
  </si>
  <si>
    <t>RAF - nov/19</t>
  </si>
  <si>
    <t>RAF-abr/20</t>
  </si>
  <si>
    <t>RAF-mai/20</t>
  </si>
  <si>
    <t>Otimista</t>
  </si>
  <si>
    <t>Pessimista</t>
  </si>
  <si>
    <t>Base</t>
  </si>
  <si>
    <t>Junho/20</t>
  </si>
  <si>
    <t>Novembro/20</t>
  </si>
  <si>
    <t>TABELA 2. POSIÇÃO NA OCUPAÇÃO</t>
  </si>
  <si>
    <t>Indicadores de emprego</t>
  </si>
  <si>
    <t>Valores absolutos (mil pessoas)</t>
  </si>
  <si>
    <t>Variação em relação ao mesmo trimestre do ano anterior</t>
  </si>
  <si>
    <t>Percentual em relação ao total de ocupados</t>
  </si>
  <si>
    <t>População ocupada</t>
  </si>
  <si>
    <t>Setor privado</t>
  </si>
  <si>
    <t>Com carteira assinada</t>
  </si>
  <si>
    <t>Sem carteira assinada</t>
  </si>
  <si>
    <t>Trabalhador doméstico</t>
  </si>
  <si>
    <t>Setor público</t>
  </si>
  <si>
    <t>Empregador</t>
  </si>
  <si>
    <t>Com CNPJ</t>
  </si>
  <si>
    <t>Sem CNPJ</t>
  </si>
  <si>
    <t>Conta própria</t>
  </si>
  <si>
    <t>Trabalhador familiar auxiliar</t>
  </si>
  <si>
    <t>População ocupada no mercado informal</t>
  </si>
  <si>
    <t>Fonte: IBGE. Elaboração: IFI.</t>
  </si>
  <si>
    <t>Cenário Base</t>
  </si>
  <si>
    <t>Cenário Otimista</t>
  </si>
  <si>
    <t>Cenário Pessimista</t>
  </si>
  <si>
    <t>a. Versão Atual</t>
  </si>
  <si>
    <t>2023-2030</t>
  </si>
  <si>
    <t>PIB – Taxa de variação real (%)</t>
  </si>
  <si>
    <t>IPCA (%)</t>
  </si>
  <si>
    <t>Taxa de desemprego (%)</t>
  </si>
  <si>
    <t>Ocupação - Crescimento real</t>
  </si>
  <si>
    <t>Prêmio de risco – Embi (final de período)</t>
  </si>
  <si>
    <t>Taxa de câmbio R$/US$ (final de período)</t>
  </si>
  <si>
    <t>Juros reais (%)</t>
  </si>
  <si>
    <t>Selic (%)</t>
  </si>
  <si>
    <t>b. Versão passada</t>
  </si>
  <si>
    <t xml:space="preserve">Fonte: IFI. </t>
  </si>
  <si>
    <t>CENÁRIO BASE: 2020 (R$ milhões)</t>
  </si>
  <si>
    <t>Revisão Nov/19</t>
  </si>
  <si>
    <t>Revisão Jun/20</t>
  </si>
  <si>
    <t>Revisão Nov/20</t>
  </si>
  <si>
    <t>Dif. Nov/20-Jun/20</t>
  </si>
  <si>
    <t>1. Receita primária total</t>
  </si>
  <si>
    <t>Receita administrada pela RFB/MF, exceto RGPS e sem incentivos fiscais</t>
  </si>
  <si>
    <t>Arrecadação líquida para o RGPS</t>
  </si>
  <si>
    <t>Receitas não administradas pela RFB/MF</t>
  </si>
  <si>
    <t>2. Transferências por repartição de receita</t>
  </si>
  <si>
    <t>3. Receita líquida de transferências [(1)-(2)]</t>
  </si>
  <si>
    <t>CENÁRIO OTIMISTA: 2020 (R$ milhões)</t>
  </si>
  <si>
    <t>CENÁRIO PESSIMISTA: 2020 (R$ milhões)</t>
  </si>
  <si>
    <t>Receita total - % do PIB</t>
  </si>
  <si>
    <t>Cenário novembro/2020</t>
  </si>
  <si>
    <t>Cenário junho/2020</t>
  </si>
  <si>
    <t>Receita líquida - % do PIB</t>
  </si>
  <si>
    <t>PIB - cresc. Real (%)</t>
  </si>
  <si>
    <t>PIB nominal - R$ bilhões</t>
  </si>
  <si>
    <t>Discriminação</t>
  </si>
  <si>
    <t>Receita total</t>
  </si>
  <si>
    <t>Receita administrada pela RFB, exceto RGPS</t>
  </si>
  <si>
    <t>Receitas não administradas pela RFB</t>
  </si>
  <si>
    <t>Transferências por repartição de receita</t>
  </si>
  <si>
    <t>Receita líquida</t>
  </si>
  <si>
    <t xml:space="preserve">Diferença </t>
  </si>
  <si>
    <t>(nov-20 x jun-20)</t>
  </si>
  <si>
    <t>R$ bilhões</t>
  </si>
  <si>
    <t>% PIB</t>
  </si>
  <si>
    <t>Receita Líquida</t>
  </si>
  <si>
    <t>Despesa Primária</t>
  </si>
  <si>
    <t>Obrigatórias</t>
  </si>
  <si>
    <t>Previdência</t>
  </si>
  <si>
    <t>Pessoal</t>
  </si>
  <si>
    <t>Abono e Seguro Desemprego</t>
  </si>
  <si>
    <t>BPC</t>
  </si>
  <si>
    <t>Bolsa Família</t>
  </si>
  <si>
    <t>Complementação ao Fundeb</t>
  </si>
  <si>
    <t>Demais obrigatórias</t>
  </si>
  <si>
    <t>Discricionárias do Executivo</t>
  </si>
  <si>
    <t>Resultado primário</t>
  </si>
  <si>
    <t>Memo:</t>
  </si>
  <si>
    <t>Gastos da Covid-19</t>
  </si>
  <si>
    <t>-</t>
  </si>
  <si>
    <t>Destinação</t>
  </si>
  <si>
    <t>variação</t>
  </si>
  <si>
    <t>Benefício emergencial a vulneráveis (AE e AER)</t>
  </si>
  <si>
    <t>Benefício emergencial a formais (BEm)</t>
  </si>
  <si>
    <t>Auxílio financeiro a estados e municípios</t>
  </si>
  <si>
    <t>Enfrentamento da emergência de saúde pública</t>
  </si>
  <si>
    <t>Transferência para a CDE</t>
  </si>
  <si>
    <t>PESE</t>
  </si>
  <si>
    <t>Pronampe</t>
  </si>
  <si>
    <t>PEAC - FGI</t>
  </si>
  <si>
    <t>PEAC-Maquininhas</t>
  </si>
  <si>
    <t>Total</t>
  </si>
  <si>
    <t>Transferências a E&amp;M</t>
  </si>
  <si>
    <t>Abono e Seguro desemprego</t>
  </si>
  <si>
    <t>Demais despesas obrigatórias</t>
  </si>
  <si>
    <t>Discricionárias do Poder Executivo</t>
  </si>
  <si>
    <t>Resultado primário do governo central</t>
  </si>
  <si>
    <t>Gastos com a Covid-19</t>
  </si>
  <si>
    <t>PIB nominal (R$ bilhões)</t>
  </si>
  <si>
    <t>Risco de descumprimento de teto de gastos*</t>
  </si>
  <si>
    <t>Baixo</t>
  </si>
  <si>
    <t>Alto</t>
  </si>
  <si>
    <t>Risco de descumprimento/revisão da meta de resultado primário**</t>
  </si>
  <si>
    <t>Suspensa</t>
  </si>
  <si>
    <t>Flexível</t>
  </si>
  <si>
    <t>Resultado primário***</t>
  </si>
  <si>
    <t>DP</t>
  </si>
  <si>
    <t>SP</t>
  </si>
  <si>
    <t>Auxílio emergencial</t>
  </si>
  <si>
    <t>Parcela 1*</t>
  </si>
  <si>
    <t>Parcela 2*</t>
  </si>
  <si>
    <t>Parcela 3*</t>
  </si>
  <si>
    <t>Parcela 4*</t>
  </si>
  <si>
    <t>Parcela 5*</t>
  </si>
  <si>
    <t>Parcelas 6 a 9**</t>
  </si>
  <si>
    <t>Quantidade de pagamentos</t>
  </si>
  <si>
    <t>Despesa</t>
  </si>
  <si>
    <t>Total até 12/nov (execução  orçamentária)</t>
  </si>
  <si>
    <t>Autorizado: 254,24</t>
  </si>
  <si>
    <t>Pago: 228,12</t>
  </si>
  <si>
    <t>Autorizado: 67,6</t>
  </si>
  <si>
    <t>Pago: 28,9</t>
  </si>
  <si>
    <t>Autorizado: 321,84</t>
  </si>
  <si>
    <t>Pago: 257,02</t>
  </si>
  <si>
    <t>Despesa (líquida de Bolsa Família)***</t>
  </si>
  <si>
    <t>Total (líquido de Bolsa Família)***</t>
  </si>
  <si>
    <t>Despesa acumulada</t>
  </si>
  <si>
    <t>Despesa média por mês</t>
  </si>
  <si>
    <t>Última projeção da IFI (6 de julho) para a despesa até 31/12/2020</t>
  </si>
  <si>
    <t>Executado* até outubro (inclusive)</t>
  </si>
  <si>
    <t>Média da execução* de setembro e outubro</t>
  </si>
  <si>
    <t>Nova projeção da IFI para a despesa até 31/12/2020</t>
  </si>
  <si>
    <t>Quantidade hipotética de beneficiários (milhões)</t>
  </si>
  <si>
    <t>Valor médio do benefício (R$ por mês)</t>
  </si>
  <si>
    <t>elegíveis do BF às cinco parcelas do AE (19,2 mi)*</t>
  </si>
  <si>
    <t>elegíveis ao BF em setembro/2020 (14,3 mi)**</t>
  </si>
  <si>
    <t>+</t>
  </si>
  <si>
    <t>desocupados durante a pandemia (12 mi)***</t>
  </si>
  <si>
    <t>elegíveis à 4ª e última parcela do AER (42,4 mi)****</t>
  </si>
  <si>
    <t>elegíveis à 5ª parcela do AE*</t>
  </si>
  <si>
    <t>elegíveis à 3ª parcela do AE (65,4 mi)</t>
  </si>
  <si>
    <t>Descrição dos fatores</t>
  </si>
  <si>
    <t>Efeito (p.p. do PIB)</t>
  </si>
  <si>
    <t>Alterações em projeções macroeconômicas e fiscais</t>
  </si>
  <si>
    <t>Déficit primário melhor (de -R$ 912,4 bi para -R$ 746,8 bi)</t>
  </si>
  <si>
    <t>PIB nominal mais alto (de R$ 6.917 para R$ 7.139 bi)</t>
  </si>
  <si>
    <t xml:space="preserve">Selic média mais baixa (de 3,4% para 3,25%) </t>
  </si>
  <si>
    <t>IPCA mais alto (de 1,4% para 2,95%)</t>
  </si>
  <si>
    <t>Taxa de câmbio mais depreciada (de R$ 4,46/US$ para 4,79)</t>
  </si>
  <si>
    <t>Outros fatores</t>
  </si>
  <si>
    <t>Nível mais alto de dívida externa e bancária dos governos regionais</t>
  </si>
  <si>
    <t xml:space="preserve">Redução do pagamento do BNDES ao Tesouro (de R$ 21,3 para R$ 15,1 bi) </t>
  </si>
  <si>
    <t>Juros mais altos na fatia prefixada da DBGG</t>
  </si>
  <si>
    <t>Demais</t>
  </si>
  <si>
    <t>Cenário base</t>
  </si>
  <si>
    <t>Resultado primário (R$ bilhões)</t>
  </si>
  <si>
    <t>Crescimento real do PIB (%)</t>
  </si>
  <si>
    <t>Taxa de juros reais (%)</t>
  </si>
  <si>
    <t>Cenário otimista</t>
  </si>
  <si>
    <t>Resultado nominal</t>
  </si>
  <si>
    <t>Juros</t>
  </si>
  <si>
    <t>Média - 2020 a 2030</t>
  </si>
  <si>
    <t>RAF - Fev/17</t>
  </si>
  <si>
    <t>RAF - Jun/17</t>
  </si>
  <si>
    <t>RAF - Set/17</t>
  </si>
  <si>
    <t>RAF - Out/17</t>
  </si>
  <si>
    <t>RAF - fev/18</t>
  </si>
  <si>
    <t>RAF - ago/18</t>
  </si>
  <si>
    <t>RAF - nov/18</t>
  </si>
  <si>
    <t>RAF - mar/19</t>
  </si>
  <si>
    <t>RAF - Fev/18</t>
  </si>
  <si>
    <t>Receita Bruta</t>
  </si>
  <si>
    <t>Transferências por repartição de receita a E&amp;M</t>
  </si>
  <si>
    <t>Receita Liquida</t>
  </si>
  <si>
    <t>Benefícios previdenciários</t>
  </si>
  <si>
    <t>Pessoal e encargos sociais</t>
  </si>
  <si>
    <t>Abono salarial</t>
  </si>
  <si>
    <t>Seguro desemprego</t>
  </si>
  <si>
    <t>Compensação ao RGPS pelas Desonerações da Folha</t>
  </si>
  <si>
    <t xml:space="preserve">Complementação da União ao FUNDEB </t>
  </si>
  <si>
    <t>Legislativo, Judiciário, MPU e DPU</t>
  </si>
  <si>
    <t>Sentenças judiciais e precatórios (custeio e capital)</t>
  </si>
  <si>
    <t>Subsídios e Subvenções</t>
  </si>
  <si>
    <t>sem Controle de Fluxo</t>
  </si>
  <si>
    <t>com Controle de Fluxo</t>
  </si>
  <si>
    <t>dos quais Bolsa Família</t>
  </si>
  <si>
    <t>Resultado Primário</t>
  </si>
  <si>
    <t>Complementação da União ao FUNDEB</t>
  </si>
  <si>
    <t>Projeções</t>
  </si>
  <si>
    <t>PIB – crescimento real (% a.a.)</t>
  </si>
  <si>
    <t>PIB – nominal (R$ bilhões)</t>
  </si>
  <si>
    <t>IPCA – acum. (% no ano)</t>
  </si>
  <si>
    <t>Taxa de câmbio - fim de período (R$/US$)</t>
  </si>
  <si>
    <t>Ocupação - crescimento (%)</t>
  </si>
  <si>
    <t>Massa salarial - crescimento (%)</t>
  </si>
  <si>
    <t>Selic – fim de período (% a.a.)</t>
  </si>
  <si>
    <t>Resultado Primário do Setor Público Consolidado (% do PIB)</t>
  </si>
  <si>
    <t>dos quais Governo Central</t>
  </si>
  <si>
    <t>Juros Nominais Líquidos (% do PIB)</t>
  </si>
  <si>
    <t>Resultado Nominal (% do PIB)</t>
  </si>
  <si>
    <t>Dívida Bruta do Governo Geral (% do PIB)</t>
  </si>
  <si>
    <t>Gasto Discricionário</t>
  </si>
  <si>
    <t>Fonte: Secretaria do Tesouro Nacional e Banco Central. Elaboração: IFI.</t>
  </si>
  <si>
    <t>Fonte: IFI</t>
  </si>
  <si>
    <t xml:space="preserve">GRÁFICO 20. PROJEÇÕES ATUALIZADAS PARA A DÍVIDA BRUTA DO GOVERNO GERAL – BASE, OTIMISTA E PESSIMISTA (% DO PIB) </t>
  </si>
  <si>
    <t>GRÁFICO 19. EVOLUÇÃO DAS PROJEÇÕES PARA A DBGG DE NOV/19 A NOV/20 – PESSIMISTA</t>
  </si>
  <si>
    <t>GRÁFICO 16. RESULTADO PRIMÁRIO - CENÁRIOS (% DO PIB)</t>
  </si>
  <si>
    <t>GRÁFICO 18. EVOLUÇÃO DAS PROJEÇÕES PARA A DBGG DE NOV/19 A NOV/20 – OTIMISTA</t>
  </si>
  <si>
    <t>GRÁFICO 17. EVOLUÇÃO DAS PROJEÇÕES PARA A DBGG DE NOV/19 A NOV/20 – BASE</t>
  </si>
  <si>
    <t>GRÁFICO 14. DESPESAS OBRIGATÓRIAS - CENÁRIOS  
(% DO PIB)</t>
  </si>
  <si>
    <t>GRÁFICO 15. RESULTADO PRIMÁRIO - CENÁRIOS 
(R$ BILHÕES, PREÇOS CORRENTES)</t>
  </si>
  <si>
    <t>Fonte: IFI.</t>
  </si>
  <si>
    <t>Fonte: Tesouro (2008 a 2019) e IFI (2020 e 2021).</t>
  </si>
  <si>
    <t>Fonte: Tesouro (2013 a 2019) e IFI (anos seguintes).</t>
  </si>
  <si>
    <t>Fonte. Banco Central e IBGE. Elaboração: IFI.</t>
  </si>
  <si>
    <t>GRÁFICO 1. IBC-BR E PIB (VARIAÇÕES TRIMESTRAIS)</t>
  </si>
  <si>
    <t>Fonte: Anbima. Elaboração: IFI.</t>
  </si>
  <si>
    <t>Fonte:  IBGE e IFI. Elaboração: IFI.</t>
  </si>
  <si>
    <t>Fonte. IBGE e FGV. Elaboração: IFI</t>
  </si>
  <si>
    <t>GRÁFICO 7. COMPARATIVO ENTRE AS PROJEÇÕES DE RECEITAS DO RGPS/PIB - REVISÕES DE JUN/20 E NOV/20 NO CENÁRIO BASE</t>
  </si>
  <si>
    <t>GRÁFICO 10. COMPARATIVO ENTRE AS PROJEÇÕES DE RECEITA LÍQUIDA/PIB - REVISÕES DE JUN/20 E NOV/20 NO CENÁRIO BASE</t>
  </si>
  <si>
    <t>GRÁFICO 9. COMPARATIVO ENTRE AS PROJEÇÕES DE TRANSFERÊNCIAS/PIB - REVISÕES DE JUN/20 E NOV/20 NO CENÁRIO BASE</t>
  </si>
  <si>
    <r>
      <t xml:space="preserve">Juros reais </t>
    </r>
    <r>
      <rPr>
        <i/>
        <sz val="10"/>
        <color rgb="FF000000"/>
        <rFont val="Calibri"/>
        <family val="2"/>
        <scheme val="minor"/>
      </rPr>
      <t>ex-post</t>
    </r>
    <r>
      <rPr>
        <sz val="10"/>
        <color rgb="FF000000"/>
        <rFont val="Calibri"/>
        <family val="2"/>
        <scheme val="minor"/>
      </rPr>
      <t xml:space="preserve"> (% a.a.)</t>
    </r>
  </si>
  <si>
    <r>
      <t xml:space="preserve">Efeito do </t>
    </r>
    <r>
      <rPr>
        <i/>
        <sz val="10"/>
        <color rgb="FF000000"/>
        <rFont val="Calibri"/>
        <family val="2"/>
        <scheme val="minor"/>
      </rPr>
      <t xml:space="preserve">swap </t>
    </r>
    <r>
      <rPr>
        <sz val="10"/>
        <color rgb="FF000000"/>
        <rFont val="Calibri"/>
        <family val="2"/>
        <scheme val="minor"/>
      </rPr>
      <t>cambial mais elevado em US$ 30 bi sobre a despesa de juros</t>
    </r>
  </si>
  <si>
    <t xml:space="preserve">TABELA 1. COMPARAÇÃO COM A ESTIMATIVA DE OUTRAS INSTITUIÇÕES (PIB) </t>
  </si>
  <si>
    <t>IFI</t>
  </si>
  <si>
    <t>SPE</t>
  </si>
  <si>
    <t>FGV/ IBRE</t>
  </si>
  <si>
    <t>Ipea</t>
  </si>
  <si>
    <t>Banco Central</t>
  </si>
  <si>
    <t>Banco Mundial</t>
  </si>
  <si>
    <t>FMI</t>
  </si>
  <si>
    <t>Elaboração: IFI.</t>
  </si>
  <si>
    <t>TABELA 26. PROJEÇÕES DA IFI PARA O RESULTADO PRIMÁRIO DO GOVERNO CENTRAL – CENÁRIO PESSIMISTA (% DO PIB)</t>
  </si>
  <si>
    <t>TABELA 25. PROJEÇÕES DA IFI PARA O RESULTADO PRIMÁRIO DO GOVERNO CENTRAL – CENÁRIO OTIMISTA (% DO PIB)</t>
  </si>
  <si>
    <t>TABELA 24. PROJEÇÕES DA IFI PARA O RESULTADO PRIMÁRIO DO GOVERNO CENTRAL – CENÁRIO BASE (% DO PIB)</t>
  </si>
  <si>
    <t>TABELA 23. HISTÓRICO DE PROJEÇÕES PARA A DÍVIDA BRUTA DO GOVERNO GERAL – PESSIMISTA (% DO PIB)</t>
  </si>
  <si>
    <t>TABELA 22. HISTÓRICO DE PROJEÇÕES PARA A DÍVIDA BRUTA DO GOVERNO GERAL – OTIMISTA (% DO PIB)</t>
  </si>
  <si>
    <t>TABELA 21. HISTÓRICO DE PROJEÇÕES PARA A DÍVIDA BRUTA DO GOVERNO GERAL – BASE (% DO PIB)</t>
  </si>
  <si>
    <t>TABELA 3. PROJEÇÕES MACROECONÔMICAS (2020-2030): VERSÃO ATUAL X ANTERIOR</t>
  </si>
  <si>
    <t>TABELA 20. DÉFICIT NOMINAL DO SETOR PÚBLICO CONSOLIDADO E PAGAMENTO DE JUROS (% DO PIB)</t>
  </si>
  <si>
    <t>TABELA 19. PREMISSAS RELEVANTES PARA O CENÁRIO PESSIMISTA DA DBGG/PIB – MÉDIAS DE 2020 A 2030</t>
  </si>
  <si>
    <t>TABELA 18. PREMISSAS RELEVANTES PARA O CENÁRIO PESSIMISTA DA DBGG/PIB – MÉDIAS DE 2020 A 2030</t>
  </si>
  <si>
    <t>TABELA 17. PREMISSAS RELEVANTES PARA O CENÁRIO BASE DA DBGG/PIB – MÉDIAS DE 2020 A 2030</t>
  </si>
  <si>
    <t>TABELA 16. ALTERAÇÕES NAS PROJEÇÕES PARA A DBGG/PIB DE 2020 NO CENÁRIO BASE RAF DE JUNHO/2020 VERSUS NOVEMBRO/2020</t>
  </si>
  <si>
    <t>TABELA 15. DESPESA CORRESPONDENTE A QUATRO MESES DE AUXÍLIO HIPOTÉTICO A VULNERÁVEIS EM 2021 (R$ BILHÕES)</t>
  </si>
  <si>
    <t>Nota 1: os valores são líquidos da despesa que já ocorreria com o pagamento de Bolsa Família (BF) aos 19,2 milhões de elegíveis ao BF que também se mostraram elegíveis às cinco parcelas do AE em meados de 2020, conforme a SAGI (https://bit.ly/2GMFDFY). Isto é, subtraímos, do produto entre linha e coluna, quatro parcelas de R$ 191,86, valor médio do BF em março de 2020, segundo a mesma fonte (https://bit.ly/3kt3ubH). Portanto, os cálculos da tabela foram feitos sob a hipótese de que estes 19,2 milhões de cidadãos certamente estariam cobertos pelos novos pagamentos.</t>
  </si>
  <si>
    <t>Nota 2: AE = Auxílio Emergencial (lei 13.982/2020 e decreto 10.412/2020); AER = Auxílio Emergencial Residual (MP 1.000/2020); BF = Bolsa Família.</t>
  </si>
  <si>
    <t>Nota 3: as células mais avermelhadas indicam despesa maior.</t>
  </si>
  <si>
    <t>*Nota 4: conforme a SAGI (https://bit.ly/2GMFDFY).</t>
  </si>
  <si>
    <t>**Nota 5: conforme a SAGI (https://bit.ly/3pxoLo2).</t>
  </si>
  <si>
    <t>***Nota 6: diferença entre os estoques de ocupados (exceto setor público) de agosto/2019 e agosto/2020, conforme dados da PNAD Contínua (IBGE) divulgados em outubro (https://bit.ly/3poCKNh).</t>
  </si>
  <si>
    <t>****Nota 7: conforme apresentação da Caixa Econômica Federal (https://bit.ly/3nqLa4Q) do dia 29 de setembro – ver slide 36 (isto é, slide 7 da Parte 4).</t>
  </si>
  <si>
    <t>TABELA 14. DESPESA COM O BENEFÍCIO DE PRESERVAÇÃO DO EMPREGO E DA RENDA (BEm) – R$ BILHÕES</t>
  </si>
  <si>
    <t xml:space="preserve">Fonte: Nota Técnica 44 (linha " Última projeção da IFI (6 de julho) para a despesa até 31/12/2020") e Siga Brasil (valores executados). Elaboração: IFI.
* Despesa executada, pelo critério de “valor pago”. </t>
  </si>
  <si>
    <t>Total parcelas 1 a 9 (até 31/12/2020)</t>
  </si>
  <si>
    <t>Lei 13.982/2020</t>
  </si>
  <si>
    <t>Decreto 10.412/2020</t>
  </si>
  <si>
    <t>* Nota 1: no caso das parcelas de 1 a 5, os números da linha "Despesa" foram calculados multiplicando-se o auxílio médio pelo total de elegíveis. Tal auxílio médio se refere apenas aos créditos que já haviam sido comandados, conforme dados do VIS DATA (acesso em 13 de novembro). Ainda existe uma quantidade relativamente pequena de elegíveis que receberá o auxílio emergencial instituído pela lei 13.982/2020.</t>
  </si>
  <si>
    <r>
      <t xml:space="preserve">Fontes: </t>
    </r>
    <r>
      <rPr>
        <b/>
        <i/>
        <sz val="10"/>
        <color rgb="FF000000"/>
        <rFont val="Cambria"/>
        <family val="1"/>
      </rPr>
      <t>(i)</t>
    </r>
    <r>
      <rPr>
        <i/>
        <sz val="10"/>
        <color rgb="FF000000"/>
        <rFont val="Cambria"/>
        <family val="1"/>
      </rPr>
      <t xml:space="preserve"> parcelas 1 a 5: página eletrônica VIS DATA 3, da Secretaria de Avaliação e Gestão da Informação – SAGI (https://bit.ly/2GMFDFY</t>
    </r>
    <r>
      <rPr>
        <i/>
        <u/>
        <sz val="10"/>
        <color rgb="FF646464"/>
        <rFont val="Cambria"/>
        <family val="1"/>
      </rPr>
      <t>)</t>
    </r>
    <r>
      <rPr>
        <i/>
        <sz val="10"/>
        <color rgb="FF000000"/>
        <rFont val="Cambria"/>
        <family val="1"/>
      </rPr>
      <t xml:space="preserve">; </t>
    </r>
    <r>
      <rPr>
        <b/>
        <i/>
        <sz val="10"/>
        <color rgb="FF000000"/>
        <rFont val="Cambria"/>
        <family val="1"/>
      </rPr>
      <t>(ii)</t>
    </r>
    <r>
      <rPr>
        <i/>
        <sz val="10"/>
        <color rgb="FF000000"/>
        <rFont val="Cambria"/>
        <family val="1"/>
      </rPr>
      <t xml:space="preserve"> parcelas 6 a 9: apresentação e notícias na página oficial da Caixa Econômica Federal (ver URLs nas notas 2 e 3 abaixo); </t>
    </r>
    <r>
      <rPr>
        <b/>
        <i/>
        <sz val="10"/>
        <color rgb="FF000000"/>
        <rFont val="Cambria"/>
        <family val="1"/>
      </rPr>
      <t>(iii)</t>
    </r>
    <r>
      <rPr>
        <i/>
        <sz val="10"/>
        <color rgb="FF000000"/>
        <rFont val="Cambria"/>
        <family val="1"/>
      </rPr>
      <t xml:space="preserve"> execução orçamentária: Painel de Créditos Extraordinários Covid-19 da IFI (https://bit.ly/3evn8Cj). Elaboração: IFI.</t>
    </r>
  </si>
  <si>
    <r>
      <t xml:space="preserve">** Nota 2: a </t>
    </r>
    <r>
      <rPr>
        <b/>
        <i/>
        <sz val="10"/>
        <color rgb="FF000000"/>
        <rFont val="Cambria"/>
        <family val="1"/>
      </rPr>
      <t>quantidade de pagamentos</t>
    </r>
    <r>
      <rPr>
        <i/>
        <sz val="10"/>
        <color rgb="FF000000"/>
        <rFont val="Cambria"/>
        <family val="1"/>
      </rPr>
      <t xml:space="preserve"> do auxílio residual é igual à soma de dois valores: </t>
    </r>
    <r>
      <rPr>
        <b/>
        <i/>
        <sz val="10"/>
        <color rgb="FF000000"/>
        <rFont val="Cambria"/>
        <family val="1"/>
      </rPr>
      <t>(i)</t>
    </r>
    <r>
      <rPr>
        <i/>
        <sz val="10"/>
        <color rgb="FF000000"/>
        <rFont val="Cambria"/>
        <family val="1"/>
      </rPr>
      <t xml:space="preserve"> 145 milhões de pagamentos a elegíveis que não pertencem ao Programa Bolsa Família, informado em apresentação da Caixa Econômica Federal (https://bit.ly/3nqLa4Q) do dia 29 de setembro – ver slide 36 (isto é, slide 7 da Parte 4); </t>
    </r>
    <r>
      <rPr>
        <b/>
        <i/>
        <sz val="10"/>
        <color rgb="FF000000"/>
        <rFont val="Cambria"/>
        <family val="1"/>
      </rPr>
      <t>(ii)</t>
    </r>
    <r>
      <rPr>
        <i/>
        <sz val="10"/>
        <color rgb="FF000000"/>
        <rFont val="Cambria"/>
        <family val="1"/>
      </rPr>
      <t xml:space="preserve"> 64 milhões de pagamentos, correspondentes a quatro parcelas pagas a 16 milhões de elegíveis que também pertencem ao Programa Bolsa Família – ver slides 15 a 18 (isto é, 5 a 8 da Parte 2) da mesma apresentação. </t>
    </r>
    <r>
      <rPr>
        <b/>
        <i/>
        <sz val="10"/>
        <color rgb="FF000000"/>
        <rFont val="Cambria"/>
        <family val="1"/>
      </rPr>
      <t>A segunda linha ("Despesa")</t>
    </r>
    <r>
      <rPr>
        <i/>
        <sz val="10"/>
        <color rgb="FF000000"/>
        <rFont val="Cambria"/>
        <family val="1"/>
      </rPr>
      <t xml:space="preserve"> foi calculada da seguinte maneira. </t>
    </r>
    <r>
      <rPr>
        <b/>
        <i/>
        <sz val="10"/>
        <color rgb="FF000000"/>
        <rFont val="Cambria"/>
        <family val="1"/>
      </rPr>
      <t>Primeiro</t>
    </r>
    <r>
      <rPr>
        <i/>
        <sz val="10"/>
        <color rgb="FF000000"/>
        <rFont val="Cambria"/>
        <family val="1"/>
      </rPr>
      <t xml:space="preserve">, a partir de notícia da Caixa (https://bit.ly/2I4tHQo), computamos o auxílio residual médio pago aos beneficiários (que não recebem Bolsa Família) do último dia do ciclo 3: R$ 700 milhões / 2,2 milhões de pessoas = R$ 318. </t>
    </r>
    <r>
      <rPr>
        <b/>
        <i/>
        <sz val="10"/>
        <color rgb="FF000000"/>
        <rFont val="Cambria"/>
        <family val="1"/>
      </rPr>
      <t>Em segundo lugar</t>
    </r>
    <r>
      <rPr>
        <i/>
        <sz val="10"/>
        <color rgb="FF000000"/>
        <rFont val="Cambria"/>
        <family val="1"/>
      </rPr>
      <t xml:space="preserve">, multiplicamos este valor pelos 145 milhões de pagamentos indicados no item (i), obtendo R$ 46,1 bilhões. </t>
    </r>
    <r>
      <rPr>
        <b/>
        <i/>
        <sz val="10"/>
        <color rgb="FF000000"/>
        <rFont val="Cambria"/>
        <family val="1"/>
      </rPr>
      <t>Em terceiro lugar</t>
    </r>
    <r>
      <rPr>
        <i/>
        <sz val="10"/>
        <color rgb="FF000000"/>
        <rFont val="Cambria"/>
        <family val="1"/>
      </rPr>
      <t>, somamos a este último valor o montante de R$ 16,8 bilhões, correspondentes a quatro parcelas de R$ 4,2 bilhões (conforme notícia da Caixa em https://bit.ly/3oSlM9B), pagos aos 16 milhões de beneficiários que também recebem Bolsa Família, indicados no item (ii).</t>
    </r>
  </si>
  <si>
    <r>
      <t xml:space="preserve">*** Nota 3: isto é, subtraindo-se uma estimativa da despesa que já ocorreria, de Bolsa Família (BF), com aquela parte dos beneficiários que também é elegível ao BF. Tal subtração foi feita apenas para as parcelas de 1 a 5, multiplicando-se o BF médio de março de 2020 (R$ 191,86 – conforme a SAGI https://bit.ly/3kt3ubH) pelo quantitativo de beneficiários do BF que também receberam AE (19,2 milhões – conforme a SAGI https://bit.ly/2GMFDFY). Para as parcelas de 6 a 9, que correspondem ao AER, a subtração não foi feita porque, neste caso, o AER não foi pago em completa substituição ao BF, mas sim como complemento a ele, até atingir o valor de R$ 300. Ver explicação da Caixa na apresentação do dia 29 de setembro (disponível em https://bit.ly/3nqLa4Q), slide </t>
    </r>
    <r>
      <rPr>
        <i/>
        <sz val="10"/>
        <rFont val="Cambria"/>
        <family val="1"/>
      </rPr>
      <t xml:space="preserve">13 </t>
    </r>
    <r>
      <rPr>
        <i/>
        <u/>
        <sz val="10"/>
        <rFont val="Cambria"/>
        <family val="1"/>
      </rPr>
      <t>(isto é, slide 3 da Parte 2</t>
    </r>
    <r>
      <rPr>
        <i/>
        <sz val="10"/>
        <rFont val="Cambria"/>
        <family val="1"/>
      </rPr>
      <t>).</t>
    </r>
  </si>
  <si>
    <t>TABELA 13. PROJEÇÃO DE DESPESA COM O AUXÍLIO EMERGENCIAL A VULNERÁVEIS (MILHÕES DE PAGAMENTOS E R$ BILHÕES)</t>
  </si>
  <si>
    <t>TABELA 12. BALANÇO DE RISCOS E EVOLUÇÃO DO SUPERÁVIT PRIMÁRIO</t>
  </si>
  <si>
    <t xml:space="preserve">*O art. 108 do ADCT prevê a possibilidade de alteração do método de correção dos limites a partir do décimo ano do teto (2026), o que dificulta avaliar o risco de descumprimento para 2027 em diante. </t>
  </si>
  <si>
    <t>**Em seus cenários, a IFI considera existência de meta de resultado primário apenas para o ano corrente e, quando já há PLDO em tramitação, para o ano seguinte. Para o restante do período, as metas são apenas indicativas e, portanto, sensíveis a resultados fiscais ainda desconhecidos. Em 2020, o cumprimento da meta de resultado primário foi suspenso pelo Decreto de Calamidade (DL 6/2020). Para o ano que vem, o PLDO 2021 prevê meta flexível, o que ainda pode mudar durante a tramitação no Congresso, especialmente depois do alerta feito pelo TCU no âmbito do Acórdão 2898/2020 – Plenário.</t>
  </si>
  <si>
    <t>***DP corresponde a déficit primário e SP a superávit primário.</t>
  </si>
  <si>
    <t>TABELA 11. RESULTADO PRIMÁRIO DO GOVERNO CENTRAL – CENÁRIO BASE (% DO PIB)</t>
  </si>
  <si>
    <t>Fonte: Tesouro (2019) e IFI (anos seguintes).</t>
  </si>
  <si>
    <t>TABELA 10. VARIAÇÃO DAS PROJEÇÕES DA IFI PARA AS DESPESAS COM A COVID-19 – CENÁRIO BASE (R$ MILHÕES)</t>
  </si>
  <si>
    <t>TABELA 9. MUDANÇAS NO CENÁRIO BASE DO GOVERNO CENTRAL PARA 2020</t>
  </si>
  <si>
    <t>Fonte: Secretaria do Tesouro Nacional. Elaboração IFI.</t>
  </si>
  <si>
    <t>TABELA 8. PROJEÇÕES DA IFI NO CENÁRIO PESSIMISTA – R$ BILHÕES</t>
  </si>
  <si>
    <t>TABELA 7. PROJEÇÕES DA IFI NO CENÁRIO OTIMISTA – R$ BILHÕES</t>
  </si>
  <si>
    <t>TABELA 6. PROJEÇÕES DA IFI NO CENÁRIO BASE – R$ BILHÕES</t>
  </si>
  <si>
    <t>TABELA 5. PROJEÇÕES DE RECEITA (% DO PIB) NO CENÁRIO BASE DA IFI E COMPARAÇÃO ENTRE AS REVISÕES REALIZADAS EM NOVEMBRO DE 2020 E JUNHO DE 2020</t>
  </si>
  <si>
    <t>Fonte: IBGE, Secretaria do Tesouro Nacional e Banco Central. Elaboração IFI.</t>
  </si>
  <si>
    <t>TABELA 4. COMPARATIVO DAS PROJEÇÕES DA IFI PARA A ARRECADAÇÃO DO GOVERNO CENTRAL EM 2020 NAS REVISÕES DE CENÁRIOS DE NOVEMBRO DE 2019, JUNHO DE 2020 E NOVEMBRO DE 2020</t>
  </si>
  <si>
    <t>Fonte: Secretaria do Tesouro Nacional. Elaboração: IFI.</t>
  </si>
  <si>
    <t>GRÁFICO 5. IPCA - COMERCIALIZÁVEIS E NÃO COMERCIALIZÁVEIS (VAR. % 12 MESES)</t>
  </si>
  <si>
    <t>GRÁFICO 8. COMPARATIVO ENTRE AS PROJEÇÕES DE RECEITAS NÃO ADMINISTRADAS - REVISÕES DE JUN/20 E NOV/20 NO CENÁRIO BASE - R$ BILHÕES</t>
  </si>
  <si>
    <t>GRÁFICO 6. COMPARATIVO ENTRE AS PROJEÇÕES DE RECEITAS ADMINISTRADAS/PIB - REVISÕES DE JUN/20 E NOV/20 NO CENÁRIO BASE</t>
  </si>
  <si>
    <t>Retornar ao índice</t>
  </si>
  <si>
    <t>RAF – RELATÓRIO DE ACOMPANHAMENTO FISCAL • 16 DE NOVEMBRO DE 2020 • N° 46</t>
  </si>
  <si>
    <t>Clique aqui para acessar o RAF nº 46</t>
  </si>
  <si>
    <t>Unidade: variação %</t>
  </si>
  <si>
    <t>Unidade: % ao ano</t>
  </si>
  <si>
    <t>Unidade: número índice</t>
  </si>
  <si>
    <t>Unidade: variação % em 12 meses</t>
  </si>
  <si>
    <t>Unidade: % do PIB</t>
  </si>
  <si>
    <t>Unidade: R$ bilhões</t>
  </si>
  <si>
    <t>Unidade: R$ milhões correntes (tabela) e R$ bilhões correntes (gráfico)</t>
  </si>
  <si>
    <t>Auxílio emergencial residual
MP 1.000/2020</t>
  </si>
  <si>
    <t>Quantidade da coluna 1 seria semelhante à quantidade de…</t>
  </si>
  <si>
    <t>TABELA 18. PREMISSAS RELEVANTES PARA O CENÁRIO OTIMISTA DA DBGG/PIB – MÉDIAS DE 2020 A 2030</t>
  </si>
  <si>
    <t>Cenário pessimista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</si>
</sst>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m/yyyy"/>
    <numFmt numFmtId="165" formatCode="0.0%"/>
    <numFmt numFmtId="171" formatCode="\+0.0;\-0.0"/>
  </numFmts>
  <fonts count="47" x14ac:knownFonts="1">
    <font>
      <sz val="10"/>
      <color theme="1"/>
      <name val="Calibri"/>
      <family val="2"/>
      <scheme val="minor"/>
    </font>
    <font>
      <sz val="11"/>
      <color theme="1"/>
      <name val="Calibri"/>
      <family val="2"/>
      <scheme val="minor"/>
    </font>
    <font>
      <b/>
      <sz val="11"/>
      <name val="Cambria"/>
      <family val="1"/>
    </font>
    <font>
      <sz val="11"/>
      <name val="Calibri"/>
      <family val="2"/>
      <scheme val="minor"/>
    </font>
    <font>
      <sz val="11"/>
      <name val="Cambria"/>
      <family val="1"/>
    </font>
    <font>
      <b/>
      <sz val="14"/>
      <color theme="0"/>
      <name val="Calibri"/>
      <family val="2"/>
      <scheme val="minor"/>
    </font>
    <font>
      <u/>
      <sz val="11"/>
      <color theme="10"/>
      <name val="Calibri"/>
      <family val="2"/>
      <scheme val="minor"/>
    </font>
    <font>
      <b/>
      <i/>
      <sz val="11"/>
      <color rgb="FF005D89"/>
      <name val="Cambria"/>
      <family val="1"/>
    </font>
    <font>
      <i/>
      <sz val="11"/>
      <color theme="1"/>
      <name val="Cambria"/>
      <family val="1"/>
    </font>
    <font>
      <b/>
      <sz val="14"/>
      <color rgb="FFBD534B"/>
      <name val="Calibri"/>
      <family val="2"/>
      <scheme val="minor"/>
    </font>
    <font>
      <b/>
      <sz val="12"/>
      <color rgb="FFBD534B"/>
      <name val="Cambria"/>
      <family val="1"/>
    </font>
    <font>
      <b/>
      <sz val="11"/>
      <color rgb="FFBD534B"/>
      <name val="Cambria"/>
      <family val="1"/>
    </font>
    <font>
      <b/>
      <u/>
      <sz val="11"/>
      <color rgb="FFBD534B"/>
      <name val="Cambria"/>
      <family val="1"/>
    </font>
    <font>
      <b/>
      <sz val="10"/>
      <color theme="1"/>
      <name val="Calibri"/>
      <family val="2"/>
      <scheme val="minor"/>
    </font>
    <font>
      <b/>
      <sz val="10"/>
      <color theme="0"/>
      <name val="Calibri"/>
      <family val="2"/>
      <scheme val="minor"/>
    </font>
    <font>
      <b/>
      <sz val="9"/>
      <color rgb="FF000000"/>
      <name val="Calibri"/>
      <family val="2"/>
    </font>
    <font>
      <b/>
      <sz val="9"/>
      <name val="Calibri"/>
      <family val="2"/>
    </font>
    <font>
      <b/>
      <sz val="10"/>
      <color rgb="FFFFFFFF"/>
      <name val="Calibri"/>
      <family val="2"/>
    </font>
    <font>
      <sz val="10"/>
      <color theme="1"/>
      <name val="Calibri"/>
      <family val="2"/>
      <scheme val="minor"/>
    </font>
    <font>
      <sz val="10"/>
      <color theme="1"/>
      <name val="Calibri"/>
      <family val="2"/>
    </font>
    <font>
      <b/>
      <sz val="9"/>
      <color rgb="FF000000"/>
      <name val="Calibri"/>
      <family val="2"/>
      <scheme val="minor"/>
    </font>
    <font>
      <i/>
      <sz val="10"/>
      <color theme="1"/>
      <name val="Calibri"/>
      <family val="2"/>
      <scheme val="minor"/>
    </font>
    <font>
      <sz val="10"/>
      <color rgb="FF595959"/>
      <name val="Calibri"/>
      <family val="2"/>
      <scheme val="minor"/>
    </font>
    <font>
      <b/>
      <sz val="10"/>
      <color rgb="FFFFFFFF"/>
      <name val="Calibri"/>
      <family val="2"/>
      <scheme val="minor"/>
    </font>
    <font>
      <sz val="10"/>
      <color rgb="FF000000"/>
      <name val="Calibri"/>
      <family val="2"/>
      <scheme val="minor"/>
    </font>
    <font>
      <i/>
      <sz val="10"/>
      <color rgb="FF000000"/>
      <name val="Calibri"/>
      <family val="2"/>
      <scheme val="minor"/>
    </font>
    <font>
      <b/>
      <sz val="10"/>
      <color rgb="FF000000"/>
      <name val="Calibri"/>
      <family val="2"/>
      <scheme val="minor"/>
    </font>
    <font>
      <b/>
      <sz val="10"/>
      <color rgb="FF005D84"/>
      <name val="Calibri"/>
      <family val="2"/>
      <scheme val="minor"/>
    </font>
    <font>
      <sz val="10"/>
      <name val="Calibri"/>
      <family val="2"/>
      <scheme val="minor"/>
    </font>
    <font>
      <b/>
      <sz val="10"/>
      <name val="Calibri"/>
      <family val="2"/>
      <scheme val="minor"/>
    </font>
    <font>
      <i/>
      <sz val="10"/>
      <name val="Calibri"/>
      <family val="2"/>
      <scheme val="minor"/>
    </font>
    <font>
      <b/>
      <i/>
      <sz val="10"/>
      <name val="Calibri"/>
      <family val="2"/>
      <scheme val="minor"/>
    </font>
    <font>
      <b/>
      <sz val="10"/>
      <color rgb="FF000000"/>
      <name val="Calibri"/>
      <family val="2"/>
    </font>
    <font>
      <b/>
      <sz val="10"/>
      <color rgb="FFFF0000"/>
      <name val="Calibri"/>
      <family val="2"/>
    </font>
    <font>
      <b/>
      <sz val="10"/>
      <name val="Calibri"/>
      <family val="2"/>
    </font>
    <font>
      <sz val="10"/>
      <name val="Calibri"/>
      <family val="2"/>
    </font>
    <font>
      <i/>
      <sz val="10"/>
      <name val="Calibri"/>
      <family val="2"/>
    </font>
    <font>
      <i/>
      <sz val="10"/>
      <color rgb="FF595959"/>
      <name val="Calibri"/>
      <family val="2"/>
      <scheme val="minor"/>
    </font>
    <font>
      <b/>
      <sz val="10"/>
      <color indexed="9"/>
      <name val="Calibri"/>
      <family val="2"/>
      <scheme val="minor"/>
    </font>
    <font>
      <i/>
      <sz val="10"/>
      <color rgb="FF000000"/>
      <name val="Cambria"/>
      <family val="1"/>
    </font>
    <font>
      <i/>
      <u/>
      <sz val="10"/>
      <color rgb="FF646464"/>
      <name val="Cambria"/>
      <family val="1"/>
    </font>
    <font>
      <b/>
      <i/>
      <sz val="10"/>
      <color rgb="FF000000"/>
      <name val="Cambria"/>
      <family val="1"/>
    </font>
    <font>
      <i/>
      <sz val="10"/>
      <name val="Cambria"/>
      <family val="1"/>
    </font>
    <font>
      <i/>
      <u/>
      <sz val="10"/>
      <name val="Cambria"/>
      <family val="1"/>
    </font>
    <font>
      <i/>
      <sz val="10"/>
      <color indexed="8"/>
      <name val="Calibri"/>
      <family val="2"/>
      <scheme val="minor"/>
    </font>
    <font>
      <b/>
      <u/>
      <sz val="10"/>
      <color rgb="FFBD534B"/>
      <name val="Calibri"/>
      <family val="2"/>
      <scheme val="minor"/>
    </font>
    <font>
      <b/>
      <sz val="10"/>
      <color rgb="FFBD534B"/>
      <name val="Calibri"/>
      <family val="2"/>
      <scheme val="minor"/>
    </font>
  </fonts>
  <fills count="68">
    <fill>
      <patternFill patternType="none"/>
    </fill>
    <fill>
      <patternFill patternType="gray125"/>
    </fill>
    <fill>
      <patternFill patternType="solid">
        <fgColor rgb="FF005D89"/>
        <bgColor indexed="64"/>
      </patternFill>
    </fill>
    <fill>
      <patternFill patternType="solid">
        <fgColor theme="0"/>
        <bgColor indexed="64"/>
      </patternFill>
    </fill>
    <fill>
      <patternFill patternType="solid">
        <fgColor rgb="FF9EBBD3"/>
        <bgColor indexed="64"/>
      </patternFill>
    </fill>
    <fill>
      <patternFill patternType="solid">
        <fgColor rgb="FFFFFFFF"/>
        <bgColor indexed="64"/>
      </patternFill>
    </fill>
    <fill>
      <patternFill patternType="solid">
        <fgColor rgb="FFBFBFBF"/>
        <bgColor indexed="64"/>
      </patternFill>
    </fill>
    <fill>
      <patternFill patternType="solid">
        <fgColor rgb="FFF2F2F2"/>
        <bgColor indexed="64"/>
      </patternFill>
    </fill>
    <fill>
      <patternFill patternType="solid">
        <fgColor rgb="FFA6A6A6"/>
        <bgColor indexed="64"/>
      </patternFill>
    </fill>
    <fill>
      <patternFill patternType="solid">
        <fgColor rgb="FFD9D9D9"/>
        <bgColor indexed="64"/>
      </patternFill>
    </fill>
    <fill>
      <patternFill patternType="solid">
        <fgColor rgb="FF00ADFA"/>
        <bgColor indexed="64"/>
      </patternFill>
    </fill>
    <fill>
      <patternFill patternType="solid">
        <fgColor rgb="FF00B050"/>
        <bgColor indexed="64"/>
      </patternFill>
    </fill>
    <fill>
      <patternFill patternType="solid">
        <fgColor rgb="FFFF0000"/>
        <bgColor indexed="64"/>
      </patternFill>
    </fill>
    <fill>
      <patternFill patternType="solid">
        <fgColor rgb="FF00B0F0"/>
        <bgColor indexed="64"/>
      </patternFill>
    </fill>
    <fill>
      <patternFill patternType="solid">
        <fgColor rgb="FFD1D1D1"/>
        <bgColor indexed="64"/>
      </patternFill>
    </fill>
    <fill>
      <patternFill patternType="solid">
        <fgColor rgb="FFFEFDFC"/>
        <bgColor indexed="64"/>
      </patternFill>
    </fill>
    <fill>
      <patternFill patternType="solid">
        <fgColor rgb="FFFDFAF9"/>
        <bgColor indexed="64"/>
      </patternFill>
    </fill>
    <fill>
      <patternFill patternType="solid">
        <fgColor rgb="FFFCF7F6"/>
        <bgColor indexed="64"/>
      </patternFill>
    </fill>
    <fill>
      <patternFill patternType="solid">
        <fgColor rgb="FFFBF4F3"/>
        <bgColor indexed="64"/>
      </patternFill>
    </fill>
    <fill>
      <patternFill patternType="solid">
        <fgColor rgb="FFF9F1EF"/>
        <bgColor indexed="64"/>
      </patternFill>
    </fill>
    <fill>
      <patternFill patternType="solid">
        <fgColor rgb="FFF8EEEC"/>
        <bgColor indexed="64"/>
      </patternFill>
    </fill>
    <fill>
      <patternFill patternType="solid">
        <fgColor rgb="FFF7EBE9"/>
        <bgColor indexed="64"/>
      </patternFill>
    </fill>
    <fill>
      <patternFill patternType="solid">
        <fgColor rgb="FFF6E8E6"/>
        <bgColor indexed="64"/>
      </patternFill>
    </fill>
    <fill>
      <patternFill patternType="solid">
        <fgColor rgb="FFFDF9F8"/>
        <bgColor indexed="64"/>
      </patternFill>
    </fill>
    <fill>
      <patternFill patternType="solid">
        <fgColor rgb="FFFBF5F4"/>
        <bgColor indexed="64"/>
      </patternFill>
    </fill>
    <fill>
      <patternFill patternType="solid">
        <fgColor rgb="FFFAF2F0"/>
        <bgColor indexed="64"/>
      </patternFill>
    </fill>
    <fill>
      <patternFill patternType="solid">
        <fgColor rgb="FFF7EAE8"/>
        <bgColor indexed="64"/>
      </patternFill>
    </fill>
    <fill>
      <patternFill patternType="solid">
        <fgColor rgb="FFF5E7E4"/>
        <bgColor indexed="64"/>
      </patternFill>
    </fill>
    <fill>
      <patternFill patternType="solid">
        <fgColor rgb="FFF4E3E0"/>
        <bgColor indexed="64"/>
      </patternFill>
    </fill>
    <fill>
      <patternFill patternType="solid">
        <fgColor rgb="FFF2DFDC"/>
        <bgColor indexed="64"/>
      </patternFill>
    </fill>
    <fill>
      <patternFill patternType="solid">
        <fgColor rgb="FFF8EDEB"/>
        <bgColor indexed="64"/>
      </patternFill>
    </fill>
    <fill>
      <patternFill patternType="solid">
        <fgColor rgb="FFF4E4E1"/>
        <bgColor indexed="64"/>
      </patternFill>
    </fill>
    <fill>
      <patternFill patternType="solid">
        <fgColor rgb="FFF0DBD7"/>
        <bgColor indexed="64"/>
      </patternFill>
    </fill>
    <fill>
      <patternFill patternType="solid">
        <fgColor rgb="FFEFD7D2"/>
        <bgColor indexed="64"/>
      </patternFill>
    </fill>
    <fill>
      <patternFill patternType="solid">
        <fgColor rgb="FFF6E7E5"/>
        <bgColor indexed="64"/>
      </patternFill>
    </fill>
    <fill>
      <patternFill patternType="solid">
        <fgColor rgb="FFF3E2DF"/>
        <bgColor indexed="64"/>
      </patternFill>
    </fill>
    <fill>
      <patternFill patternType="solid">
        <fgColor rgb="FFF1DDDA"/>
        <bgColor indexed="64"/>
      </patternFill>
    </fill>
    <fill>
      <patternFill patternType="solid">
        <fgColor rgb="FFEFD8D4"/>
        <bgColor indexed="64"/>
      </patternFill>
    </fill>
    <fill>
      <patternFill patternType="solid">
        <fgColor rgb="FFEDD3CE"/>
        <bgColor indexed="64"/>
      </patternFill>
    </fill>
    <fill>
      <patternFill patternType="solid">
        <fgColor rgb="FFEBCEC9"/>
        <bgColor indexed="64"/>
      </patternFill>
    </fill>
    <fill>
      <patternFill patternType="solid">
        <fgColor rgb="FFF1DDD9"/>
        <bgColor indexed="64"/>
      </patternFill>
    </fill>
    <fill>
      <patternFill patternType="solid">
        <fgColor rgb="FFECD1CC"/>
        <bgColor indexed="64"/>
      </patternFill>
    </fill>
    <fill>
      <patternFill patternType="solid">
        <fgColor rgb="FFEACBC5"/>
        <bgColor indexed="64"/>
      </patternFill>
    </fill>
    <fill>
      <patternFill patternType="solid">
        <fgColor rgb="FFE7C5BF"/>
        <bgColor indexed="64"/>
      </patternFill>
    </fill>
    <fill>
      <patternFill patternType="solid">
        <fgColor rgb="FFECD0CB"/>
        <bgColor indexed="64"/>
      </patternFill>
    </fill>
    <fill>
      <patternFill patternType="solid">
        <fgColor rgb="FFE9CAC4"/>
        <bgColor indexed="64"/>
      </patternFill>
    </fill>
    <fill>
      <patternFill patternType="solid">
        <fgColor rgb="FFE7C3BD"/>
        <bgColor indexed="64"/>
      </patternFill>
    </fill>
    <fill>
      <patternFill patternType="solid">
        <fgColor rgb="FFE4BCB5"/>
        <bgColor indexed="64"/>
      </patternFill>
    </fill>
    <fill>
      <patternFill patternType="solid">
        <fgColor rgb="FFE6C2BC"/>
        <bgColor indexed="64"/>
      </patternFill>
    </fill>
    <fill>
      <patternFill patternType="solid">
        <fgColor rgb="FFE3BBB4"/>
        <bgColor indexed="64"/>
      </patternFill>
    </fill>
    <fill>
      <patternFill patternType="solid">
        <fgColor rgb="FFE0B4AC"/>
        <bgColor indexed="64"/>
      </patternFill>
    </fill>
    <fill>
      <patternFill patternType="solid">
        <fgColor rgb="FFE0B3AB"/>
        <bgColor indexed="64"/>
      </patternFill>
    </fill>
    <fill>
      <patternFill patternType="solid">
        <fgColor rgb="FFDDABA2"/>
        <bgColor indexed="64"/>
      </patternFill>
    </fill>
    <fill>
      <patternFill patternType="solid">
        <fgColor rgb="FFD9A298"/>
        <bgColor indexed="64"/>
      </patternFill>
    </fill>
    <fill>
      <patternFill patternType="solid">
        <fgColor rgb="FFF5E5E2"/>
        <bgColor indexed="64"/>
      </patternFill>
    </fill>
    <fill>
      <patternFill patternType="solid">
        <fgColor rgb="FFF1DCD8"/>
        <bgColor indexed="64"/>
      </patternFill>
    </fill>
    <fill>
      <patternFill patternType="solid">
        <fgColor rgb="FFEDD2CD"/>
        <bgColor indexed="64"/>
      </patternFill>
    </fill>
    <fill>
      <patternFill patternType="solid">
        <fgColor rgb="FFE9C9C3"/>
        <bgColor indexed="64"/>
      </patternFill>
    </fill>
    <fill>
      <patternFill patternType="solid">
        <fgColor rgb="FFE5BFB8"/>
        <bgColor indexed="64"/>
      </patternFill>
    </fill>
    <fill>
      <patternFill patternType="solid">
        <fgColor rgb="FFE1B6AE"/>
        <bgColor indexed="64"/>
      </patternFill>
    </fill>
    <fill>
      <patternFill patternType="solid">
        <fgColor rgb="FFDDACA3"/>
        <bgColor indexed="64"/>
      </patternFill>
    </fill>
    <fill>
      <patternFill patternType="solid">
        <fgColor rgb="FFD9A399"/>
        <bgColor indexed="64"/>
      </patternFill>
    </fill>
    <fill>
      <patternFill patternType="solid">
        <fgColor rgb="FFD5998E"/>
        <bgColor indexed="64"/>
      </patternFill>
    </fill>
    <fill>
      <patternFill patternType="solid">
        <fgColor rgb="FFB1C0CD"/>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D9E0E7"/>
        <bgColor indexed="64"/>
      </patternFill>
    </fill>
  </fills>
  <borders count="142">
    <border>
      <left/>
      <right/>
      <top/>
      <bottom/>
      <diagonal/>
    </border>
    <border>
      <left/>
      <right/>
      <top/>
      <bottom style="medium">
        <color rgb="FF005D89"/>
      </bottom>
      <diagonal/>
    </border>
    <border>
      <left/>
      <right/>
      <top style="medium">
        <color rgb="FF005D89"/>
      </top>
      <bottom/>
      <diagonal/>
    </border>
    <border>
      <left/>
      <right style="medium">
        <color rgb="FFBD534B"/>
      </right>
      <top/>
      <bottom/>
      <diagonal/>
    </border>
    <border>
      <left/>
      <right style="medium">
        <color rgb="FFFFFFFF"/>
      </right>
      <top style="medium">
        <color rgb="FFBFBFBF"/>
      </top>
      <bottom/>
      <diagonal/>
    </border>
    <border>
      <left/>
      <right style="medium">
        <color rgb="FFFFFFFF"/>
      </right>
      <top/>
      <bottom/>
      <diagonal/>
    </border>
    <border>
      <left/>
      <right style="medium">
        <color rgb="FFFFFFFF"/>
      </right>
      <top/>
      <bottom style="medium">
        <color rgb="FFFFFFFF"/>
      </bottom>
      <diagonal/>
    </border>
    <border>
      <left/>
      <right/>
      <top/>
      <bottom style="medium">
        <color rgb="FFFFFFFF"/>
      </bottom>
      <diagonal/>
    </border>
    <border>
      <left/>
      <right style="medium">
        <color rgb="FFF2F2F2"/>
      </right>
      <top/>
      <bottom/>
      <diagonal/>
    </border>
    <border>
      <left style="medium">
        <color rgb="FFFFFFFF"/>
      </left>
      <right/>
      <top/>
      <bottom/>
      <diagonal/>
    </border>
    <border>
      <left style="medium">
        <color rgb="FFFFFFFF"/>
      </left>
      <right/>
      <top/>
      <bottom style="medium">
        <color rgb="FFFFFFFF"/>
      </bottom>
      <diagonal/>
    </border>
    <border>
      <left/>
      <right/>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bottom style="medium">
        <color rgb="FF005D89"/>
      </bottom>
      <diagonal/>
    </border>
    <border>
      <left/>
      <right/>
      <top/>
      <bottom style="double">
        <color rgb="FFBFBFBF"/>
      </bottom>
      <diagonal/>
    </border>
    <border>
      <left/>
      <right/>
      <top/>
      <bottom style="medium">
        <color rgb="FFBFBFBF"/>
      </bottom>
      <diagonal/>
    </border>
    <border>
      <left/>
      <right/>
      <top/>
      <bottom style="thick">
        <color rgb="FF005D89"/>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top/>
      <bottom style="thin">
        <color theme="0" tint="-0.14996795556505021"/>
      </bottom>
      <diagonal/>
    </border>
    <border>
      <left/>
      <right style="thin">
        <color rgb="FF005D89"/>
      </right>
      <top/>
      <bottom/>
      <diagonal/>
    </border>
    <border>
      <left/>
      <right style="thin">
        <color rgb="FF005D89"/>
      </right>
      <top/>
      <bottom style="medium">
        <color rgb="FF005D89"/>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medium">
        <color rgb="FF005D89"/>
      </bottom>
      <diagonal/>
    </border>
    <border>
      <left style="thin">
        <color theme="0" tint="-4.9989318521683403E-2"/>
      </left>
      <right style="thin">
        <color theme="0" tint="-4.9989318521683403E-2"/>
      </right>
      <top style="thin">
        <color theme="0" tint="-4.9989318521683403E-2"/>
      </top>
      <bottom style="medium">
        <color rgb="FF005D89"/>
      </bottom>
      <diagonal/>
    </border>
    <border>
      <left style="thin">
        <color theme="0" tint="-4.9989318521683403E-2"/>
      </left>
      <right/>
      <top style="thin">
        <color theme="0" tint="-4.9989318521683403E-2"/>
      </top>
      <bottom style="medium">
        <color rgb="FF005D89"/>
      </bottom>
      <diagonal/>
    </border>
    <border>
      <left/>
      <right style="medium">
        <color rgb="FFF2F2F2"/>
      </right>
      <top style="thin">
        <color rgb="FFF2F2F2"/>
      </top>
      <bottom style="thin">
        <color rgb="FFF2F2F2"/>
      </bottom>
      <diagonal/>
    </border>
    <border>
      <left style="medium">
        <color rgb="FFF2F2F2"/>
      </left>
      <right style="medium">
        <color rgb="FFF2F2F2"/>
      </right>
      <top style="thin">
        <color rgb="FFF2F2F2"/>
      </top>
      <bottom style="thin">
        <color rgb="FFF2F2F2"/>
      </bottom>
      <diagonal/>
    </border>
    <border>
      <left/>
      <right style="medium">
        <color rgb="FFF2F2F2"/>
      </right>
      <top style="thin">
        <color rgb="FFF2F2F2"/>
      </top>
      <bottom style="medium">
        <color rgb="FF005D89"/>
      </bottom>
      <diagonal/>
    </border>
    <border>
      <left style="medium">
        <color rgb="FFF2F2F2"/>
      </left>
      <right style="medium">
        <color rgb="FFF2F2F2"/>
      </right>
      <top style="thin">
        <color rgb="FFF2F2F2"/>
      </top>
      <bottom style="medium">
        <color rgb="FF005D89"/>
      </bottom>
      <diagonal/>
    </border>
    <border>
      <left/>
      <right/>
      <top style="thin">
        <color rgb="FFF2F2F2"/>
      </top>
      <bottom style="medium">
        <color rgb="FF005D89"/>
      </bottom>
      <diagonal/>
    </border>
    <border>
      <left/>
      <right/>
      <top style="thin">
        <color rgb="FFF2F2F2"/>
      </top>
      <bottom style="thin">
        <color rgb="FFF2F2F2"/>
      </bottom>
      <diagonal/>
    </border>
    <border>
      <left/>
      <right style="thin">
        <color theme="0" tint="-4.9989318521683403E-2"/>
      </right>
      <top/>
      <bottom/>
      <diagonal/>
    </border>
    <border>
      <left style="thin">
        <color theme="0" tint="-4.9989318521683403E-2"/>
      </left>
      <right style="thin">
        <color theme="0" tint="-4.9989318521683403E-2"/>
      </right>
      <top/>
      <bottom/>
      <diagonal/>
    </border>
    <border>
      <left style="thin">
        <color theme="0" tint="-4.9989318521683403E-2"/>
      </left>
      <right/>
      <top/>
      <bottom/>
      <diagonal/>
    </border>
    <border>
      <left style="thin">
        <color rgb="FF005D89"/>
      </left>
      <right style="thin">
        <color rgb="FF005D89"/>
      </right>
      <top/>
      <bottom/>
      <diagonal/>
    </border>
    <border>
      <left/>
      <right style="thin">
        <color rgb="FF005D89"/>
      </right>
      <top/>
      <bottom style="double">
        <color indexed="64"/>
      </bottom>
      <diagonal/>
    </border>
    <border>
      <left style="thin">
        <color rgb="FF005D89"/>
      </left>
      <right style="thin">
        <color rgb="FF005D89"/>
      </right>
      <top/>
      <bottom style="double">
        <color indexed="64"/>
      </bottom>
      <diagonal/>
    </border>
    <border>
      <left style="thin">
        <color rgb="FF005D89"/>
      </left>
      <right style="thin">
        <color rgb="FF005D89"/>
      </right>
      <top/>
      <bottom style="medium">
        <color rgb="FF005D89"/>
      </bottom>
      <diagonal/>
    </border>
    <border>
      <left/>
      <right style="thin">
        <color rgb="FFF2F2F2"/>
      </right>
      <top/>
      <bottom style="thin">
        <color rgb="FFF2F2F2"/>
      </bottom>
      <diagonal/>
    </border>
    <border>
      <left style="thin">
        <color rgb="FFF2F2F2"/>
      </left>
      <right style="thin">
        <color rgb="FFF2F2F2"/>
      </right>
      <top/>
      <bottom style="thin">
        <color rgb="FFF2F2F2"/>
      </bottom>
      <diagonal/>
    </border>
    <border>
      <left style="thin">
        <color rgb="FFF2F2F2"/>
      </left>
      <right/>
      <top/>
      <bottom style="thin">
        <color rgb="FFF2F2F2"/>
      </bottom>
      <diagonal/>
    </border>
    <border>
      <left/>
      <right style="thin">
        <color rgb="FFF2F2F2"/>
      </right>
      <top style="thin">
        <color rgb="FFF2F2F2"/>
      </top>
      <bottom style="thin">
        <color rgb="FFF2F2F2"/>
      </bottom>
      <diagonal/>
    </border>
    <border>
      <left style="thin">
        <color rgb="FFF2F2F2"/>
      </left>
      <right style="thin">
        <color rgb="FFF2F2F2"/>
      </right>
      <top style="thin">
        <color rgb="FFF2F2F2"/>
      </top>
      <bottom style="thin">
        <color rgb="FFF2F2F2"/>
      </bottom>
      <diagonal/>
    </border>
    <border>
      <left style="thin">
        <color rgb="FFF2F2F2"/>
      </left>
      <right/>
      <top style="thin">
        <color rgb="FFF2F2F2"/>
      </top>
      <bottom style="thin">
        <color rgb="FFF2F2F2"/>
      </bottom>
      <diagonal/>
    </border>
    <border>
      <left/>
      <right style="thin">
        <color rgb="FFF2F2F2"/>
      </right>
      <top style="thin">
        <color rgb="FFF2F2F2"/>
      </top>
      <bottom style="medium">
        <color rgb="FF005D89"/>
      </bottom>
      <diagonal/>
    </border>
    <border>
      <left style="thin">
        <color rgb="FFF2F2F2"/>
      </left>
      <right style="thin">
        <color rgb="FFF2F2F2"/>
      </right>
      <top style="thin">
        <color rgb="FFF2F2F2"/>
      </top>
      <bottom style="medium">
        <color rgb="FF005D89"/>
      </bottom>
      <diagonal/>
    </border>
    <border>
      <left style="thin">
        <color rgb="FFF2F2F2"/>
      </left>
      <right/>
      <top style="thin">
        <color rgb="FFF2F2F2"/>
      </top>
      <bottom style="medium">
        <color rgb="FF005D89"/>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style="thin">
        <color theme="0" tint="-0.14996795556505021"/>
      </right>
      <top/>
      <bottom style="medium">
        <color rgb="FF005D89"/>
      </bottom>
      <diagonal/>
    </border>
    <border>
      <left style="thin">
        <color theme="0" tint="-0.14996795556505021"/>
      </left>
      <right style="thin">
        <color theme="0" tint="-0.14996795556505021"/>
      </right>
      <top/>
      <bottom style="medium">
        <color rgb="FF005D89"/>
      </bottom>
      <diagonal/>
    </border>
    <border>
      <left style="thin">
        <color theme="0" tint="-0.14996795556505021"/>
      </left>
      <right/>
      <top/>
      <bottom style="medium">
        <color rgb="FF005D89"/>
      </bottom>
      <diagonal/>
    </border>
    <border>
      <left/>
      <right style="thin">
        <color theme="0" tint="-0.14996795556505021"/>
      </right>
      <top/>
      <bottom style="medium">
        <color theme="4"/>
      </bottom>
      <diagonal/>
    </border>
    <border>
      <left style="thin">
        <color theme="0" tint="-0.14996795556505021"/>
      </left>
      <right style="thin">
        <color theme="0" tint="-0.14996795556505021"/>
      </right>
      <top/>
      <bottom style="medium">
        <color theme="4"/>
      </bottom>
      <diagonal/>
    </border>
    <border>
      <left style="thin">
        <color theme="0" tint="-0.14996795556505021"/>
      </left>
      <right/>
      <top/>
      <bottom style="medium">
        <color theme="4"/>
      </bottom>
      <diagonal/>
    </border>
    <border>
      <left/>
      <right style="thin">
        <color theme="0" tint="-0.14996795556505021"/>
      </right>
      <top style="double">
        <color rgb="FF005D89"/>
      </top>
      <bottom style="medium">
        <color rgb="FF005D89"/>
      </bottom>
      <diagonal/>
    </border>
    <border>
      <left style="thin">
        <color theme="0" tint="-0.14996795556505021"/>
      </left>
      <right/>
      <top style="double">
        <color rgb="FF005D89"/>
      </top>
      <bottom style="medium">
        <color rgb="FF005D89"/>
      </bottom>
      <diagonal/>
    </border>
    <border>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style="medium">
        <color indexed="64"/>
      </bottom>
      <diagonal/>
    </border>
    <border>
      <left style="thin">
        <color theme="0" tint="-0.14996795556505021"/>
      </left>
      <right/>
      <top style="thin">
        <color theme="0" tint="-0.14996795556505021"/>
      </top>
      <bottom style="medium">
        <color indexed="64"/>
      </bottom>
      <diagonal/>
    </border>
    <border>
      <left/>
      <right/>
      <top style="thin">
        <color theme="0" tint="-0.14996795556505021"/>
      </top>
      <bottom style="thin">
        <color theme="0" tint="-0.14996795556505021"/>
      </bottom>
      <diagonal/>
    </border>
    <border>
      <left/>
      <right/>
      <top style="thin">
        <color theme="0" tint="-0.14996795556505021"/>
      </top>
      <bottom style="thick">
        <color rgb="FF005D89"/>
      </bottom>
      <diagonal/>
    </border>
    <border>
      <left/>
      <right/>
      <top style="thin">
        <color rgb="FFD1D1D1"/>
      </top>
      <bottom style="thin">
        <color rgb="FFD1D1D1"/>
      </bottom>
      <diagonal/>
    </border>
    <border>
      <left/>
      <right/>
      <top style="thin">
        <color rgb="FFD1D1D1"/>
      </top>
      <bottom/>
      <diagonal/>
    </border>
    <border>
      <left/>
      <right/>
      <top/>
      <bottom style="thin">
        <color rgb="FFD1D1D1"/>
      </bottom>
      <diagonal/>
    </border>
    <border>
      <left style="medium">
        <color rgb="FFFFFFFF"/>
      </left>
      <right style="thin">
        <color theme="0" tint="-0.14996795556505021"/>
      </right>
      <top style="medium">
        <color rgb="FFFFFFFF"/>
      </top>
      <bottom style="thin">
        <color theme="0" tint="-0.14996795556505021"/>
      </bottom>
      <diagonal/>
    </border>
    <border>
      <left style="thin">
        <color theme="0" tint="-0.14996795556505021"/>
      </left>
      <right style="thin">
        <color theme="0" tint="-0.14996795556505021"/>
      </right>
      <top style="medium">
        <color rgb="FFFFFFFF"/>
      </top>
      <bottom style="thin">
        <color theme="0" tint="-0.14996795556505021"/>
      </bottom>
      <diagonal/>
    </border>
    <border>
      <left style="thin">
        <color theme="0" tint="-0.14996795556505021"/>
      </left>
      <right/>
      <top style="medium">
        <color rgb="FFFFFFFF"/>
      </top>
      <bottom style="thin">
        <color theme="0" tint="-0.14996795556505021"/>
      </bottom>
      <diagonal/>
    </border>
    <border>
      <left style="medium">
        <color rgb="FFFFFFFF"/>
      </left>
      <right style="thin">
        <color theme="0" tint="-0.14996795556505021"/>
      </right>
      <top style="thin">
        <color theme="0" tint="-0.14996795556505021"/>
      </top>
      <bottom style="thin">
        <color rgb="FFD1D1D1"/>
      </bottom>
      <diagonal/>
    </border>
    <border>
      <left style="thin">
        <color theme="0" tint="-0.14996795556505021"/>
      </left>
      <right style="thin">
        <color theme="0" tint="-0.14996795556505021"/>
      </right>
      <top style="thin">
        <color theme="0" tint="-0.14996795556505021"/>
      </top>
      <bottom style="thin">
        <color rgb="FFD1D1D1"/>
      </bottom>
      <diagonal/>
    </border>
    <border>
      <left style="thin">
        <color theme="0" tint="-0.14996795556505021"/>
      </left>
      <right/>
      <top style="thin">
        <color theme="0" tint="-0.14996795556505021"/>
      </top>
      <bottom style="thin">
        <color rgb="FFD1D1D1"/>
      </bottom>
      <diagonal/>
    </border>
    <border>
      <left style="thin">
        <color theme="0" tint="-0.14996795556505021"/>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ck">
        <color rgb="FF005D89"/>
      </bottom>
      <diagonal/>
    </border>
    <border>
      <left style="thin">
        <color theme="0" tint="-0.14996795556505021"/>
      </left>
      <right style="thin">
        <color theme="0" tint="-0.14996795556505021"/>
      </right>
      <top style="thin">
        <color theme="0" tint="-0.14996795556505021"/>
      </top>
      <bottom style="thick">
        <color rgb="FF005D89"/>
      </bottom>
      <diagonal/>
    </border>
    <border>
      <left style="thin">
        <color theme="0" tint="-0.14996795556505021"/>
      </left>
      <right/>
      <top style="thin">
        <color theme="0" tint="-0.14996795556505021"/>
      </top>
      <bottom style="thick">
        <color rgb="FF005D89"/>
      </bottom>
      <diagonal/>
    </border>
    <border>
      <left/>
      <right/>
      <top style="thin">
        <color theme="0" tint="-0.14996795556505021"/>
      </top>
      <bottom style="medium">
        <color rgb="FF005D89"/>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6795556505021"/>
      </bottom>
      <diagonal/>
    </border>
    <border>
      <left style="thin">
        <color theme="0" tint="-0.14993743705557422"/>
      </left>
      <right/>
      <top/>
      <bottom/>
      <diagonal/>
    </border>
    <border>
      <left style="thin">
        <color theme="0" tint="-0.14993743705557422"/>
      </left>
      <right/>
      <top/>
      <bottom style="thin">
        <color theme="0" tint="-0.14996795556505021"/>
      </bottom>
      <diagonal/>
    </border>
    <border>
      <left style="thin">
        <color theme="0" tint="-0.14993743705557422"/>
      </left>
      <right style="thin">
        <color theme="0" tint="-0.14993743705557422"/>
      </right>
      <top/>
      <bottom/>
      <diagonal/>
    </border>
    <border>
      <left/>
      <right/>
      <top style="thin">
        <color theme="0" tint="-0.14993743705557422"/>
      </top>
      <bottom style="thin">
        <color theme="0" tint="-0.14993743705557422"/>
      </bottom>
      <diagonal/>
    </border>
    <border>
      <left/>
      <right/>
      <top/>
      <bottom style="thin">
        <color theme="0" tint="-0.14993743705557422"/>
      </bottom>
      <diagonal/>
    </border>
    <border>
      <left/>
      <right style="thin">
        <color theme="0" tint="-0.14993743705557422"/>
      </right>
      <top/>
      <bottom/>
      <diagonal/>
    </border>
    <border>
      <left/>
      <right style="thin">
        <color theme="0" tint="-0.14993743705557422"/>
      </right>
      <top/>
      <bottom style="thin">
        <color theme="0" tint="-0.14996795556505021"/>
      </bottom>
      <diagonal/>
    </border>
    <border>
      <left/>
      <right style="thin">
        <color theme="0" tint="-0.14996795556505021"/>
      </right>
      <top/>
      <bottom style="thin">
        <color rgb="FF005D89"/>
      </bottom>
      <diagonal/>
    </border>
    <border>
      <left style="thin">
        <color theme="0" tint="-0.14996795556505021"/>
      </left>
      <right style="thin">
        <color theme="0" tint="-0.14996795556505021"/>
      </right>
      <top/>
      <bottom style="thin">
        <color rgb="FF005D89"/>
      </bottom>
      <diagonal/>
    </border>
    <border>
      <left style="thin">
        <color theme="0" tint="-0.14996795556505021"/>
      </left>
      <right/>
      <top/>
      <bottom style="thin">
        <color rgb="FF005D89"/>
      </bottom>
      <diagonal/>
    </border>
    <border>
      <left/>
      <right style="thin">
        <color theme="0" tint="-0.14996795556505021"/>
      </right>
      <top style="thin">
        <color rgb="FF005D89"/>
      </top>
      <bottom style="thin">
        <color rgb="FF005D89"/>
      </bottom>
      <diagonal/>
    </border>
    <border>
      <left style="thin">
        <color theme="0" tint="-0.14996795556505021"/>
      </left>
      <right style="thin">
        <color theme="0" tint="-0.14996795556505021"/>
      </right>
      <top style="thin">
        <color rgb="FF005D89"/>
      </top>
      <bottom style="thin">
        <color rgb="FF005D89"/>
      </bottom>
      <diagonal/>
    </border>
    <border>
      <left style="thin">
        <color theme="0" tint="-0.14996795556505021"/>
      </left>
      <right/>
      <top style="thin">
        <color rgb="FF005D89"/>
      </top>
      <bottom style="thin">
        <color rgb="FF005D89"/>
      </bottom>
      <diagonal/>
    </border>
    <border>
      <left/>
      <right style="thin">
        <color theme="0" tint="-0.14996795556505021"/>
      </right>
      <top style="thin">
        <color rgb="FF005D89"/>
      </top>
      <bottom style="medium">
        <color rgb="FF005D89"/>
      </bottom>
      <diagonal/>
    </border>
    <border>
      <left style="thin">
        <color theme="0" tint="-0.14996795556505021"/>
      </left>
      <right style="thin">
        <color theme="0" tint="-0.14996795556505021"/>
      </right>
      <top style="thin">
        <color rgb="FF005D89"/>
      </top>
      <bottom style="medium">
        <color rgb="FF005D89"/>
      </bottom>
      <diagonal/>
    </border>
    <border>
      <left style="thin">
        <color theme="0" tint="-0.14996795556505021"/>
      </left>
      <right/>
      <top style="thin">
        <color rgb="FF005D89"/>
      </top>
      <bottom style="medium">
        <color rgb="FF005D89"/>
      </bottom>
      <diagonal/>
    </border>
    <border>
      <left/>
      <right/>
      <top style="thin">
        <color theme="0" tint="-0.14996795556505021"/>
      </top>
      <bottom style="double">
        <color rgb="FFBFBFBF"/>
      </bottom>
      <diagonal/>
    </border>
    <border>
      <left/>
      <right/>
      <top style="double">
        <color rgb="FFBFBFBF"/>
      </top>
      <bottom style="thin">
        <color rgb="FFBFBFBF"/>
      </bottom>
      <diagonal/>
    </border>
    <border>
      <left/>
      <right/>
      <top style="thin">
        <color rgb="FFBFBFBF"/>
      </top>
      <bottom style="double">
        <color rgb="FFBFBFBF"/>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top/>
      <bottom style="thin">
        <color rgb="FFBFBFBF"/>
      </bottom>
      <diagonal/>
    </border>
    <border>
      <left/>
      <right/>
      <top style="thin">
        <color rgb="FFBFBFBF"/>
      </top>
      <bottom style="thin">
        <color rgb="FFBFBFBF"/>
      </bottom>
      <diagonal/>
    </border>
    <border>
      <left/>
      <right/>
      <top style="thin">
        <color rgb="FFBFBFBF"/>
      </top>
      <bottom style="medium">
        <color rgb="FF005D89"/>
      </bottom>
      <diagonal/>
    </border>
    <border>
      <left/>
      <right/>
      <top style="thick">
        <color rgb="FF005D89"/>
      </top>
      <bottom/>
      <diagonal/>
    </border>
    <border>
      <left/>
      <right/>
      <top style="thick">
        <color rgb="FF005D89"/>
      </top>
      <bottom style="medium">
        <color rgb="FFFFFFFF"/>
      </bottom>
      <diagonal/>
    </border>
    <border>
      <left style="thin">
        <color theme="0" tint="-0.14996795556505021"/>
      </left>
      <right style="thin">
        <color theme="0" tint="-0.14996795556505021"/>
      </right>
      <top style="medium">
        <color rgb="FFFFFFFF"/>
      </top>
      <bottom/>
      <diagonal/>
    </border>
    <border>
      <left style="thin">
        <color theme="0" tint="-0.14996795556505021"/>
      </left>
      <right style="thin">
        <color theme="0" tint="-0.14996795556505021"/>
      </right>
      <top/>
      <bottom style="thin">
        <color rgb="FFD1D1D1"/>
      </bottom>
      <diagonal/>
    </border>
    <border>
      <left style="medium">
        <color rgb="FF005D89"/>
      </left>
      <right/>
      <top style="medium">
        <color rgb="FF005D89"/>
      </top>
      <bottom/>
      <diagonal/>
    </border>
    <border>
      <left/>
      <right style="medium">
        <color rgb="FF005D89"/>
      </right>
      <top style="medium">
        <color rgb="FF005D89"/>
      </top>
      <bottom/>
      <diagonal/>
    </border>
    <border>
      <left style="medium">
        <color rgb="FF005D89"/>
      </left>
      <right/>
      <top/>
      <bottom style="thick">
        <color rgb="FFFFFFFF"/>
      </bottom>
      <diagonal/>
    </border>
    <border>
      <left/>
      <right style="medium">
        <color rgb="FF005D89"/>
      </right>
      <top style="thin">
        <color theme="0" tint="-0.14996795556505021"/>
      </top>
      <bottom style="thin">
        <color theme="0" tint="-0.14996795556505021"/>
      </bottom>
      <diagonal/>
    </border>
    <border>
      <left style="medium">
        <color rgb="FF005D89"/>
      </left>
      <right/>
      <top/>
      <bottom/>
      <diagonal/>
    </border>
    <border>
      <left/>
      <right style="medium">
        <color rgb="FF005D89"/>
      </right>
      <top/>
      <bottom/>
      <diagonal/>
    </border>
    <border>
      <left style="medium">
        <color rgb="FF005D89"/>
      </left>
      <right/>
      <top/>
      <bottom style="medium">
        <color rgb="FF005D89"/>
      </bottom>
      <diagonal/>
    </border>
    <border>
      <left/>
      <right style="medium">
        <color rgb="FF005D89"/>
      </right>
      <top/>
      <bottom style="medium">
        <color rgb="FF005D89"/>
      </bottom>
      <diagonal/>
    </border>
    <border>
      <left style="thin">
        <color rgb="FFB1C0CD"/>
      </left>
      <right/>
      <top style="medium">
        <color rgb="FF005D89"/>
      </top>
      <bottom/>
      <diagonal/>
    </border>
    <border>
      <left style="thin">
        <color rgb="FFB1C0CD"/>
      </left>
      <right/>
      <top style="thin">
        <color theme="0" tint="-0.14996795556505021"/>
      </top>
      <bottom style="thin">
        <color theme="0" tint="-0.14996795556505021"/>
      </bottom>
      <diagonal/>
    </border>
    <border>
      <left style="thin">
        <color rgb="FFB1C0CD"/>
      </left>
      <right/>
      <top/>
      <bottom/>
      <diagonal/>
    </border>
    <border>
      <left style="thin">
        <color rgb="FFB1C0CD"/>
      </left>
      <right/>
      <top/>
      <bottom style="medium">
        <color rgb="FF005D89"/>
      </bottom>
      <diagonal/>
    </border>
    <border>
      <left/>
      <right style="thin">
        <color rgb="FFB1C0CD"/>
      </right>
      <top style="medium">
        <color rgb="FF005D89"/>
      </top>
      <bottom/>
      <diagonal/>
    </border>
    <border>
      <left/>
      <right style="thin">
        <color rgb="FFB1C0CD"/>
      </right>
      <top style="thick">
        <color rgb="FF005D89"/>
      </top>
      <bottom style="medium">
        <color rgb="FFFFFFFF"/>
      </bottom>
      <diagonal/>
    </border>
  </borders>
  <cellStyleXfs count="5">
    <xf numFmtId="0" fontId="0" fillId="0" borderId="0"/>
    <xf numFmtId="0" fontId="1" fillId="0" borderId="0"/>
    <xf numFmtId="0" fontId="6" fillId="0" borderId="0" applyNumberFormat="0" applyFill="0" applyBorder="0" applyAlignment="0" applyProtection="0"/>
    <xf numFmtId="9" fontId="18" fillId="0" borderId="0" applyFont="0" applyFill="0" applyBorder="0" applyAlignment="0" applyProtection="0"/>
    <xf numFmtId="0" fontId="18" fillId="0" borderId="0"/>
  </cellStyleXfs>
  <cellXfs count="550">
    <xf numFmtId="0" fontId="0" fillId="0" borderId="0" xfId="0"/>
    <xf numFmtId="0" fontId="2" fillId="3" borderId="0" xfId="1" applyFont="1" applyFill="1"/>
    <xf numFmtId="0" fontId="1" fillId="3" borderId="0" xfId="1" applyFill="1"/>
    <xf numFmtId="0" fontId="3" fillId="3" borderId="0" xfId="1" applyFont="1" applyFill="1"/>
    <xf numFmtId="0" fontId="2" fillId="3" borderId="0" xfId="1" applyFont="1" applyFill="1" applyBorder="1" applyAlignment="1"/>
    <xf numFmtId="17" fontId="1" fillId="3" borderId="0" xfId="1" applyNumberFormat="1" applyFill="1"/>
    <xf numFmtId="0" fontId="4" fillId="3" borderId="0" xfId="1" applyFont="1" applyFill="1" applyBorder="1"/>
    <xf numFmtId="0" fontId="3" fillId="3" borderId="0" xfId="1" applyFont="1" applyFill="1" applyBorder="1"/>
    <xf numFmtId="0" fontId="1" fillId="3" borderId="0" xfId="1" applyFill="1" applyAlignment="1"/>
    <xf numFmtId="0" fontId="8" fillId="3" borderId="0" xfId="1" applyFont="1" applyFill="1" applyAlignment="1">
      <alignment horizontal="center" vertical="center"/>
    </xf>
    <xf numFmtId="0" fontId="11" fillId="3" borderId="0" xfId="1" applyFont="1" applyFill="1"/>
    <xf numFmtId="0" fontId="12" fillId="3" borderId="0" xfId="2" applyFont="1" applyFill="1" applyAlignment="1">
      <alignment horizontal="left"/>
    </xf>
    <xf numFmtId="0" fontId="11" fillId="3" borderId="0" xfId="1" applyFont="1" applyFill="1" applyAlignment="1"/>
    <xf numFmtId="0" fontId="11" fillId="3" borderId="0" xfId="1" applyFont="1" applyFill="1" applyBorder="1" applyAlignment="1"/>
    <xf numFmtId="0" fontId="1" fillId="3" borderId="0" xfId="1" applyFill="1" applyAlignment="1">
      <alignment wrapText="1"/>
    </xf>
    <xf numFmtId="0" fontId="0" fillId="5" borderId="0" xfId="0" applyFill="1"/>
    <xf numFmtId="0" fontId="13" fillId="3" borderId="0" xfId="0" applyFont="1" applyFill="1" applyAlignment="1">
      <alignment horizontal="left" vertical="center"/>
    </xf>
    <xf numFmtId="0" fontId="13" fillId="4" borderId="0" xfId="0" applyFont="1" applyFill="1" applyAlignment="1">
      <alignment horizontal="left" vertical="center"/>
    </xf>
    <xf numFmtId="0" fontId="13" fillId="3" borderId="1" xfId="0" applyFont="1" applyFill="1" applyBorder="1" applyAlignment="1">
      <alignment horizontal="left" vertical="center"/>
    </xf>
    <xf numFmtId="0" fontId="13" fillId="4" borderId="1" xfId="0" applyFont="1" applyFill="1" applyBorder="1" applyAlignment="1">
      <alignment horizontal="left" vertical="center"/>
    </xf>
    <xf numFmtId="164" fontId="13" fillId="3" borderId="0" xfId="0" applyNumberFormat="1" applyFont="1" applyFill="1" applyAlignment="1">
      <alignment horizontal="left" vertical="center"/>
    </xf>
    <xf numFmtId="164" fontId="13" fillId="4" borderId="0" xfId="0" applyNumberFormat="1" applyFont="1" applyFill="1" applyAlignment="1">
      <alignment horizontal="left" vertical="center"/>
    </xf>
    <xf numFmtId="164" fontId="13" fillId="4" borderId="1" xfId="0" applyNumberFormat="1" applyFont="1" applyFill="1" applyBorder="1" applyAlignment="1">
      <alignment horizontal="left" vertical="center"/>
    </xf>
    <xf numFmtId="4" fontId="0" fillId="3" borderId="0" xfId="0" applyNumberFormat="1" applyFill="1" applyAlignment="1">
      <alignment horizontal="center"/>
    </xf>
    <xf numFmtId="4" fontId="0" fillId="4" borderId="0" xfId="0" applyNumberFormat="1" applyFill="1" applyAlignment="1">
      <alignment horizontal="center"/>
    </xf>
    <xf numFmtId="4" fontId="0" fillId="4" borderId="1" xfId="0" applyNumberFormat="1" applyFill="1" applyBorder="1" applyAlignment="1">
      <alignment horizontal="center"/>
    </xf>
    <xf numFmtId="0" fontId="14" fillId="2" borderId="0" xfId="0" applyFont="1" applyFill="1" applyAlignment="1">
      <alignment horizontal="center" vertical="center"/>
    </xf>
    <xf numFmtId="4" fontId="0" fillId="3" borderId="0" xfId="0" applyNumberFormat="1" applyFill="1" applyAlignment="1">
      <alignment horizontal="center" vertical="center"/>
    </xf>
    <xf numFmtId="4" fontId="0" fillId="4" borderId="0" xfId="0" applyNumberFormat="1" applyFill="1" applyAlignment="1">
      <alignment horizontal="center" vertical="center"/>
    </xf>
    <xf numFmtId="4" fontId="0" fillId="4" borderId="1" xfId="0" applyNumberFormat="1" applyFill="1" applyBorder="1" applyAlignment="1">
      <alignment horizontal="center" vertical="center"/>
    </xf>
    <xf numFmtId="4" fontId="0" fillId="3" borderId="1" xfId="0" applyNumberFormat="1" applyFill="1" applyBorder="1" applyAlignment="1">
      <alignment horizontal="center" vertical="center"/>
    </xf>
    <xf numFmtId="0" fontId="0" fillId="5" borderId="0" xfId="0" applyFill="1" applyAlignment="1">
      <alignment horizontal="centerContinuous"/>
    </xf>
    <xf numFmtId="10" fontId="0" fillId="3" borderId="0" xfId="3" applyNumberFormat="1" applyFont="1" applyFill="1" applyAlignment="1">
      <alignment horizontal="center" vertical="center"/>
    </xf>
    <xf numFmtId="10" fontId="0" fillId="4" borderId="0" xfId="3" applyNumberFormat="1" applyFont="1" applyFill="1" applyAlignment="1">
      <alignment horizontal="center" vertical="center"/>
    </xf>
    <xf numFmtId="10" fontId="0" fillId="3" borderId="1" xfId="3" applyNumberFormat="1" applyFont="1" applyFill="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left" vertical="center"/>
    </xf>
    <xf numFmtId="10" fontId="0" fillId="4" borderId="1" xfId="3" applyNumberFormat="1" applyFont="1" applyFill="1" applyBorder="1" applyAlignment="1">
      <alignment horizontal="center" vertical="center"/>
    </xf>
    <xf numFmtId="0" fontId="20" fillId="3" borderId="0" xfId="0" applyFont="1" applyFill="1" applyAlignment="1">
      <alignment horizontal="left" vertical="center"/>
    </xf>
    <xf numFmtId="0" fontId="21" fillId="5" borderId="0" xfId="0" applyFont="1" applyFill="1" applyAlignment="1">
      <alignment horizontal="centerContinuous"/>
    </xf>
    <xf numFmtId="0" fontId="0" fillId="5" borderId="0" xfId="0" applyFill="1" applyAlignment="1"/>
    <xf numFmtId="10" fontId="0" fillId="3" borderId="0" xfId="3" applyNumberFormat="1" applyFont="1" applyFill="1" applyAlignment="1">
      <alignment horizontal="center"/>
    </xf>
    <xf numFmtId="10" fontId="0" fillId="4" borderId="0" xfId="3" applyNumberFormat="1" applyFont="1" applyFill="1" applyAlignment="1">
      <alignment horizontal="center"/>
    </xf>
    <xf numFmtId="165" fontId="0" fillId="3" borderId="0" xfId="3" applyNumberFormat="1" applyFont="1" applyFill="1" applyAlignment="1">
      <alignment horizontal="center"/>
    </xf>
    <xf numFmtId="165" fontId="0" fillId="4" borderId="0" xfId="3" applyNumberFormat="1" applyFont="1" applyFill="1" applyAlignment="1">
      <alignment horizontal="center"/>
    </xf>
    <xf numFmtId="165" fontId="0" fillId="4" borderId="1" xfId="3" applyNumberFormat="1" applyFont="1" applyFill="1" applyBorder="1" applyAlignment="1">
      <alignment horizontal="center"/>
    </xf>
    <xf numFmtId="0" fontId="0" fillId="5" borderId="0" xfId="0" applyFont="1" applyFill="1"/>
    <xf numFmtId="0" fontId="22" fillId="0" borderId="0" xfId="0" applyFont="1" applyAlignment="1">
      <alignment vertical="center" wrapText="1"/>
    </xf>
    <xf numFmtId="0" fontId="24" fillId="3" borderId="1" xfId="0" applyFont="1" applyFill="1" applyBorder="1" applyAlignment="1">
      <alignment horizontal="center" vertical="center"/>
    </xf>
    <xf numFmtId="0" fontId="24" fillId="5" borderId="0" xfId="0" applyFont="1" applyFill="1" applyAlignment="1">
      <alignment horizontal="left" vertical="center"/>
    </xf>
    <xf numFmtId="17" fontId="23" fillId="2" borderId="5" xfId="0" applyNumberFormat="1" applyFont="1" applyFill="1" applyBorder="1" applyAlignment="1">
      <alignment horizontal="center" vertical="center"/>
    </xf>
    <xf numFmtId="0" fontId="23" fillId="2" borderId="11" xfId="0" applyFont="1" applyFill="1" applyBorder="1" applyAlignment="1">
      <alignment horizontal="left" vertical="center"/>
    </xf>
    <xf numFmtId="0" fontId="23" fillId="2" borderId="11" xfId="0" applyFont="1" applyFill="1" applyBorder="1" applyAlignment="1">
      <alignment horizontal="center" vertical="center"/>
    </xf>
    <xf numFmtId="0" fontId="24" fillId="9" borderId="12" xfId="0" applyFont="1" applyFill="1" applyBorder="1" applyAlignment="1">
      <alignment horizontal="center" vertical="center"/>
    </xf>
    <xf numFmtId="0" fontId="24" fillId="9" borderId="0" xfId="0" applyFont="1" applyFill="1" applyAlignment="1">
      <alignment horizontal="center" vertical="center"/>
    </xf>
    <xf numFmtId="0" fontId="24" fillId="9" borderId="11" xfId="0" applyFont="1" applyFill="1" applyBorder="1" applyAlignment="1">
      <alignment horizontal="center" vertical="center"/>
    </xf>
    <xf numFmtId="0" fontId="23" fillId="2" borderId="13" xfId="0" applyFont="1" applyFill="1" applyBorder="1" applyAlignment="1">
      <alignment horizontal="left" vertical="center"/>
    </xf>
    <xf numFmtId="0" fontId="23" fillId="2" borderId="13" xfId="0" applyFont="1" applyFill="1" applyBorder="1" applyAlignment="1">
      <alignment horizontal="center" vertical="center"/>
    </xf>
    <xf numFmtId="0" fontId="24" fillId="5" borderId="1" xfId="0" applyFont="1" applyFill="1" applyBorder="1" applyAlignment="1">
      <alignment horizontal="left" vertical="center"/>
    </xf>
    <xf numFmtId="0" fontId="24" fillId="9" borderId="14" xfId="0" applyFont="1" applyFill="1" applyBorder="1" applyAlignment="1">
      <alignment horizontal="center" vertical="center"/>
    </xf>
    <xf numFmtId="0" fontId="24" fillId="9" borderId="1" xfId="0" applyFont="1" applyFill="1" applyBorder="1" applyAlignment="1">
      <alignment horizontal="center" vertical="center"/>
    </xf>
    <xf numFmtId="0" fontId="23" fillId="2" borderId="0" xfId="0" applyFont="1" applyFill="1" applyAlignment="1">
      <alignment horizontal="center" vertical="center"/>
    </xf>
    <xf numFmtId="4" fontId="26" fillId="7" borderId="1" xfId="0" applyNumberFormat="1" applyFont="1" applyFill="1" applyBorder="1" applyAlignment="1">
      <alignment horizontal="right" vertical="center"/>
    </xf>
    <xf numFmtId="0" fontId="24" fillId="54" borderId="17" xfId="0" applyFont="1" applyFill="1" applyBorder="1" applyAlignment="1">
      <alignment horizontal="right" vertical="center"/>
    </xf>
    <xf numFmtId="0" fontId="24" fillId="55" borderId="17" xfId="0" applyFont="1" applyFill="1" applyBorder="1" applyAlignment="1">
      <alignment horizontal="right" vertical="center"/>
    </xf>
    <xf numFmtId="0" fontId="24" fillId="56" borderId="17" xfId="0" applyFont="1" applyFill="1" applyBorder="1" applyAlignment="1">
      <alignment horizontal="right" vertical="center"/>
    </xf>
    <xf numFmtId="0" fontId="24" fillId="57" borderId="17" xfId="0" applyFont="1" applyFill="1" applyBorder="1" applyAlignment="1">
      <alignment horizontal="right" vertical="center"/>
    </xf>
    <xf numFmtId="0" fontId="24" fillId="58" borderId="17" xfId="0" applyFont="1" applyFill="1" applyBorder="1" applyAlignment="1">
      <alignment horizontal="right" vertical="center"/>
    </xf>
    <xf numFmtId="0" fontId="24" fillId="59" borderId="17" xfId="0" applyFont="1" applyFill="1" applyBorder="1" applyAlignment="1">
      <alignment horizontal="right" vertical="center"/>
    </xf>
    <xf numFmtId="0" fontId="24" fillId="60" borderId="17" xfId="0" applyFont="1" applyFill="1" applyBorder="1" applyAlignment="1">
      <alignment horizontal="right" vertical="center"/>
    </xf>
    <xf numFmtId="0" fontId="24" fillId="61" borderId="17" xfId="0" applyFont="1" applyFill="1" applyBorder="1" applyAlignment="1">
      <alignment horizontal="right" vertical="center"/>
    </xf>
    <xf numFmtId="0" fontId="24" fillId="62" borderId="17" xfId="0" applyFont="1" applyFill="1" applyBorder="1" applyAlignment="1">
      <alignment horizontal="right" vertical="center"/>
    </xf>
    <xf numFmtId="0" fontId="19" fillId="3" borderId="0" xfId="0" applyFont="1" applyFill="1" applyAlignment="1">
      <alignment horizontal="centerContinuous"/>
    </xf>
    <xf numFmtId="0" fontId="33" fillId="2" borderId="29" xfId="0" applyFont="1" applyFill="1" applyBorder="1" applyAlignment="1">
      <alignment horizontal="left" vertical="center" wrapText="1"/>
    </xf>
    <xf numFmtId="0" fontId="17" fillId="2" borderId="30" xfId="0" applyFont="1" applyFill="1" applyBorder="1" applyAlignment="1">
      <alignment horizontal="center" vertical="center"/>
    </xf>
    <xf numFmtId="0" fontId="34" fillId="0" borderId="31" xfId="0" applyFont="1" applyBorder="1" applyAlignment="1">
      <alignment horizontal="center" vertical="center" wrapText="1"/>
    </xf>
    <xf numFmtId="10" fontId="34" fillId="6" borderId="32" xfId="0" applyNumberFormat="1" applyFont="1" applyFill="1" applyBorder="1" applyAlignment="1">
      <alignment horizontal="center" vertical="center" wrapText="1"/>
    </xf>
    <xf numFmtId="10" fontId="35" fillId="3" borderId="32" xfId="0" applyNumberFormat="1" applyFont="1" applyFill="1" applyBorder="1" applyAlignment="1">
      <alignment horizontal="center" vertical="center" wrapText="1"/>
    </xf>
    <xf numFmtId="10" fontId="35" fillId="3" borderId="33" xfId="0" applyNumberFormat="1" applyFont="1" applyFill="1" applyBorder="1" applyAlignment="1">
      <alignment horizontal="center" vertical="center" wrapText="1"/>
    </xf>
    <xf numFmtId="0" fontId="34" fillId="0" borderId="34" xfId="0" applyFont="1" applyBorder="1" applyAlignment="1">
      <alignment horizontal="center" vertical="center" wrapText="1"/>
    </xf>
    <xf numFmtId="10" fontId="34" fillId="6" borderId="35" xfId="0" applyNumberFormat="1" applyFont="1" applyFill="1" applyBorder="1" applyAlignment="1">
      <alignment horizontal="center" vertical="center" wrapText="1"/>
    </xf>
    <xf numFmtId="10" fontId="35" fillId="3" borderId="35" xfId="0" applyNumberFormat="1" applyFont="1" applyFill="1" applyBorder="1" applyAlignment="1">
      <alignment horizontal="center" vertical="center" wrapText="1"/>
    </xf>
    <xf numFmtId="10" fontId="35" fillId="3" borderId="36" xfId="0" applyNumberFormat="1" applyFont="1" applyFill="1" applyBorder="1" applyAlignment="1">
      <alignment horizontal="center" vertical="center" wrapText="1"/>
    </xf>
    <xf numFmtId="0" fontId="22" fillId="3" borderId="0" xfId="0" applyFont="1" applyFill="1" applyAlignment="1">
      <alignment vertical="center" wrapText="1"/>
    </xf>
    <xf numFmtId="0" fontId="0" fillId="3" borderId="0" xfId="0" applyFont="1" applyFill="1"/>
    <xf numFmtId="0" fontId="24" fillId="5" borderId="0" xfId="0" applyFont="1" applyFill="1" applyAlignment="1">
      <alignment horizontal="centerContinuous"/>
    </xf>
    <xf numFmtId="0" fontId="24" fillId="0" borderId="37" xfId="4" applyFont="1" applyBorder="1" applyAlignment="1">
      <alignment horizontal="left" vertical="center" indent="1"/>
    </xf>
    <xf numFmtId="3" fontId="24" fillId="7" borderId="37" xfId="4" applyNumberFormat="1" applyFont="1" applyFill="1" applyBorder="1" applyAlignment="1">
      <alignment horizontal="center" vertical="center" wrapText="1"/>
    </xf>
    <xf numFmtId="165" fontId="24" fillId="65" borderId="37" xfId="3" applyNumberFormat="1" applyFont="1" applyFill="1" applyBorder="1" applyAlignment="1">
      <alignment horizontal="center" vertical="center" wrapText="1"/>
    </xf>
    <xf numFmtId="0" fontId="26" fillId="0" borderId="37" xfId="4" applyFont="1" applyBorder="1" applyAlignment="1">
      <alignment horizontal="left" vertical="center" wrapText="1"/>
    </xf>
    <xf numFmtId="3" fontId="26" fillId="7" borderId="37" xfId="4" applyNumberFormat="1" applyFont="1" applyFill="1" applyBorder="1" applyAlignment="1">
      <alignment horizontal="center" vertical="center" wrapText="1"/>
    </xf>
    <xf numFmtId="165" fontId="26" fillId="65" borderId="37" xfId="3" applyNumberFormat="1" applyFont="1" applyFill="1" applyBorder="1" applyAlignment="1">
      <alignment horizontal="center" vertical="center" wrapText="1"/>
    </xf>
    <xf numFmtId="0" fontId="26" fillId="0" borderId="37" xfId="0" applyFont="1" applyBorder="1" applyAlignment="1">
      <alignment horizontal="left" vertical="center" wrapText="1"/>
    </xf>
    <xf numFmtId="3" fontId="26" fillId="7" borderId="38" xfId="4" applyNumberFormat="1" applyFont="1" applyFill="1" applyBorder="1" applyAlignment="1">
      <alignment horizontal="center" vertical="center" wrapText="1"/>
    </xf>
    <xf numFmtId="0" fontId="26" fillId="66" borderId="39" xfId="0" applyFont="1" applyFill="1" applyBorder="1" applyAlignment="1">
      <alignment horizontal="left" vertical="center" wrapText="1"/>
    </xf>
    <xf numFmtId="3" fontId="26" fillId="66" borderId="40" xfId="4" applyNumberFormat="1" applyFont="1" applyFill="1" applyBorder="1" applyAlignment="1">
      <alignment horizontal="center" vertical="center" wrapText="1"/>
    </xf>
    <xf numFmtId="3" fontId="26" fillId="66" borderId="39" xfId="4" applyNumberFormat="1" applyFont="1" applyFill="1" applyBorder="1" applyAlignment="1">
      <alignment horizontal="center" vertical="center" wrapText="1"/>
    </xf>
    <xf numFmtId="165" fontId="26" fillId="66" borderId="39" xfId="3" applyNumberFormat="1" applyFont="1" applyFill="1" applyBorder="1" applyAlignment="1">
      <alignment horizontal="center" vertical="center" wrapText="1"/>
    </xf>
    <xf numFmtId="0" fontId="26" fillId="64" borderId="8" xfId="0" applyFont="1" applyFill="1" applyBorder="1" applyAlignment="1">
      <alignment horizontal="left" vertical="center" wrapText="1"/>
    </xf>
    <xf numFmtId="3" fontId="26" fillId="64" borderId="8" xfId="4" applyNumberFormat="1" applyFont="1" applyFill="1" applyBorder="1" applyAlignment="1">
      <alignment horizontal="center" vertical="center" wrapText="1"/>
    </xf>
    <xf numFmtId="165" fontId="26" fillId="64" borderId="8" xfId="3" applyNumberFormat="1" applyFont="1" applyFill="1" applyBorder="1" applyAlignment="1">
      <alignment horizontal="center" vertical="center" wrapText="1"/>
    </xf>
    <xf numFmtId="9" fontId="26" fillId="64" borderId="8" xfId="3" applyFont="1" applyFill="1" applyBorder="1" applyAlignment="1">
      <alignment horizontal="center" vertical="center" wrapText="1"/>
    </xf>
    <xf numFmtId="165" fontId="26" fillId="65" borderId="42" xfId="3" applyNumberFormat="1" applyFont="1" applyFill="1" applyBorder="1" applyAlignment="1">
      <alignment horizontal="center" vertical="center" wrapText="1"/>
    </xf>
    <xf numFmtId="165" fontId="24" fillId="65" borderId="42" xfId="3" applyNumberFormat="1" applyFont="1" applyFill="1" applyBorder="1" applyAlignment="1">
      <alignment horizontal="center" vertical="center" wrapText="1"/>
    </xf>
    <xf numFmtId="165" fontId="26" fillId="66" borderId="41" xfId="3" applyNumberFormat="1" applyFont="1" applyFill="1" applyBorder="1" applyAlignment="1">
      <alignment horizontal="center" vertical="center" wrapText="1"/>
    </xf>
    <xf numFmtId="165" fontId="26" fillId="3" borderId="37" xfId="3" applyNumberFormat="1" applyFont="1" applyFill="1" applyBorder="1" applyAlignment="1">
      <alignment horizontal="center" vertical="center" wrapText="1"/>
    </xf>
    <xf numFmtId="165" fontId="24" fillId="3" borderId="37" xfId="3" applyNumberFormat="1" applyFont="1" applyFill="1" applyBorder="1" applyAlignment="1">
      <alignment horizontal="center" vertical="center" wrapText="1"/>
    </xf>
    <xf numFmtId="0" fontId="24" fillId="3" borderId="0" xfId="0" applyFont="1" applyFill="1" applyAlignment="1">
      <alignment horizontal="center" vertical="center"/>
    </xf>
    <xf numFmtId="0" fontId="28" fillId="3" borderId="11" xfId="0" applyFont="1" applyFill="1" applyBorder="1" applyAlignment="1">
      <alignment horizontal="left" vertical="center"/>
    </xf>
    <xf numFmtId="0" fontId="37" fillId="3" borderId="0" xfId="0" applyFont="1" applyFill="1" applyAlignment="1">
      <alignment horizontal="centerContinuous"/>
    </xf>
    <xf numFmtId="0" fontId="26" fillId="3" borderId="16" xfId="0" applyFont="1" applyFill="1" applyBorder="1" applyAlignment="1">
      <alignment horizontal="left" vertical="center"/>
    </xf>
    <xf numFmtId="0" fontId="26" fillId="3" borderId="16" xfId="0" applyFont="1" applyFill="1" applyBorder="1" applyAlignment="1">
      <alignment horizontal="right" vertical="center"/>
    </xf>
    <xf numFmtId="0" fontId="29" fillId="3" borderId="16" xfId="0" applyFont="1" applyFill="1" applyBorder="1" applyAlignment="1">
      <alignment horizontal="right" vertical="center"/>
    </xf>
    <xf numFmtId="0" fontId="24" fillId="3" borderId="16" xfId="0" applyFont="1" applyFill="1" applyBorder="1" applyAlignment="1">
      <alignment horizontal="left" vertical="center"/>
    </xf>
    <xf numFmtId="0" fontId="24" fillId="3" borderId="16" xfId="0" applyFont="1" applyFill="1" applyBorder="1" applyAlignment="1">
      <alignment horizontal="right" vertical="center"/>
    </xf>
    <xf numFmtId="0" fontId="28" fillId="3" borderId="16" xfId="0" applyFont="1" applyFill="1" applyBorder="1" applyAlignment="1">
      <alignment horizontal="right" vertical="center"/>
    </xf>
    <xf numFmtId="0" fontId="24" fillId="3" borderId="16" xfId="0" applyFont="1" applyFill="1" applyBorder="1" applyAlignment="1">
      <alignment horizontal="left" vertical="center" indent="1"/>
    </xf>
    <xf numFmtId="0" fontId="24" fillId="3" borderId="16" xfId="0" applyFont="1" applyFill="1" applyBorder="1" applyAlignment="1">
      <alignment horizontal="left" vertical="center" indent="2"/>
    </xf>
    <xf numFmtId="0" fontId="29" fillId="3" borderId="15" xfId="0" applyFont="1" applyFill="1" applyBorder="1" applyAlignment="1">
      <alignment horizontal="left" vertical="center"/>
    </xf>
    <xf numFmtId="0" fontId="29" fillId="3" borderId="15" xfId="0" applyFont="1" applyFill="1" applyBorder="1" applyAlignment="1">
      <alignment horizontal="right" vertical="center"/>
    </xf>
    <xf numFmtId="0" fontId="29" fillId="3" borderId="16" xfId="0" applyFont="1" applyFill="1" applyBorder="1" applyAlignment="1">
      <alignment horizontal="left" vertical="center"/>
    </xf>
    <xf numFmtId="0" fontId="28" fillId="3" borderId="15" xfId="0" applyFont="1" applyFill="1" applyBorder="1" applyAlignment="1">
      <alignment horizontal="left" vertical="center"/>
    </xf>
    <xf numFmtId="0" fontId="28" fillId="3" borderId="15" xfId="0" applyFont="1" applyFill="1" applyBorder="1" applyAlignment="1">
      <alignment horizontal="right" vertical="center"/>
    </xf>
    <xf numFmtId="0" fontId="29" fillId="3" borderId="1" xfId="0" applyFont="1" applyFill="1" applyBorder="1" applyAlignment="1">
      <alignment horizontal="left" vertical="center"/>
    </xf>
    <xf numFmtId="4" fontId="29" fillId="3" borderId="1" xfId="0" applyNumberFormat="1" applyFont="1" applyFill="1" applyBorder="1" applyAlignment="1">
      <alignment horizontal="right" vertical="center"/>
    </xf>
    <xf numFmtId="0" fontId="20" fillId="0" borderId="0" xfId="0" applyFont="1" applyAlignment="1">
      <alignment vertical="center"/>
    </xf>
    <xf numFmtId="0" fontId="28" fillId="3" borderId="1" xfId="0" applyFont="1" applyFill="1" applyBorder="1" applyAlignment="1">
      <alignment horizontal="left" vertical="center"/>
    </xf>
    <xf numFmtId="4" fontId="28" fillId="3" borderId="1" xfId="0" applyNumberFormat="1" applyFont="1" applyFill="1" applyBorder="1" applyAlignment="1">
      <alignment horizontal="right" vertical="center"/>
    </xf>
    <xf numFmtId="0" fontId="38" fillId="2" borderId="43" xfId="0" applyFont="1" applyFill="1" applyBorder="1" applyAlignment="1">
      <alignment horizontal="center" vertical="center"/>
    </xf>
    <xf numFmtId="0" fontId="38" fillId="2" borderId="44" xfId="0" applyFont="1" applyFill="1" applyBorder="1" applyAlignment="1">
      <alignment horizontal="center" vertical="center"/>
    </xf>
    <xf numFmtId="0" fontId="38" fillId="2" borderId="45" xfId="0" applyFont="1" applyFill="1" applyBorder="1" applyAlignment="1">
      <alignment horizontal="center" vertical="center"/>
    </xf>
    <xf numFmtId="0" fontId="0" fillId="5" borderId="0" xfId="0" applyFont="1" applyFill="1" applyAlignment="1">
      <alignment horizontal="centerContinuous"/>
    </xf>
    <xf numFmtId="0" fontId="32" fillId="5" borderId="0" xfId="0" applyFont="1" applyFill="1"/>
    <xf numFmtId="0" fontId="26" fillId="3" borderId="21" xfId="0" applyFont="1" applyFill="1" applyBorder="1" applyAlignment="1">
      <alignment horizontal="center" vertical="center" wrapText="1"/>
    </xf>
    <xf numFmtId="0" fontId="26" fillId="3" borderId="22" xfId="0" applyFont="1" applyFill="1" applyBorder="1" applyAlignment="1">
      <alignment horizontal="center" vertical="center" wrapText="1"/>
    </xf>
    <xf numFmtId="0" fontId="26" fillId="3" borderId="13" xfId="0" applyFont="1" applyFill="1" applyBorder="1" applyAlignment="1">
      <alignment horizontal="center" vertical="center" wrapText="1"/>
    </xf>
    <xf numFmtId="0" fontId="26" fillId="3" borderId="19" xfId="0" applyFont="1" applyFill="1" applyBorder="1" applyAlignment="1">
      <alignment horizontal="center" vertical="center" wrapText="1"/>
    </xf>
    <xf numFmtId="0" fontId="24" fillId="3" borderId="12" xfId="0" applyFont="1" applyFill="1" applyBorder="1" applyAlignment="1">
      <alignment horizontal="center" vertical="center" wrapText="1"/>
    </xf>
    <xf numFmtId="10" fontId="24" fillId="3" borderId="23" xfId="0" applyNumberFormat="1" applyFont="1" applyFill="1" applyBorder="1" applyAlignment="1">
      <alignment horizontal="center" vertical="center" wrapText="1"/>
    </xf>
    <xf numFmtId="0" fontId="26" fillId="3" borderId="18" xfId="0" applyFont="1" applyFill="1" applyBorder="1" applyAlignment="1">
      <alignment horizontal="center" vertical="center" wrapText="1"/>
    </xf>
    <xf numFmtId="0" fontId="24" fillId="3" borderId="20" xfId="0" applyFont="1" applyFill="1" applyBorder="1" applyAlignment="1">
      <alignment horizontal="center" vertical="center" wrapText="1"/>
    </xf>
    <xf numFmtId="0" fontId="24" fillId="3" borderId="19" xfId="0" applyFont="1" applyFill="1" applyBorder="1" applyAlignment="1">
      <alignment horizontal="center" vertical="center" wrapText="1"/>
    </xf>
    <xf numFmtId="0" fontId="24" fillId="3" borderId="23" xfId="0" applyFont="1" applyFill="1" applyBorder="1" applyAlignment="1">
      <alignment horizontal="center" vertical="center" wrapText="1"/>
    </xf>
    <xf numFmtId="0" fontId="26" fillId="3" borderId="19" xfId="0" applyFont="1" applyFill="1" applyBorder="1" applyAlignment="1">
      <alignment horizontal="center" vertical="center"/>
    </xf>
    <xf numFmtId="10" fontId="24" fillId="3" borderId="23" xfId="0" applyNumberFormat="1" applyFont="1" applyFill="1" applyBorder="1" applyAlignment="1">
      <alignment horizontal="center" vertical="center"/>
    </xf>
    <xf numFmtId="10" fontId="24" fillId="3" borderId="11" xfId="0" applyNumberFormat="1" applyFont="1" applyFill="1" applyBorder="1" applyAlignment="1">
      <alignment horizontal="center" vertical="center"/>
    </xf>
    <xf numFmtId="10" fontId="24" fillId="3" borderId="19" xfId="0" applyNumberFormat="1" applyFont="1" applyFill="1" applyBorder="1" applyAlignment="1">
      <alignment horizontal="center" vertical="center"/>
    </xf>
    <xf numFmtId="10" fontId="24" fillId="3" borderId="12" xfId="0" applyNumberFormat="1" applyFont="1" applyFill="1" applyBorder="1" applyAlignment="1">
      <alignment horizontal="center" vertical="center"/>
    </xf>
    <xf numFmtId="0" fontId="26" fillId="3" borderId="18" xfId="0" applyFont="1" applyFill="1" applyBorder="1" applyAlignment="1">
      <alignment horizontal="center" vertical="center"/>
    </xf>
    <xf numFmtId="0" fontId="24" fillId="3" borderId="24" xfId="0" applyFont="1" applyFill="1" applyBorder="1" applyAlignment="1">
      <alignment horizontal="center" vertical="center"/>
    </xf>
    <xf numFmtId="0" fontId="24" fillId="3" borderId="20"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12" xfId="0" applyFont="1" applyFill="1" applyBorder="1" applyAlignment="1">
      <alignment horizontal="center" vertical="center"/>
    </xf>
    <xf numFmtId="0" fontId="24" fillId="3" borderId="23" xfId="0" applyFont="1" applyFill="1" applyBorder="1" applyAlignment="1">
      <alignment horizontal="center" vertical="center"/>
    </xf>
    <xf numFmtId="0" fontId="20" fillId="3" borderId="0" xfId="0" applyFont="1" applyFill="1" applyAlignment="1">
      <alignment vertical="center"/>
    </xf>
    <xf numFmtId="0" fontId="0" fillId="3" borderId="0" xfId="0" applyFont="1" applyFill="1" applyAlignment="1">
      <alignment horizontal="centerContinuous"/>
    </xf>
    <xf numFmtId="0" fontId="16" fillId="0" borderId="0" xfId="0" applyFont="1" applyAlignment="1">
      <alignment horizontal="left" vertical="center"/>
    </xf>
    <xf numFmtId="0" fontId="24" fillId="9" borderId="27" xfId="0" applyFont="1" applyFill="1" applyBorder="1" applyAlignment="1">
      <alignment horizontal="center" vertical="center"/>
    </xf>
    <xf numFmtId="10" fontId="24" fillId="9" borderId="46" xfId="0" applyNumberFormat="1" applyFont="1" applyFill="1" applyBorder="1" applyAlignment="1">
      <alignment horizontal="center" vertical="center"/>
    </xf>
    <xf numFmtId="0" fontId="24" fillId="3" borderId="27" xfId="0" applyFont="1" applyFill="1" applyBorder="1" applyAlignment="1">
      <alignment horizontal="center" vertical="center"/>
    </xf>
    <xf numFmtId="10" fontId="24" fillId="3" borderId="46" xfId="0" applyNumberFormat="1" applyFont="1" applyFill="1" applyBorder="1" applyAlignment="1">
      <alignment horizontal="center" vertical="center"/>
    </xf>
    <xf numFmtId="0" fontId="24" fillId="3" borderId="47" xfId="0" applyFont="1" applyFill="1" applyBorder="1" applyAlignment="1">
      <alignment horizontal="center" vertical="center"/>
    </xf>
    <xf numFmtId="10" fontId="24" fillId="3" borderId="48" xfId="0" applyNumberFormat="1" applyFont="1" applyFill="1" applyBorder="1" applyAlignment="1">
      <alignment horizontal="center" vertical="center"/>
    </xf>
    <xf numFmtId="0" fontId="26" fillId="3" borderId="28" xfId="0" applyFont="1" applyFill="1" applyBorder="1" applyAlignment="1">
      <alignment horizontal="center" vertical="center"/>
    </xf>
    <xf numFmtId="10" fontId="26" fillId="3" borderId="49" xfId="0" applyNumberFormat="1" applyFont="1" applyFill="1" applyBorder="1" applyAlignment="1">
      <alignment horizontal="center" vertical="center"/>
    </xf>
    <xf numFmtId="0" fontId="23" fillId="2" borderId="31" xfId="0" applyFont="1" applyFill="1" applyBorder="1" applyAlignment="1">
      <alignment horizontal="justify" vertical="center" wrapText="1"/>
    </xf>
    <xf numFmtId="0" fontId="23" fillId="2" borderId="31"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1" fillId="3" borderId="0" xfId="0" applyFont="1" applyFill="1" applyAlignment="1">
      <alignment horizontal="centerContinuous"/>
    </xf>
    <xf numFmtId="0" fontId="23" fillId="2" borderId="50" xfId="0" applyFont="1" applyFill="1" applyBorder="1" applyAlignment="1">
      <alignment horizontal="left" vertical="center"/>
    </xf>
    <xf numFmtId="0" fontId="23" fillId="2" borderId="51" xfId="0" applyFont="1" applyFill="1" applyBorder="1" applyAlignment="1">
      <alignment horizontal="center" vertical="center"/>
    </xf>
    <xf numFmtId="0" fontId="23" fillId="2" borderId="51" xfId="0" applyFont="1" applyFill="1" applyBorder="1" applyAlignment="1">
      <alignment horizontal="center" vertical="center" wrapText="1"/>
    </xf>
    <xf numFmtId="0" fontId="23" fillId="2" borderId="52" xfId="0" applyFont="1" applyFill="1" applyBorder="1" applyAlignment="1">
      <alignment horizontal="center" vertical="center" wrapText="1"/>
    </xf>
    <xf numFmtId="0" fontId="26" fillId="10" borderId="53" xfId="0" applyFont="1" applyFill="1" applyBorder="1" applyAlignment="1">
      <alignment horizontal="left" vertical="center" wrapText="1"/>
    </xf>
    <xf numFmtId="4" fontId="26" fillId="10" borderId="54" xfId="0" applyNumberFormat="1" applyFont="1" applyFill="1" applyBorder="1" applyAlignment="1">
      <alignment horizontal="right" vertical="center" wrapText="1"/>
    </xf>
    <xf numFmtId="4" fontId="26" fillId="10" borderId="55" xfId="0" applyNumberFormat="1" applyFont="1" applyFill="1" applyBorder="1" applyAlignment="1">
      <alignment horizontal="right" vertical="center" wrapText="1"/>
    </xf>
    <xf numFmtId="0" fontId="24" fillId="5" borderId="53" xfId="0" applyFont="1" applyFill="1" applyBorder="1" applyAlignment="1">
      <alignment horizontal="left" vertical="center" wrapText="1" indent="1"/>
    </xf>
    <xf numFmtId="4" fontId="24" fillId="5" borderId="54" xfId="0" applyNumberFormat="1" applyFont="1" applyFill="1" applyBorder="1" applyAlignment="1">
      <alignment horizontal="right" vertical="center" wrapText="1"/>
    </xf>
    <xf numFmtId="4" fontId="24" fillId="5" borderId="55" xfId="0" applyNumberFormat="1" applyFont="1" applyFill="1" applyBorder="1" applyAlignment="1">
      <alignment horizontal="right" vertical="center" wrapText="1"/>
    </xf>
    <xf numFmtId="0" fontId="22" fillId="0" borderId="53" xfId="0" applyFont="1" applyBorder="1"/>
    <xf numFmtId="0" fontId="22" fillId="0" borderId="54" xfId="0" applyFont="1" applyBorder="1"/>
    <xf numFmtId="0" fontId="22" fillId="0" borderId="55" xfId="0" applyFont="1" applyBorder="1"/>
    <xf numFmtId="0" fontId="23" fillId="2" borderId="53" xfId="0" applyFont="1" applyFill="1" applyBorder="1" applyAlignment="1">
      <alignment horizontal="left" vertical="center"/>
    </xf>
    <xf numFmtId="0" fontId="23" fillId="2" borderId="54" xfId="0" applyFont="1" applyFill="1" applyBorder="1" applyAlignment="1">
      <alignment horizontal="center" vertical="center"/>
    </xf>
    <xf numFmtId="0" fontId="23" fillId="2" borderId="54" xfId="0" applyFont="1" applyFill="1" applyBorder="1" applyAlignment="1">
      <alignment horizontal="center" vertical="center" wrapText="1"/>
    </xf>
    <xf numFmtId="0" fontId="23" fillId="2" borderId="55" xfId="0" applyFont="1" applyFill="1" applyBorder="1" applyAlignment="1">
      <alignment horizontal="center" vertical="center" wrapText="1"/>
    </xf>
    <xf numFmtId="0" fontId="26" fillId="10" borderId="56" xfId="0" applyFont="1" applyFill="1" applyBorder="1" applyAlignment="1">
      <alignment horizontal="left" vertical="center" wrapText="1"/>
    </xf>
    <xf numFmtId="4" fontId="26" fillId="10" borderId="57" xfId="0" applyNumberFormat="1" applyFont="1" applyFill="1" applyBorder="1" applyAlignment="1">
      <alignment horizontal="right" vertical="center" wrapText="1"/>
    </xf>
    <xf numFmtId="4" fontId="26" fillId="10" borderId="58" xfId="0" applyNumberFormat="1" applyFont="1" applyFill="1" applyBorder="1" applyAlignment="1">
      <alignment horizontal="right" vertical="center" wrapText="1"/>
    </xf>
    <xf numFmtId="0" fontId="23" fillId="2" borderId="59" xfId="0" applyFont="1" applyFill="1" applyBorder="1" applyAlignment="1">
      <alignment horizontal="left" vertical="center"/>
    </xf>
    <xf numFmtId="0" fontId="22" fillId="3" borderId="59" xfId="0" applyFont="1" applyFill="1" applyBorder="1"/>
    <xf numFmtId="17" fontId="29" fillId="3" borderId="60" xfId="0" applyNumberFormat="1" applyFont="1" applyFill="1" applyBorder="1" applyAlignment="1">
      <alignment horizontal="center" vertical="center"/>
    </xf>
    <xf numFmtId="17" fontId="29" fillId="3" borderId="61" xfId="0" applyNumberFormat="1" applyFont="1" applyFill="1" applyBorder="1" applyAlignment="1">
      <alignment horizontal="center" vertical="center"/>
    </xf>
    <xf numFmtId="0" fontId="28" fillId="3" borderId="59" xfId="0" applyFont="1" applyFill="1" applyBorder="1" applyAlignment="1">
      <alignment horizontal="left" vertical="center"/>
    </xf>
    <xf numFmtId="0" fontId="28" fillId="3" borderId="60" xfId="0" applyFont="1" applyFill="1" applyBorder="1" applyAlignment="1">
      <alignment horizontal="center" vertical="center"/>
    </xf>
    <xf numFmtId="0" fontId="28" fillId="3" borderId="61" xfId="0" applyFont="1" applyFill="1" applyBorder="1" applyAlignment="1">
      <alignment horizontal="center" vertical="center"/>
    </xf>
    <xf numFmtId="3" fontId="28" fillId="3" borderId="60" xfId="0" applyNumberFormat="1" applyFont="1" applyFill="1" applyBorder="1" applyAlignment="1">
      <alignment horizontal="center" vertical="center"/>
    </xf>
    <xf numFmtId="3" fontId="28" fillId="3" borderId="61" xfId="0" applyNumberFormat="1" applyFont="1" applyFill="1" applyBorder="1" applyAlignment="1">
      <alignment horizontal="center" vertical="center"/>
    </xf>
    <xf numFmtId="10" fontId="28" fillId="3" borderId="60" xfId="0" applyNumberFormat="1" applyFont="1" applyFill="1" applyBorder="1" applyAlignment="1">
      <alignment horizontal="center" vertical="center"/>
    </xf>
    <xf numFmtId="10" fontId="28" fillId="3" borderId="61" xfId="0" applyNumberFormat="1" applyFont="1" applyFill="1" applyBorder="1" applyAlignment="1">
      <alignment horizontal="center" vertical="center"/>
    </xf>
    <xf numFmtId="0" fontId="28" fillId="3" borderId="62" xfId="0" applyFont="1" applyFill="1" applyBorder="1" applyAlignment="1">
      <alignment horizontal="left" vertical="center"/>
    </xf>
    <xf numFmtId="10" fontId="28" fillId="3" borderId="63" xfId="0" applyNumberFormat="1" applyFont="1" applyFill="1" applyBorder="1" applyAlignment="1">
      <alignment horizontal="center" vertical="center"/>
    </xf>
    <xf numFmtId="10" fontId="28" fillId="3" borderId="64" xfId="0" applyNumberFormat="1" applyFont="1" applyFill="1" applyBorder="1" applyAlignment="1">
      <alignment horizontal="center" vertical="center"/>
    </xf>
    <xf numFmtId="0" fontId="28" fillId="3" borderId="65" xfId="0" applyFont="1" applyFill="1" applyBorder="1" applyAlignment="1">
      <alignment horizontal="left" vertical="center"/>
    </xf>
    <xf numFmtId="10" fontId="28" fillId="3" borderId="66" xfId="0" applyNumberFormat="1" applyFont="1" applyFill="1" applyBorder="1" applyAlignment="1">
      <alignment horizontal="center" vertical="center"/>
    </xf>
    <xf numFmtId="10" fontId="28" fillId="3" borderId="67" xfId="0" applyNumberFormat="1" applyFont="1" applyFill="1" applyBorder="1" applyAlignment="1">
      <alignment horizontal="center" vertical="center"/>
    </xf>
    <xf numFmtId="0" fontId="24" fillId="3" borderId="59" xfId="0" applyFont="1" applyFill="1" applyBorder="1" applyAlignment="1">
      <alignment horizontal="left" vertical="center"/>
    </xf>
    <xf numFmtId="0" fontId="26" fillId="9" borderId="68" xfId="0" applyFont="1" applyFill="1" applyBorder="1" applyAlignment="1">
      <alignment horizontal="left" vertical="center"/>
    </xf>
    <xf numFmtId="0" fontId="23" fillId="2" borderId="70" xfId="0" applyFont="1" applyFill="1" applyBorder="1" applyAlignment="1">
      <alignment horizontal="left" vertical="center"/>
    </xf>
    <xf numFmtId="0" fontId="23" fillId="2" borderId="71" xfId="0" applyFont="1" applyFill="1" applyBorder="1" applyAlignment="1">
      <alignment horizontal="center" vertical="center" wrapText="1"/>
    </xf>
    <xf numFmtId="0" fontId="23" fillId="2" borderId="72" xfId="0" applyFont="1" applyFill="1" applyBorder="1" applyAlignment="1">
      <alignment horizontal="left" vertical="center"/>
    </xf>
    <xf numFmtId="0" fontId="16" fillId="0" borderId="0" xfId="0" applyFont="1" applyAlignment="1">
      <alignment horizontal="justify" vertical="center"/>
    </xf>
    <xf numFmtId="0" fontId="24" fillId="3" borderId="74" xfId="0" applyFont="1" applyFill="1" applyBorder="1" applyAlignment="1">
      <alignment horizontal="left" vertical="center" wrapText="1"/>
    </xf>
    <xf numFmtId="0" fontId="24" fillId="3" borderId="74" xfId="0" applyFont="1" applyFill="1" applyBorder="1" applyAlignment="1">
      <alignment horizontal="center" vertical="center"/>
    </xf>
    <xf numFmtId="0" fontId="24" fillId="3" borderId="75" xfId="0" applyFont="1" applyFill="1" applyBorder="1" applyAlignment="1">
      <alignment horizontal="left" vertical="center" wrapText="1"/>
    </xf>
    <xf numFmtId="0" fontId="24" fillId="3" borderId="17" xfId="0" applyFont="1" applyFill="1" applyBorder="1" applyAlignment="1">
      <alignment horizontal="center" vertical="center"/>
    </xf>
    <xf numFmtId="0" fontId="24" fillId="3" borderId="17"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24" fillId="3" borderId="76" xfId="0" applyFont="1" applyFill="1" applyBorder="1" applyAlignment="1">
      <alignment horizontal="center" vertical="center"/>
    </xf>
    <xf numFmtId="0" fontId="24" fillId="3" borderId="76" xfId="0" applyFont="1" applyFill="1" applyBorder="1" applyAlignment="1">
      <alignment horizontal="left" vertical="center" wrapText="1"/>
    </xf>
    <xf numFmtId="0" fontId="24" fillId="5" borderId="76" xfId="0" applyFont="1" applyFill="1" applyBorder="1" applyAlignment="1">
      <alignment horizontal="right" vertical="center"/>
    </xf>
    <xf numFmtId="0" fontId="24" fillId="15" borderId="76" xfId="0" applyFont="1" applyFill="1" applyBorder="1" applyAlignment="1">
      <alignment horizontal="right" vertical="center"/>
    </xf>
    <xf numFmtId="0" fontId="24" fillId="16" borderId="76" xfId="0" applyFont="1" applyFill="1" applyBorder="1" applyAlignment="1">
      <alignment horizontal="right" vertical="center"/>
    </xf>
    <xf numFmtId="0" fontId="24" fillId="17" borderId="76" xfId="0" applyFont="1" applyFill="1" applyBorder="1" applyAlignment="1">
      <alignment horizontal="right" vertical="center"/>
    </xf>
    <xf numFmtId="0" fontId="24" fillId="18" borderId="76" xfId="0" applyFont="1" applyFill="1" applyBorder="1" applyAlignment="1">
      <alignment horizontal="right" vertical="center"/>
    </xf>
    <xf numFmtId="0" fontId="24" fillId="19" borderId="76" xfId="0" applyFont="1" applyFill="1" applyBorder="1" applyAlignment="1">
      <alignment horizontal="right" vertical="center"/>
    </xf>
    <xf numFmtId="0" fontId="24" fillId="20" borderId="76" xfId="0" applyFont="1" applyFill="1" applyBorder="1" applyAlignment="1">
      <alignment horizontal="right" vertical="center"/>
    </xf>
    <xf numFmtId="0" fontId="24" fillId="21" borderId="76" xfId="0" applyFont="1" applyFill="1" applyBorder="1" applyAlignment="1">
      <alignment horizontal="right" vertical="center"/>
    </xf>
    <xf numFmtId="0" fontId="24" fillId="22" borderId="76" xfId="0" applyFont="1" applyFill="1" applyBorder="1" applyAlignment="1">
      <alignment horizontal="right" vertical="center"/>
    </xf>
    <xf numFmtId="0" fontId="24" fillId="3" borderId="77" xfId="0" applyFont="1" applyFill="1" applyBorder="1" applyAlignment="1">
      <alignment horizontal="left" vertical="center" wrapText="1"/>
    </xf>
    <xf numFmtId="0" fontId="24" fillId="3" borderId="78" xfId="0" applyFont="1" applyFill="1" applyBorder="1" applyAlignment="1">
      <alignment horizontal="left" vertical="center" wrapText="1"/>
    </xf>
    <xf numFmtId="0" fontId="22" fillId="3" borderId="76" xfId="0" applyFont="1" applyFill="1" applyBorder="1" applyAlignment="1">
      <alignment vertical="center" wrapText="1"/>
    </xf>
    <xf numFmtId="0" fontId="24" fillId="25" borderId="76" xfId="0" applyFont="1" applyFill="1" applyBorder="1" applyAlignment="1">
      <alignment horizontal="right" vertical="center"/>
    </xf>
    <xf numFmtId="0" fontId="24" fillId="30" borderId="76" xfId="0" applyFont="1" applyFill="1" applyBorder="1" applyAlignment="1">
      <alignment horizontal="right" vertical="center"/>
    </xf>
    <xf numFmtId="0" fontId="24" fillId="34" borderId="76" xfId="0" applyFont="1" applyFill="1" applyBorder="1" applyAlignment="1">
      <alignment horizontal="right" vertical="center"/>
    </xf>
    <xf numFmtId="0" fontId="24" fillId="35" borderId="76" xfId="0" applyFont="1" applyFill="1" applyBorder="1" applyAlignment="1">
      <alignment horizontal="right" vertical="center"/>
    </xf>
    <xf numFmtId="0" fontId="24" fillId="36" borderId="76" xfId="0" applyFont="1" applyFill="1" applyBorder="1" applyAlignment="1">
      <alignment horizontal="right" vertical="center"/>
    </xf>
    <xf numFmtId="0" fontId="24" fillId="37" borderId="76" xfId="0" applyFont="1" applyFill="1" applyBorder="1" applyAlignment="1">
      <alignment horizontal="right" vertical="center"/>
    </xf>
    <xf numFmtId="0" fontId="24" fillId="38" borderId="76" xfId="0" applyFont="1" applyFill="1" applyBorder="1" applyAlignment="1">
      <alignment horizontal="right" vertical="center"/>
    </xf>
    <xf numFmtId="0" fontId="24" fillId="39" borderId="76" xfId="0" applyFont="1" applyFill="1" applyBorder="1" applyAlignment="1">
      <alignment horizontal="right" vertical="center"/>
    </xf>
    <xf numFmtId="0" fontId="24" fillId="40" borderId="76" xfId="0" applyFont="1" applyFill="1" applyBorder="1" applyAlignment="1">
      <alignment horizontal="right" vertical="center"/>
    </xf>
    <xf numFmtId="0" fontId="24" fillId="33" borderId="76" xfId="0" applyFont="1" applyFill="1" applyBorder="1" applyAlignment="1">
      <alignment horizontal="right" vertical="center"/>
    </xf>
    <xf numFmtId="0" fontId="24" fillId="41" borderId="76" xfId="0" applyFont="1" applyFill="1" applyBorder="1" applyAlignment="1">
      <alignment horizontal="right" vertical="center"/>
    </xf>
    <xf numFmtId="0" fontId="24" fillId="42" borderId="76" xfId="0" applyFont="1" applyFill="1" applyBorder="1" applyAlignment="1">
      <alignment horizontal="right" vertical="center"/>
    </xf>
    <xf numFmtId="0" fontId="24" fillId="43" borderId="76" xfId="0" applyFont="1" applyFill="1" applyBorder="1" applyAlignment="1">
      <alignment horizontal="right" vertical="center"/>
    </xf>
    <xf numFmtId="0" fontId="24" fillId="26" borderId="76" xfId="0" applyFont="1" applyFill="1" applyBorder="1" applyAlignment="1">
      <alignment horizontal="right" vertical="center"/>
    </xf>
    <xf numFmtId="0" fontId="24" fillId="31" borderId="76" xfId="0" applyFont="1" applyFill="1" applyBorder="1" applyAlignment="1">
      <alignment horizontal="right" vertical="center"/>
    </xf>
    <xf numFmtId="0" fontId="24" fillId="44" borderId="76" xfId="0" applyFont="1" applyFill="1" applyBorder="1" applyAlignment="1">
      <alignment horizontal="right" vertical="center"/>
    </xf>
    <xf numFmtId="0" fontId="24" fillId="45" borderId="76" xfId="0" applyFont="1" applyFill="1" applyBorder="1" applyAlignment="1">
      <alignment horizontal="right" vertical="center"/>
    </xf>
    <xf numFmtId="0" fontId="24" fillId="46" borderId="76" xfId="0" applyFont="1" applyFill="1" applyBorder="1" applyAlignment="1">
      <alignment horizontal="right" vertical="center"/>
    </xf>
    <xf numFmtId="0" fontId="24" fillId="47" borderId="76" xfId="0" applyFont="1" applyFill="1" applyBorder="1" applyAlignment="1">
      <alignment horizontal="right" vertical="center"/>
    </xf>
    <xf numFmtId="0" fontId="24" fillId="27" borderId="76" xfId="0" applyFont="1" applyFill="1" applyBorder="1" applyAlignment="1">
      <alignment horizontal="right" vertical="center"/>
    </xf>
    <xf numFmtId="0" fontId="24" fillId="29" borderId="76" xfId="0" applyFont="1" applyFill="1" applyBorder="1" applyAlignment="1">
      <alignment horizontal="right" vertical="center"/>
    </xf>
    <xf numFmtId="0" fontId="24" fillId="48" borderId="76" xfId="0" applyFont="1" applyFill="1" applyBorder="1" applyAlignment="1">
      <alignment horizontal="right" vertical="center"/>
    </xf>
    <xf numFmtId="0" fontId="24" fillId="49" borderId="76" xfId="0" applyFont="1" applyFill="1" applyBorder="1" applyAlignment="1">
      <alignment horizontal="right" vertical="center"/>
    </xf>
    <xf numFmtId="0" fontId="24" fillId="50" borderId="76" xfId="0" applyFont="1" applyFill="1" applyBorder="1" applyAlignment="1">
      <alignment horizontal="right" vertical="center"/>
    </xf>
    <xf numFmtId="0" fontId="24" fillId="28" borderId="76" xfId="0" applyFont="1" applyFill="1" applyBorder="1" applyAlignment="1">
      <alignment horizontal="right" vertical="center"/>
    </xf>
    <xf numFmtId="0" fontId="24" fillId="32" borderId="76" xfId="0" applyFont="1" applyFill="1" applyBorder="1" applyAlignment="1">
      <alignment horizontal="right" vertical="center"/>
    </xf>
    <xf numFmtId="0" fontId="24" fillId="51" borderId="76" xfId="0" applyFont="1" applyFill="1" applyBorder="1" applyAlignment="1">
      <alignment horizontal="right" vertical="center"/>
    </xf>
    <xf numFmtId="0" fontId="24" fillId="52" borderId="76" xfId="0" applyFont="1" applyFill="1" applyBorder="1" applyAlignment="1">
      <alignment horizontal="right" vertical="center"/>
    </xf>
    <xf numFmtId="0" fontId="24" fillId="53" borderId="76" xfId="0" applyFont="1" applyFill="1" applyBorder="1" applyAlignment="1">
      <alignment horizontal="right" vertical="center"/>
    </xf>
    <xf numFmtId="0" fontId="23" fillId="2" borderId="83" xfId="0" applyFont="1" applyFill="1" applyBorder="1" applyAlignment="1">
      <alignment horizontal="center" vertical="center" wrapText="1"/>
    </xf>
    <xf numFmtId="0" fontId="23" fillId="2" borderId="84" xfId="0" applyFont="1" applyFill="1" applyBorder="1" applyAlignment="1">
      <alignment horizontal="center" vertical="center" wrapText="1"/>
    </xf>
    <xf numFmtId="0" fontId="23" fillId="2" borderId="70" xfId="0" applyFont="1" applyFill="1" applyBorder="1" applyAlignment="1">
      <alignment horizontal="center" vertical="center" wrapText="1"/>
    </xf>
    <xf numFmtId="0" fontId="23" fillId="2" borderId="85" xfId="0" applyFont="1" applyFill="1" applyBorder="1" applyAlignment="1">
      <alignment horizontal="center" vertical="center" wrapText="1"/>
    </xf>
    <xf numFmtId="0" fontId="26" fillId="14" borderId="90" xfId="0" applyFont="1" applyFill="1" applyBorder="1" applyAlignment="1">
      <alignment horizontal="center" vertical="center" wrapText="1"/>
    </xf>
    <xf numFmtId="0" fontId="24" fillId="0" borderId="91" xfId="0" applyFont="1" applyBorder="1" applyAlignment="1">
      <alignment horizontal="center" vertical="center" wrapText="1"/>
    </xf>
    <xf numFmtId="0" fontId="24" fillId="3" borderId="86" xfId="0" applyFont="1" applyFill="1" applyBorder="1" applyAlignment="1">
      <alignment horizontal="left" vertical="center" wrapText="1"/>
    </xf>
    <xf numFmtId="0" fontId="24" fillId="3" borderId="87" xfId="0" applyFont="1" applyFill="1" applyBorder="1" applyAlignment="1">
      <alignment horizontal="center" vertical="center" wrapText="1"/>
    </xf>
    <xf numFmtId="0" fontId="24" fillId="3" borderId="88" xfId="0" applyFont="1" applyFill="1" applyBorder="1" applyAlignment="1">
      <alignment horizontal="center" vertical="center" wrapText="1"/>
    </xf>
    <xf numFmtId="0" fontId="26" fillId="3" borderId="89" xfId="0" applyFont="1" applyFill="1" applyBorder="1" applyAlignment="1">
      <alignment horizontal="left" vertical="center" wrapText="1"/>
    </xf>
    <xf numFmtId="0" fontId="24" fillId="14" borderId="74" xfId="0" applyFont="1" applyFill="1" applyBorder="1" applyAlignment="1">
      <alignment horizontal="center" vertical="center" wrapText="1"/>
    </xf>
    <xf numFmtId="0" fontId="26" fillId="8" borderId="92" xfId="0" applyFont="1" applyFill="1" applyBorder="1" applyAlignment="1">
      <alignment horizontal="center" vertical="center"/>
    </xf>
    <xf numFmtId="0" fontId="26" fillId="3" borderId="74" xfId="0" applyFont="1" applyFill="1" applyBorder="1" applyAlignment="1">
      <alignment horizontal="left" vertical="center" wrapText="1"/>
    </xf>
    <xf numFmtId="0" fontId="26" fillId="3" borderId="74" xfId="0" applyFont="1" applyFill="1" applyBorder="1" applyAlignment="1">
      <alignment horizontal="center" vertical="center"/>
    </xf>
    <xf numFmtId="0" fontId="26" fillId="3" borderId="92" xfId="0" applyFont="1" applyFill="1" applyBorder="1" applyAlignment="1">
      <alignment horizontal="left" vertical="center" wrapText="1"/>
    </xf>
    <xf numFmtId="0" fontId="26" fillId="3" borderId="92" xfId="0" applyFont="1" applyFill="1" applyBorder="1" applyAlignment="1">
      <alignment horizontal="center" vertical="center"/>
    </xf>
    <xf numFmtId="0" fontId="23" fillId="2" borderId="98" xfId="0" applyFont="1" applyFill="1" applyBorder="1" applyAlignment="1">
      <alignment horizontal="center" vertical="center" wrapText="1"/>
    </xf>
    <xf numFmtId="0" fontId="15" fillId="0" borderId="0" xfId="0" applyFont="1" applyAlignment="1">
      <alignment horizontal="left" vertical="center"/>
    </xf>
    <xf numFmtId="0" fontId="23" fillId="2" borderId="106" xfId="0" applyFont="1" applyFill="1" applyBorder="1" applyAlignment="1">
      <alignment horizontal="left" vertical="center"/>
    </xf>
    <xf numFmtId="0" fontId="23" fillId="2" borderId="107" xfId="0" applyFont="1" applyFill="1" applyBorder="1" applyAlignment="1">
      <alignment horizontal="center" vertical="center"/>
    </xf>
    <xf numFmtId="0" fontId="23" fillId="2" borderId="108" xfId="0" applyFont="1" applyFill="1" applyBorder="1" applyAlignment="1">
      <alignment horizontal="center" vertical="center"/>
    </xf>
    <xf numFmtId="0" fontId="24" fillId="0" borderId="109" xfId="0" applyFont="1" applyBorder="1" applyAlignment="1">
      <alignment horizontal="left" vertical="center"/>
    </xf>
    <xf numFmtId="0" fontId="23" fillId="11" borderId="110" xfId="0" applyFont="1" applyFill="1" applyBorder="1" applyAlignment="1">
      <alignment horizontal="center" vertical="center"/>
    </xf>
    <xf numFmtId="0" fontId="23" fillId="12" borderId="110" xfId="0" applyFont="1" applyFill="1" applyBorder="1" applyAlignment="1">
      <alignment horizontal="center" vertical="center"/>
    </xf>
    <xf numFmtId="0" fontId="23" fillId="2" borderId="109" xfId="0" applyFont="1" applyFill="1" applyBorder="1" applyAlignment="1">
      <alignment horizontal="justify" vertical="center"/>
    </xf>
    <xf numFmtId="0" fontId="23" fillId="2" borderId="110" xfId="0" applyFont="1" applyFill="1" applyBorder="1" applyAlignment="1">
      <alignment horizontal="center" vertical="center"/>
    </xf>
    <xf numFmtId="0" fontId="23" fillId="2" borderId="111" xfId="0" applyFont="1" applyFill="1" applyBorder="1" applyAlignment="1">
      <alignment horizontal="center" vertical="center"/>
    </xf>
    <xf numFmtId="0" fontId="23" fillId="2" borderId="109" xfId="0" applyFont="1" applyFill="1" applyBorder="1" applyAlignment="1">
      <alignment horizontal="left" vertical="center"/>
    </xf>
    <xf numFmtId="0" fontId="23" fillId="13" borderId="110" xfId="0" applyFont="1" applyFill="1" applyBorder="1" applyAlignment="1">
      <alignment horizontal="center" vertical="center"/>
    </xf>
    <xf numFmtId="0" fontId="23" fillId="13" borderId="111" xfId="0" applyFont="1" applyFill="1" applyBorder="1" applyAlignment="1">
      <alignment horizontal="center" vertical="center"/>
    </xf>
    <xf numFmtId="0" fontId="23" fillId="12" borderId="111" xfId="0" applyFont="1" applyFill="1" applyBorder="1" applyAlignment="1">
      <alignment horizontal="center" vertical="center"/>
    </xf>
    <xf numFmtId="0" fontId="24" fillId="0" borderId="112" xfId="0" applyFont="1" applyBorder="1" applyAlignment="1">
      <alignment horizontal="left" vertical="center"/>
    </xf>
    <xf numFmtId="0" fontId="23" fillId="12" borderId="113" xfId="0" applyFont="1" applyFill="1" applyBorder="1" applyAlignment="1">
      <alignment horizontal="center" vertical="center"/>
    </xf>
    <xf numFmtId="0" fontId="23" fillId="12" borderId="114" xfId="0" applyFont="1" applyFill="1" applyBorder="1" applyAlignment="1">
      <alignment horizontal="center" vertical="center"/>
    </xf>
    <xf numFmtId="0" fontId="29" fillId="3" borderId="110" xfId="0" applyFont="1" applyFill="1" applyBorder="1" applyAlignment="1">
      <alignment horizontal="center" vertical="center" wrapText="1"/>
    </xf>
    <xf numFmtId="0" fontId="29" fillId="3" borderId="111" xfId="0" applyFont="1" applyFill="1" applyBorder="1" applyAlignment="1">
      <alignment horizontal="center" vertical="center" wrapText="1"/>
    </xf>
    <xf numFmtId="0" fontId="24" fillId="3" borderId="109" xfId="0" applyFont="1" applyFill="1" applyBorder="1" applyAlignment="1">
      <alignment horizontal="left" vertical="center"/>
    </xf>
    <xf numFmtId="0" fontId="24" fillId="3" borderId="26" xfId="0" applyFont="1" applyFill="1" applyBorder="1" applyAlignment="1">
      <alignment horizontal="left" vertical="center"/>
    </xf>
    <xf numFmtId="3" fontId="24" fillId="3" borderId="26" xfId="0" applyNumberFormat="1" applyFont="1" applyFill="1" applyBorder="1" applyAlignment="1">
      <alignment horizontal="right" vertical="center"/>
    </xf>
    <xf numFmtId="0" fontId="24" fillId="3" borderId="74" xfId="0" applyFont="1" applyFill="1" applyBorder="1" applyAlignment="1">
      <alignment horizontal="left" vertical="center"/>
    </xf>
    <xf numFmtId="3" fontId="24" fillId="3" borderId="74" xfId="0" applyNumberFormat="1" applyFont="1" applyFill="1" applyBorder="1" applyAlignment="1">
      <alignment horizontal="right" vertical="center"/>
    </xf>
    <xf numFmtId="0" fontId="24" fillId="3" borderId="74" xfId="0" applyFont="1" applyFill="1" applyBorder="1" applyAlignment="1">
      <alignment horizontal="right" vertical="center"/>
    </xf>
    <xf numFmtId="0" fontId="22" fillId="3" borderId="74" xfId="0" applyFont="1" applyFill="1" applyBorder="1" applyAlignment="1">
      <alignment vertical="center"/>
    </xf>
    <xf numFmtId="0" fontId="26" fillId="3" borderId="92" xfId="0" applyFont="1" applyFill="1" applyBorder="1" applyAlignment="1">
      <alignment horizontal="left" vertical="center"/>
    </xf>
    <xf numFmtId="3" fontId="26" fillId="3" borderId="92" xfId="0" applyNumberFormat="1" applyFont="1" applyFill="1" applyBorder="1" applyAlignment="1">
      <alignment horizontal="right" vertical="center"/>
    </xf>
    <xf numFmtId="0" fontId="23" fillId="2" borderId="61" xfId="0" applyFont="1" applyFill="1" applyBorder="1" applyAlignment="1">
      <alignment horizontal="center" vertical="center"/>
    </xf>
    <xf numFmtId="0" fontId="23" fillId="2" borderId="59" xfId="0" applyFont="1" applyFill="1" applyBorder="1" applyAlignment="1">
      <alignment horizontal="center" vertical="center"/>
    </xf>
    <xf numFmtId="0" fontId="23" fillId="2" borderId="60" xfId="0" applyFont="1" applyFill="1" applyBorder="1" applyAlignment="1">
      <alignment horizontal="center" vertical="center"/>
    </xf>
    <xf numFmtId="0" fontId="26" fillId="3" borderId="26" xfId="0" applyFont="1" applyFill="1" applyBorder="1" applyAlignment="1">
      <alignment horizontal="left" vertical="center"/>
    </xf>
    <xf numFmtId="0" fontId="26" fillId="7" borderId="26" xfId="0" applyFont="1" applyFill="1" applyBorder="1" applyAlignment="1">
      <alignment horizontal="right" vertical="center"/>
    </xf>
    <xf numFmtId="0" fontId="26" fillId="3" borderId="26" xfId="0" applyFont="1" applyFill="1" applyBorder="1" applyAlignment="1">
      <alignment horizontal="right" vertical="center"/>
    </xf>
    <xf numFmtId="0" fontId="26" fillId="3" borderId="74" xfId="0" applyFont="1" applyFill="1" applyBorder="1" applyAlignment="1">
      <alignment horizontal="left" vertical="center"/>
    </xf>
    <xf numFmtId="0" fontId="26" fillId="7" borderId="74" xfId="0" applyFont="1" applyFill="1" applyBorder="1" applyAlignment="1">
      <alignment horizontal="right" vertical="center"/>
    </xf>
    <xf numFmtId="0" fontId="26" fillId="3" borderId="74" xfId="0" applyFont="1" applyFill="1" applyBorder="1" applyAlignment="1">
      <alignment horizontal="right" vertical="center"/>
    </xf>
    <xf numFmtId="0" fontId="24" fillId="7" borderId="74" xfId="0" applyFont="1" applyFill="1" applyBorder="1" applyAlignment="1">
      <alignment horizontal="right" vertical="center"/>
    </xf>
    <xf numFmtId="0" fontId="28" fillId="3" borderId="74" xfId="0" applyFont="1" applyFill="1" applyBorder="1" applyAlignment="1">
      <alignment horizontal="right" vertical="center"/>
    </xf>
    <xf numFmtId="0" fontId="29" fillId="3" borderId="115" xfId="0" applyFont="1" applyFill="1" applyBorder="1" applyAlignment="1">
      <alignment horizontal="left" vertical="center"/>
    </xf>
    <xf numFmtId="0" fontId="26" fillId="7" borderId="115" xfId="0" applyFont="1" applyFill="1" applyBorder="1" applyAlignment="1">
      <alignment horizontal="right" vertical="center"/>
    </xf>
    <xf numFmtId="0" fontId="29" fillId="3" borderId="115" xfId="0" applyFont="1" applyFill="1" applyBorder="1" applyAlignment="1">
      <alignment horizontal="right" vertical="center"/>
    </xf>
    <xf numFmtId="0" fontId="31" fillId="3" borderId="116" xfId="0" applyFont="1" applyFill="1" applyBorder="1" applyAlignment="1">
      <alignment horizontal="left" vertical="center"/>
    </xf>
    <xf numFmtId="0" fontId="30" fillId="7" borderId="116" xfId="0" applyFont="1" applyFill="1" applyBorder="1" applyAlignment="1">
      <alignment horizontal="right" vertical="center"/>
    </xf>
    <xf numFmtId="0" fontId="30" fillId="3" borderId="116" xfId="0" applyFont="1" applyFill="1" applyBorder="1" applyAlignment="1">
      <alignment horizontal="right" vertical="center"/>
    </xf>
    <xf numFmtId="0" fontId="30" fillId="3" borderId="117" xfId="0" applyFont="1" applyFill="1" applyBorder="1" applyAlignment="1">
      <alignment horizontal="left" vertical="center"/>
    </xf>
    <xf numFmtId="0" fontId="25" fillId="7" borderId="117" xfId="0" applyFont="1" applyFill="1" applyBorder="1" applyAlignment="1">
      <alignment horizontal="right" vertical="center"/>
    </xf>
    <xf numFmtId="0" fontId="30" fillId="3" borderId="117" xfId="0" applyFont="1" applyFill="1" applyBorder="1" applyAlignment="1">
      <alignment horizontal="right" vertical="center"/>
    </xf>
    <xf numFmtId="0" fontId="23" fillId="2" borderId="119" xfId="0" applyFont="1" applyFill="1" applyBorder="1" applyAlignment="1">
      <alignment horizontal="center" vertical="center"/>
    </xf>
    <xf numFmtId="0" fontId="23" fillId="2" borderId="120" xfId="0" applyFont="1" applyFill="1" applyBorder="1" applyAlignment="1">
      <alignment horizontal="center" vertical="center"/>
    </xf>
    <xf numFmtId="0" fontId="26" fillId="3" borderId="121" xfId="0" applyFont="1" applyFill="1" applyBorder="1" applyAlignment="1">
      <alignment horizontal="left" vertical="center"/>
    </xf>
    <xf numFmtId="4" fontId="26" fillId="3" borderId="121" xfId="0" applyNumberFormat="1" applyFont="1" applyFill="1" applyBorder="1" applyAlignment="1">
      <alignment horizontal="right" vertical="center"/>
    </xf>
    <xf numFmtId="0" fontId="26" fillId="3" borderId="121" xfId="0" applyFont="1" applyFill="1" applyBorder="1" applyAlignment="1">
      <alignment horizontal="right" vertical="center"/>
    </xf>
    <xf numFmtId="0" fontId="26" fillId="3" borderId="122" xfId="0" applyFont="1" applyFill="1" applyBorder="1" applyAlignment="1">
      <alignment horizontal="left" vertical="center"/>
    </xf>
    <xf numFmtId="4" fontId="26" fillId="3" borderId="122" xfId="0" applyNumberFormat="1" applyFont="1" applyFill="1" applyBorder="1" applyAlignment="1">
      <alignment horizontal="right" vertical="center"/>
    </xf>
    <xf numFmtId="0" fontId="26" fillId="3" borderId="122" xfId="0" applyFont="1" applyFill="1" applyBorder="1" applyAlignment="1">
      <alignment horizontal="right" vertical="center"/>
    </xf>
    <xf numFmtId="0" fontId="24" fillId="3" borderId="122" xfId="0" applyFont="1" applyFill="1" applyBorder="1" applyAlignment="1">
      <alignment horizontal="left" vertical="center"/>
    </xf>
    <xf numFmtId="4" fontId="24" fillId="3" borderId="122" xfId="0" applyNumberFormat="1" applyFont="1" applyFill="1" applyBorder="1" applyAlignment="1">
      <alignment horizontal="right" vertical="center"/>
    </xf>
    <xf numFmtId="0" fontId="24" fillId="3" borderId="122" xfId="0" applyFont="1" applyFill="1" applyBorder="1" applyAlignment="1">
      <alignment horizontal="right" vertical="center"/>
    </xf>
    <xf numFmtId="0" fontId="26" fillId="3" borderId="117" xfId="0" applyFont="1" applyFill="1" applyBorder="1" applyAlignment="1">
      <alignment horizontal="left" vertical="center"/>
    </xf>
    <xf numFmtId="0" fontId="26" fillId="3" borderId="117" xfId="0" applyFont="1" applyFill="1" applyBorder="1" applyAlignment="1">
      <alignment horizontal="right" vertical="center"/>
    </xf>
    <xf numFmtId="0" fontId="26" fillId="3" borderId="116" xfId="0" applyFont="1" applyFill="1" applyBorder="1" applyAlignment="1">
      <alignment horizontal="left" vertical="center"/>
    </xf>
    <xf numFmtId="0" fontId="26" fillId="3" borderId="116" xfId="0" applyFont="1" applyFill="1" applyBorder="1" applyAlignment="1">
      <alignment horizontal="right" vertical="center"/>
    </xf>
    <xf numFmtId="0" fontId="26" fillId="3" borderId="116" xfId="0" applyFont="1" applyFill="1" applyBorder="1" applyAlignment="1">
      <alignment horizontal="justify" vertical="center"/>
    </xf>
    <xf numFmtId="0" fontId="24" fillId="3" borderId="123" xfId="0" applyFont="1" applyFill="1" applyBorder="1" applyAlignment="1">
      <alignment horizontal="left" vertical="center"/>
    </xf>
    <xf numFmtId="0" fontId="24" fillId="3" borderId="123" xfId="0" applyFont="1" applyFill="1" applyBorder="1" applyAlignment="1">
      <alignment horizontal="right" vertical="center"/>
    </xf>
    <xf numFmtId="0" fontId="24" fillId="3" borderId="122" xfId="0" applyFont="1" applyFill="1" applyBorder="1" applyAlignment="1">
      <alignment horizontal="left" vertical="center" indent="1"/>
    </xf>
    <xf numFmtId="0" fontId="26" fillId="3" borderId="26" xfId="0" applyFont="1" applyFill="1" applyBorder="1" applyAlignment="1">
      <alignment horizontal="left" vertical="center" wrapText="1"/>
    </xf>
    <xf numFmtId="4" fontId="26" fillId="3" borderId="26" xfId="0" applyNumberFormat="1" applyFont="1" applyFill="1" applyBorder="1" applyAlignment="1">
      <alignment horizontal="right" vertical="center" wrapText="1"/>
    </xf>
    <xf numFmtId="0" fontId="24" fillId="3" borderId="74" xfId="0" applyFont="1" applyFill="1" applyBorder="1" applyAlignment="1">
      <alignment horizontal="left" vertical="center" wrapText="1" indent="1"/>
    </xf>
    <xf numFmtId="4" fontId="24" fillId="3" borderId="74" xfId="0" applyNumberFormat="1" applyFont="1" applyFill="1" applyBorder="1" applyAlignment="1">
      <alignment horizontal="right" vertical="center" wrapText="1"/>
    </xf>
    <xf numFmtId="4" fontId="26" fillId="3" borderId="92" xfId="0" applyNumberFormat="1" applyFont="1" applyFill="1" applyBorder="1" applyAlignment="1">
      <alignment horizontal="right" vertical="center" wrapText="1"/>
    </xf>
    <xf numFmtId="4" fontId="26" fillId="3" borderId="74" xfId="0" applyNumberFormat="1" applyFont="1" applyFill="1" applyBorder="1" applyAlignment="1">
      <alignment horizontal="right" vertical="center" wrapText="1"/>
    </xf>
    <xf numFmtId="0" fontId="24" fillId="3" borderId="53" xfId="0" applyFont="1" applyFill="1" applyBorder="1" applyAlignment="1">
      <alignment horizontal="left" vertical="center" wrapText="1" indent="1"/>
    </xf>
    <xf numFmtId="4" fontId="24" fillId="3" borderId="54" xfId="0" applyNumberFormat="1" applyFont="1" applyFill="1" applyBorder="1" applyAlignment="1">
      <alignment horizontal="right" vertical="center" wrapText="1"/>
    </xf>
    <xf numFmtId="4" fontId="24" fillId="3" borderId="55" xfId="0" applyNumberFormat="1" applyFont="1" applyFill="1" applyBorder="1" applyAlignment="1">
      <alignment horizontal="right" vertical="center" wrapText="1"/>
    </xf>
    <xf numFmtId="0" fontId="23" fillId="2" borderId="26" xfId="0" applyFont="1" applyFill="1" applyBorder="1" applyAlignment="1">
      <alignment horizontal="left" vertical="center"/>
    </xf>
    <xf numFmtId="0" fontId="23" fillId="2" borderId="26" xfId="0" applyFont="1" applyFill="1" applyBorder="1" applyAlignment="1">
      <alignment horizontal="center" vertical="center"/>
    </xf>
    <xf numFmtId="0" fontId="24" fillId="3" borderId="74" xfId="0" applyFont="1" applyFill="1" applyBorder="1" applyAlignment="1">
      <alignment horizontal="center" vertical="center" wrapText="1"/>
    </xf>
    <xf numFmtId="0" fontId="23" fillId="2" borderId="74" xfId="0" applyFont="1" applyFill="1" applyBorder="1" applyAlignment="1">
      <alignment horizontal="left" vertical="center"/>
    </xf>
    <xf numFmtId="0" fontId="23" fillId="2" borderId="74" xfId="0" applyFont="1" applyFill="1" applyBorder="1" applyAlignment="1">
      <alignment horizontal="center" vertical="center"/>
    </xf>
    <xf numFmtId="3" fontId="24" fillId="3" borderId="74" xfId="0" applyNumberFormat="1" applyFont="1" applyFill="1" applyBorder="1" applyAlignment="1">
      <alignment horizontal="center" vertical="center" wrapText="1"/>
    </xf>
    <xf numFmtId="3" fontId="24" fillId="3" borderId="75" xfId="0" applyNumberFormat="1" applyFont="1" applyFill="1" applyBorder="1" applyAlignment="1">
      <alignment horizontal="center" vertical="center" wrapText="1"/>
    </xf>
    <xf numFmtId="0" fontId="22" fillId="3" borderId="53" xfId="0" applyFont="1" applyFill="1" applyBorder="1"/>
    <xf numFmtId="0" fontId="22" fillId="3" borderId="54" xfId="0" applyFont="1" applyFill="1" applyBorder="1"/>
    <xf numFmtId="0" fontId="22" fillId="3" borderId="55" xfId="0" applyFont="1" applyFill="1" applyBorder="1"/>
    <xf numFmtId="0" fontId="45" fillId="3" borderId="0" xfId="2" applyFont="1" applyFill="1" applyAlignment="1">
      <alignment horizontal="left"/>
    </xf>
    <xf numFmtId="0" fontId="23" fillId="2" borderId="125" xfId="0" applyFont="1" applyFill="1" applyBorder="1" applyAlignment="1">
      <alignment horizontal="center" vertical="center"/>
    </xf>
    <xf numFmtId="4" fontId="28" fillId="63" borderId="0" xfId="0" applyNumberFormat="1" applyFont="1" applyFill="1" applyBorder="1" applyAlignment="1">
      <alignment horizontal="center" vertical="center"/>
    </xf>
    <xf numFmtId="4" fontId="28" fillId="63" borderId="1" xfId="0" applyNumberFormat="1" applyFont="1" applyFill="1" applyBorder="1" applyAlignment="1">
      <alignment horizontal="center" vertical="center"/>
    </xf>
    <xf numFmtId="0" fontId="23" fillId="63" borderId="74" xfId="0" applyFont="1" applyFill="1" applyBorder="1" applyAlignment="1">
      <alignment horizontal="center" vertical="center"/>
    </xf>
    <xf numFmtId="4" fontId="28" fillId="3" borderId="1" xfId="0" applyNumberFormat="1" applyFont="1" applyFill="1" applyBorder="1" applyAlignment="1">
      <alignment horizontal="center" vertical="center"/>
    </xf>
    <xf numFmtId="0" fontId="14" fillId="2" borderId="0" xfId="0" applyFont="1" applyFill="1" applyAlignment="1">
      <alignment horizontal="left" vertical="center" wrapText="1"/>
    </xf>
    <xf numFmtId="0" fontId="14" fillId="2" borderId="0" xfId="0" applyFont="1" applyFill="1" applyAlignment="1">
      <alignment horizontal="center" vertical="center" wrapText="1"/>
    </xf>
    <xf numFmtId="0" fontId="14" fillId="2" borderId="0" xfId="0" applyFont="1" applyFill="1" applyAlignment="1">
      <alignment vertical="center" wrapText="1"/>
    </xf>
    <xf numFmtId="165" fontId="0" fillId="3" borderId="0" xfId="3" applyNumberFormat="1" applyFont="1" applyFill="1" applyAlignment="1">
      <alignment horizontal="center" vertical="center"/>
    </xf>
    <xf numFmtId="165" fontId="0" fillId="4" borderId="0" xfId="3" applyNumberFormat="1" applyFont="1" applyFill="1" applyAlignment="1">
      <alignment horizontal="center" vertical="center"/>
    </xf>
    <xf numFmtId="165" fontId="0" fillId="3" borderId="1" xfId="3" applyNumberFormat="1" applyFont="1" applyFill="1" applyBorder="1" applyAlignment="1">
      <alignment horizontal="center" vertical="center"/>
    </xf>
    <xf numFmtId="4" fontId="0" fillId="3" borderId="0" xfId="0" applyNumberFormat="1" applyFill="1" applyAlignment="1">
      <alignment horizontal="right" vertical="center"/>
    </xf>
    <xf numFmtId="4" fontId="0" fillId="4" borderId="0" xfId="0" applyNumberFormat="1" applyFill="1" applyAlignment="1">
      <alignment horizontal="right" vertical="center"/>
    </xf>
    <xf numFmtId="4" fontId="0" fillId="4" borderId="1" xfId="0" applyNumberFormat="1" applyFill="1" applyBorder="1" applyAlignment="1">
      <alignment horizontal="right" vertical="center"/>
    </xf>
    <xf numFmtId="10" fontId="0" fillId="3" borderId="0" xfId="3" applyNumberFormat="1" applyFont="1" applyFill="1" applyAlignment="1">
      <alignment horizontal="right" vertical="center"/>
    </xf>
    <xf numFmtId="10" fontId="0" fillId="4" borderId="0" xfId="3" applyNumberFormat="1" applyFont="1" applyFill="1" applyAlignment="1">
      <alignment horizontal="right" vertical="center"/>
    </xf>
    <xf numFmtId="10" fontId="0" fillId="4" borderId="1" xfId="3" applyNumberFormat="1" applyFont="1" applyFill="1" applyBorder="1" applyAlignment="1">
      <alignment horizontal="right" vertical="center"/>
    </xf>
    <xf numFmtId="10" fontId="0" fillId="3" borderId="1" xfId="3" applyNumberFormat="1" applyFont="1" applyFill="1" applyBorder="1" applyAlignment="1">
      <alignment horizontal="right" vertical="center"/>
    </xf>
    <xf numFmtId="0" fontId="10" fillId="3" borderId="3" xfId="1" applyFont="1" applyFill="1" applyBorder="1" applyAlignment="1">
      <alignment horizontal="right" vertical="center"/>
    </xf>
    <xf numFmtId="0" fontId="10" fillId="3" borderId="3" xfId="1" applyFont="1" applyFill="1" applyBorder="1" applyAlignment="1">
      <alignment horizontal="center" vertical="center"/>
    </xf>
    <xf numFmtId="0" fontId="2" fillId="4" borderId="1" xfId="2" applyFont="1" applyFill="1" applyBorder="1" applyAlignment="1">
      <alignment horizontal="left" vertical="center" wrapText="1"/>
    </xf>
    <xf numFmtId="0" fontId="2" fillId="3" borderId="2" xfId="2" applyFont="1" applyFill="1" applyBorder="1" applyAlignment="1">
      <alignment horizontal="left" vertical="top" wrapText="1"/>
    </xf>
    <xf numFmtId="0" fontId="2" fillId="0" borderId="2" xfId="2" applyFont="1" applyFill="1" applyBorder="1" applyAlignment="1">
      <alignment horizontal="left" vertical="top" wrapText="1"/>
    </xf>
    <xf numFmtId="0" fontId="2" fillId="3" borderId="0" xfId="2" applyFont="1" applyFill="1" applyBorder="1" applyAlignment="1">
      <alignment horizontal="left" vertical="center" wrapText="1"/>
    </xf>
    <xf numFmtId="0" fontId="2" fillId="4" borderId="0" xfId="2" applyFont="1" applyFill="1" applyBorder="1" applyAlignment="1">
      <alignment horizontal="left" vertical="center" wrapText="1"/>
    </xf>
    <xf numFmtId="0" fontId="5" fillId="2" borderId="0" xfId="1" applyFont="1" applyFill="1" applyAlignment="1">
      <alignment horizontal="center" vertical="center"/>
    </xf>
    <xf numFmtId="0" fontId="7" fillId="4" borderId="0" xfId="2" applyFont="1" applyFill="1" applyAlignment="1">
      <alignment horizontal="center" vertical="center"/>
    </xf>
    <xf numFmtId="0" fontId="9" fillId="3" borderId="1" xfId="1" applyFont="1" applyFill="1" applyBorder="1" applyAlignment="1">
      <alignment horizontal="center" vertical="center"/>
    </xf>
    <xf numFmtId="0" fontId="2" fillId="3" borderId="2" xfId="2" applyFont="1" applyFill="1" applyBorder="1" applyAlignment="1">
      <alignment horizontal="left" vertical="center" wrapText="1"/>
    </xf>
    <xf numFmtId="164" fontId="21" fillId="3" borderId="2" xfId="0" applyNumberFormat="1" applyFont="1" applyFill="1" applyBorder="1" applyAlignment="1">
      <alignment horizontal="center" wrapText="1"/>
    </xf>
    <xf numFmtId="0" fontId="21" fillId="5" borderId="2" xfId="0" applyFont="1" applyFill="1" applyBorder="1" applyAlignment="1">
      <alignment horizontal="center" wrapText="1"/>
    </xf>
    <xf numFmtId="0" fontId="21" fillId="5" borderId="2"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5"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9" fillId="3" borderId="11" xfId="0" applyFont="1" applyFill="1" applyBorder="1" applyAlignment="1">
      <alignment horizontal="center" vertical="center"/>
    </xf>
    <xf numFmtId="0" fontId="23" fillId="2" borderId="85" xfId="0" applyFont="1" applyFill="1" applyBorder="1" applyAlignment="1">
      <alignment horizontal="center" vertical="center" wrapText="1"/>
    </xf>
    <xf numFmtId="0" fontId="23" fillId="2" borderId="71" xfId="0" applyFont="1" applyFill="1" applyBorder="1" applyAlignment="1">
      <alignment horizontal="center" vertical="center" wrapText="1"/>
    </xf>
    <xf numFmtId="0" fontId="23" fillId="2" borderId="87" xfId="0" applyFont="1" applyFill="1" applyBorder="1" applyAlignment="1">
      <alignment horizontal="center" vertical="center" wrapText="1"/>
    </xf>
    <xf numFmtId="0" fontId="23" fillId="2" borderId="88" xfId="0" applyFont="1" applyFill="1" applyBorder="1" applyAlignment="1">
      <alignment horizontal="center" vertical="center" wrapText="1"/>
    </xf>
    <xf numFmtId="0" fontId="23" fillId="2" borderId="70" xfId="0" applyFont="1" applyFill="1" applyBorder="1" applyAlignment="1">
      <alignment horizontal="center" vertical="center"/>
    </xf>
    <xf numFmtId="0" fontId="23" fillId="2" borderId="86" xfId="0" applyFont="1" applyFill="1" applyBorder="1" applyAlignment="1">
      <alignment horizontal="center" vertical="center"/>
    </xf>
    <xf numFmtId="0" fontId="23" fillId="2" borderId="118" xfId="0" applyFont="1" applyFill="1" applyBorder="1" applyAlignment="1">
      <alignment horizontal="center" vertical="center"/>
    </xf>
    <xf numFmtId="17" fontId="23" fillId="2" borderId="85" xfId="0" applyNumberFormat="1" applyFont="1" applyFill="1" applyBorder="1" applyAlignment="1">
      <alignment horizontal="center" vertical="center"/>
    </xf>
    <xf numFmtId="17" fontId="23" fillId="2" borderId="87" xfId="0" applyNumberFormat="1" applyFont="1" applyFill="1" applyBorder="1" applyAlignment="1">
      <alignment horizontal="center" vertical="center"/>
    </xf>
    <xf numFmtId="0" fontId="23" fillId="2" borderId="59" xfId="0" applyFont="1" applyFill="1" applyBorder="1" applyAlignment="1">
      <alignment horizontal="center" vertical="center"/>
    </xf>
    <xf numFmtId="17" fontId="23" fillId="2" borderId="60" xfId="0" applyNumberFormat="1" applyFont="1" applyFill="1" applyBorder="1" applyAlignment="1">
      <alignment horizontal="center" vertical="center"/>
    </xf>
    <xf numFmtId="0" fontId="23" fillId="2" borderId="99" xfId="0" applyFont="1" applyFill="1" applyBorder="1" applyAlignment="1">
      <alignment horizontal="center" vertical="center" wrapText="1"/>
    </xf>
    <xf numFmtId="0" fontId="23" fillId="2" borderId="100" xfId="0" applyFont="1" applyFill="1" applyBorder="1" applyAlignment="1">
      <alignment horizontal="center" vertical="center" wrapText="1"/>
    </xf>
    <xf numFmtId="0" fontId="23" fillId="2" borderId="101" xfId="0" applyFont="1" applyFill="1" applyBorder="1" applyAlignment="1">
      <alignment horizontal="center" vertical="center" wrapText="1"/>
    </xf>
    <xf numFmtId="0" fontId="23" fillId="2" borderId="94" xfId="0" applyFont="1" applyFill="1" applyBorder="1" applyAlignment="1">
      <alignment horizontal="center" vertical="center" wrapText="1"/>
    </xf>
    <xf numFmtId="0" fontId="26" fillId="3" borderId="92" xfId="0" applyFont="1" applyFill="1" applyBorder="1" applyAlignment="1">
      <alignment horizontal="center" vertical="center"/>
    </xf>
    <xf numFmtId="0" fontId="26" fillId="2" borderId="104" xfId="0" applyFont="1" applyFill="1" applyBorder="1" applyAlignment="1">
      <alignment horizontal="center" vertical="center" wrapText="1"/>
    </xf>
    <xf numFmtId="0" fontId="26" fillId="2" borderId="105" xfId="0" applyFont="1" applyFill="1" applyBorder="1" applyAlignment="1">
      <alignment horizontal="center" vertical="center" wrapText="1"/>
    </xf>
    <xf numFmtId="0" fontId="23" fillId="2" borderId="95" xfId="0" applyFont="1" applyFill="1" applyBorder="1" applyAlignment="1">
      <alignment horizontal="center" vertical="center" wrapText="1"/>
    </xf>
    <xf numFmtId="0" fontId="23" fillId="2" borderId="103" xfId="0" applyFont="1" applyFill="1" applyBorder="1" applyAlignment="1">
      <alignment horizontal="center" vertical="center" wrapText="1"/>
    </xf>
    <xf numFmtId="0" fontId="23" fillId="2" borderId="93" xfId="0" applyFont="1" applyFill="1" applyBorder="1" applyAlignment="1">
      <alignment horizontal="center" vertical="center" wrapText="1"/>
    </xf>
    <xf numFmtId="0" fontId="23" fillId="2" borderId="97" xfId="0" applyFont="1" applyFill="1" applyBorder="1" applyAlignment="1">
      <alignment horizontal="center" vertical="center" wrapText="1"/>
    </xf>
    <xf numFmtId="0" fontId="23" fillId="2" borderId="102" xfId="0" applyFont="1" applyFill="1" applyBorder="1" applyAlignment="1">
      <alignment horizontal="center" vertical="center" wrapText="1"/>
    </xf>
    <xf numFmtId="0" fontId="23" fillId="2" borderId="96" xfId="0" applyFont="1" applyFill="1" applyBorder="1" applyAlignment="1">
      <alignment horizontal="center" vertical="center" wrapText="1"/>
    </xf>
    <xf numFmtId="0" fontId="24" fillId="3" borderId="74" xfId="0" applyFont="1" applyFill="1" applyBorder="1" applyAlignment="1">
      <alignment horizontal="center" vertical="center"/>
    </xf>
    <xf numFmtId="0" fontId="26" fillId="3" borderId="74" xfId="0" applyFont="1" applyFill="1" applyBorder="1" applyAlignment="1">
      <alignment horizontal="center" vertical="center"/>
    </xf>
    <xf numFmtId="0" fontId="26" fillId="14" borderId="74" xfId="0" applyFont="1" applyFill="1" applyBorder="1" applyAlignment="1">
      <alignment horizontal="left" vertical="center" wrapText="1"/>
    </xf>
    <xf numFmtId="0" fontId="24" fillId="14" borderId="74" xfId="0" applyFont="1" applyFill="1" applyBorder="1" applyAlignment="1">
      <alignment horizontal="center" vertical="center" wrapText="1"/>
    </xf>
    <xf numFmtId="0" fontId="24" fillId="32" borderId="77" xfId="0" applyFont="1" applyFill="1" applyBorder="1" applyAlignment="1">
      <alignment horizontal="right" vertical="center"/>
    </xf>
    <xf numFmtId="0" fontId="24" fillId="32" borderId="0" xfId="0" applyFont="1" applyFill="1" applyBorder="1" applyAlignment="1">
      <alignment horizontal="right" vertical="center"/>
    </xf>
    <xf numFmtId="0" fontId="24" fillId="32" borderId="78" xfId="0" applyFont="1" applyFill="1" applyBorder="1" applyAlignment="1">
      <alignment horizontal="right" vertical="center"/>
    </xf>
    <xf numFmtId="0" fontId="24" fillId="33" borderId="77" xfId="0" applyFont="1" applyFill="1" applyBorder="1" applyAlignment="1">
      <alignment horizontal="right" vertical="center"/>
    </xf>
    <xf numFmtId="0" fontId="24" fillId="33" borderId="0" xfId="0" applyFont="1" applyFill="1" applyBorder="1" applyAlignment="1">
      <alignment horizontal="right" vertical="center"/>
    </xf>
    <xf numFmtId="0" fontId="24" fillId="33" borderId="78" xfId="0" applyFont="1" applyFill="1" applyBorder="1" applyAlignment="1">
      <alignment horizontal="right" vertical="center"/>
    </xf>
    <xf numFmtId="0" fontId="24" fillId="28" borderId="77" xfId="0" applyFont="1" applyFill="1" applyBorder="1" applyAlignment="1">
      <alignment horizontal="right" vertical="center"/>
    </xf>
    <xf numFmtId="0" fontId="24" fillId="28" borderId="0" xfId="0" applyFont="1" applyFill="1" applyBorder="1" applyAlignment="1">
      <alignment horizontal="right" vertical="center"/>
    </xf>
    <xf numFmtId="0" fontId="24" fillId="28" borderId="78" xfId="0" applyFont="1" applyFill="1" applyBorder="1" applyAlignment="1">
      <alignment horizontal="right" vertical="center"/>
    </xf>
    <xf numFmtId="0" fontId="24" fillId="29" borderId="77" xfId="0" applyFont="1" applyFill="1" applyBorder="1" applyAlignment="1">
      <alignment horizontal="right" vertical="center"/>
    </xf>
    <xf numFmtId="0" fontId="24" fillId="29" borderId="0" xfId="0" applyFont="1" applyFill="1" applyBorder="1" applyAlignment="1">
      <alignment horizontal="right" vertical="center"/>
    </xf>
    <xf numFmtId="0" fontId="24" fillId="29" borderId="78" xfId="0" applyFont="1" applyFill="1" applyBorder="1" applyAlignment="1">
      <alignment horizontal="right" vertical="center"/>
    </xf>
    <xf numFmtId="0" fontId="24" fillId="3" borderId="77" xfId="0" applyFont="1" applyFill="1" applyBorder="1" applyAlignment="1">
      <alignment horizontal="center" vertical="center"/>
    </xf>
    <xf numFmtId="0" fontId="24" fillId="3" borderId="0" xfId="0" applyFont="1" applyFill="1" applyBorder="1" applyAlignment="1">
      <alignment horizontal="center" vertical="center"/>
    </xf>
    <xf numFmtId="0" fontId="24" fillId="3" borderId="78" xfId="0" applyFont="1" applyFill="1" applyBorder="1" applyAlignment="1">
      <alignment horizontal="center" vertical="center"/>
    </xf>
    <xf numFmtId="0" fontId="24" fillId="16" borderId="77" xfId="0" applyFont="1" applyFill="1" applyBorder="1" applyAlignment="1">
      <alignment horizontal="right" vertical="center"/>
    </xf>
    <xf numFmtId="0" fontId="24" fillId="16" borderId="0" xfId="0" applyFont="1" applyFill="1" applyBorder="1" applyAlignment="1">
      <alignment horizontal="right" vertical="center"/>
    </xf>
    <xf numFmtId="0" fontId="24" fillId="16" borderId="78" xfId="0" applyFont="1" applyFill="1" applyBorder="1" applyAlignment="1">
      <alignment horizontal="right" vertical="center"/>
    </xf>
    <xf numFmtId="0" fontId="24" fillId="24" borderId="77" xfId="0" applyFont="1" applyFill="1" applyBorder="1" applyAlignment="1">
      <alignment horizontal="right" vertical="center"/>
    </xf>
    <xf numFmtId="0" fontId="24" fillId="24" borderId="0" xfId="0" applyFont="1" applyFill="1" applyBorder="1" applyAlignment="1">
      <alignment horizontal="right" vertical="center"/>
    </xf>
    <xf numFmtId="0" fontId="24" fillId="24" borderId="78" xfId="0" applyFont="1" applyFill="1" applyBorder="1" applyAlignment="1">
      <alignment horizontal="right" vertical="center"/>
    </xf>
    <xf numFmtId="0" fontId="24" fillId="19" borderId="77" xfId="0" applyFont="1" applyFill="1" applyBorder="1" applyAlignment="1">
      <alignment horizontal="right" vertical="center"/>
    </xf>
    <xf numFmtId="0" fontId="24" fillId="19" borderId="0" xfId="0" applyFont="1" applyFill="1" applyBorder="1" applyAlignment="1">
      <alignment horizontal="right" vertical="center"/>
    </xf>
    <xf numFmtId="0" fontId="24" fillId="19" borderId="78" xfId="0" applyFont="1" applyFill="1" applyBorder="1" applyAlignment="1">
      <alignment horizontal="right" vertical="center"/>
    </xf>
    <xf numFmtId="0" fontId="24" fillId="30" borderId="77" xfId="0" applyFont="1" applyFill="1" applyBorder="1" applyAlignment="1">
      <alignment horizontal="right" vertical="center"/>
    </xf>
    <xf numFmtId="0" fontId="24" fillId="30" borderId="0" xfId="0" applyFont="1" applyFill="1" applyBorder="1" applyAlignment="1">
      <alignment horizontal="right" vertical="center"/>
    </xf>
    <xf numFmtId="0" fontId="24" fillId="30" borderId="78" xfId="0" applyFont="1" applyFill="1" applyBorder="1" applyAlignment="1">
      <alignment horizontal="right" vertical="center"/>
    </xf>
    <xf numFmtId="0" fontId="24" fillId="22" borderId="77" xfId="0" applyFont="1" applyFill="1" applyBorder="1" applyAlignment="1">
      <alignment horizontal="right" vertical="center"/>
    </xf>
    <xf numFmtId="0" fontId="24" fillId="22" borderId="0" xfId="0" applyFont="1" applyFill="1" applyBorder="1" applyAlignment="1">
      <alignment horizontal="right" vertical="center"/>
    </xf>
    <xf numFmtId="0" fontId="24" fillId="22" borderId="78" xfId="0" applyFont="1" applyFill="1" applyBorder="1" applyAlignment="1">
      <alignment horizontal="right" vertical="center"/>
    </xf>
    <xf numFmtId="0" fontId="24" fillId="31" borderId="77" xfId="0" applyFont="1" applyFill="1" applyBorder="1" applyAlignment="1">
      <alignment horizontal="right" vertical="center"/>
    </xf>
    <xf numFmtId="0" fontId="24" fillId="31" borderId="0" xfId="0" applyFont="1" applyFill="1" applyBorder="1" applyAlignment="1">
      <alignment horizontal="right" vertical="center"/>
    </xf>
    <xf numFmtId="0" fontId="24" fillId="31" borderId="78" xfId="0" applyFont="1" applyFill="1" applyBorder="1" applyAlignment="1">
      <alignment horizontal="right" vertical="center"/>
    </xf>
    <xf numFmtId="0" fontId="23" fillId="2" borderId="79" xfId="0" applyFont="1" applyFill="1" applyBorder="1" applyAlignment="1">
      <alignment horizontal="center" vertical="center" wrapText="1"/>
    </xf>
    <xf numFmtId="0" fontId="23" fillId="2" borderId="82" xfId="0" applyFont="1" applyFill="1" applyBorder="1" applyAlignment="1">
      <alignment horizontal="center" vertical="center" wrapText="1"/>
    </xf>
    <xf numFmtId="0" fontId="23" fillId="2" borderId="80" xfId="0" applyFont="1" applyFill="1" applyBorder="1" applyAlignment="1">
      <alignment horizontal="center" vertical="center" wrapText="1"/>
    </xf>
    <xf numFmtId="0" fontId="23" fillId="2" borderId="81" xfId="0" applyFont="1" applyFill="1" applyBorder="1" applyAlignment="1">
      <alignment horizontal="center" vertical="center" wrapText="1"/>
    </xf>
    <xf numFmtId="0" fontId="24" fillId="15" borderId="77" xfId="0" applyFont="1" applyFill="1" applyBorder="1" applyAlignment="1">
      <alignment horizontal="right" vertical="center"/>
    </xf>
    <xf numFmtId="0" fontId="24" fillId="15" borderId="0" xfId="0" applyFont="1" applyFill="1" applyBorder="1" applyAlignment="1">
      <alignment horizontal="right" vertical="center"/>
    </xf>
    <xf numFmtId="0" fontId="24" fillId="15" borderId="78" xfId="0" applyFont="1" applyFill="1" applyBorder="1" applyAlignment="1">
      <alignment horizontal="right" vertical="center"/>
    </xf>
    <xf numFmtId="0" fontId="24" fillId="23" borderId="77" xfId="0" applyFont="1" applyFill="1" applyBorder="1" applyAlignment="1">
      <alignment horizontal="right" vertical="center"/>
    </xf>
    <xf numFmtId="0" fontId="24" fillId="23" borderId="0" xfId="0" applyFont="1" applyFill="1" applyBorder="1" applyAlignment="1">
      <alignment horizontal="right" vertical="center"/>
    </xf>
    <xf numFmtId="0" fontId="24" fillId="23" borderId="78" xfId="0" applyFont="1" applyFill="1" applyBorder="1" applyAlignment="1">
      <alignment horizontal="right" vertical="center"/>
    </xf>
    <xf numFmtId="0" fontId="24" fillId="25" borderId="77" xfId="0" applyFont="1" applyFill="1" applyBorder="1" applyAlignment="1">
      <alignment horizontal="right" vertical="center"/>
    </xf>
    <xf numFmtId="0" fontId="24" fillId="25" borderId="0" xfId="0" applyFont="1" applyFill="1" applyBorder="1" applyAlignment="1">
      <alignment horizontal="right" vertical="center"/>
    </xf>
    <xf numFmtId="0" fontId="24" fillId="25" borderId="78" xfId="0" applyFont="1" applyFill="1" applyBorder="1" applyAlignment="1">
      <alignment horizontal="right" vertical="center"/>
    </xf>
    <xf numFmtId="0" fontId="24" fillId="20" borderId="77" xfId="0" applyFont="1" applyFill="1" applyBorder="1" applyAlignment="1">
      <alignment horizontal="right" vertical="center"/>
    </xf>
    <xf numFmtId="0" fontId="24" fillId="20" borderId="0" xfId="0" applyFont="1" applyFill="1" applyBorder="1" applyAlignment="1">
      <alignment horizontal="right" vertical="center"/>
    </xf>
    <xf numFmtId="0" fontId="24" fillId="20" borderId="78" xfId="0" applyFont="1" applyFill="1" applyBorder="1" applyAlignment="1">
      <alignment horizontal="right" vertical="center"/>
    </xf>
    <xf numFmtId="0" fontId="24" fillId="26" borderId="77" xfId="0" applyFont="1" applyFill="1" applyBorder="1" applyAlignment="1">
      <alignment horizontal="right" vertical="center"/>
    </xf>
    <xf numFmtId="0" fontId="24" fillId="26" borderId="0" xfId="0" applyFont="1" applyFill="1" applyBorder="1" applyAlignment="1">
      <alignment horizontal="right" vertical="center"/>
    </xf>
    <xf numFmtId="0" fontId="24" fillId="26" borderId="78" xfId="0" applyFont="1" applyFill="1" applyBorder="1" applyAlignment="1">
      <alignment horizontal="right" vertical="center"/>
    </xf>
    <xf numFmtId="0" fontId="24" fillId="27" borderId="77" xfId="0" applyFont="1" applyFill="1" applyBorder="1" applyAlignment="1">
      <alignment horizontal="right" vertical="center"/>
    </xf>
    <xf numFmtId="0" fontId="24" fillId="27" borderId="0" xfId="0" applyFont="1" applyFill="1" applyBorder="1" applyAlignment="1">
      <alignment horizontal="right" vertical="center"/>
    </xf>
    <xf numFmtId="0" fontId="24" fillId="27" borderId="78" xfId="0" applyFont="1" applyFill="1" applyBorder="1" applyAlignment="1">
      <alignment horizontal="right" vertical="center"/>
    </xf>
    <xf numFmtId="0" fontId="23" fillId="2" borderId="60" xfId="0" applyFont="1" applyFill="1" applyBorder="1" applyAlignment="1">
      <alignment horizontal="center" vertical="center" wrapText="1"/>
    </xf>
    <xf numFmtId="0" fontId="23" fillId="2" borderId="61"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2" fillId="3" borderId="24" xfId="0" applyFont="1" applyFill="1" applyBorder="1" applyAlignment="1">
      <alignment vertical="center" wrapText="1"/>
    </xf>
    <xf numFmtId="0" fontId="22" fillId="3" borderId="20" xfId="0" applyFont="1" applyFill="1" applyBorder="1" applyAlignment="1">
      <alignment vertical="center" wrapText="1"/>
    </xf>
    <xf numFmtId="0" fontId="22" fillId="3" borderId="25" xfId="0" applyFont="1" applyFill="1" applyBorder="1" applyAlignment="1">
      <alignment vertical="center" wrapText="1"/>
    </xf>
    <xf numFmtId="0" fontId="32" fillId="3" borderId="0" xfId="0" applyFont="1" applyFill="1" applyAlignment="1">
      <alignment horizontal="left"/>
    </xf>
    <xf numFmtId="0" fontId="36" fillId="3" borderId="0" xfId="0" applyFont="1" applyFill="1" applyAlignment="1">
      <alignment horizontal="left"/>
    </xf>
    <xf numFmtId="0" fontId="25" fillId="5" borderId="8" xfId="0" applyFont="1" applyFill="1" applyBorder="1" applyAlignment="1">
      <alignment horizontal="left"/>
    </xf>
    <xf numFmtId="0" fontId="32" fillId="5" borderId="0" xfId="0" applyFont="1" applyFill="1" applyAlignment="1">
      <alignment horizontal="left"/>
    </xf>
    <xf numFmtId="0" fontId="30" fillId="3" borderId="0" xfId="0" applyFont="1" applyFill="1" applyAlignment="1">
      <alignment horizontal="left"/>
    </xf>
    <xf numFmtId="0" fontId="32" fillId="5" borderId="0" xfId="0" applyFont="1" applyFill="1" applyAlignment="1">
      <alignment horizontal="left" vertical="center" wrapText="1"/>
    </xf>
    <xf numFmtId="0" fontId="21" fillId="5" borderId="0" xfId="0" applyFont="1" applyFill="1" applyAlignment="1">
      <alignment horizontal="left"/>
    </xf>
    <xf numFmtId="0" fontId="32" fillId="5" borderId="0" xfId="0" applyFont="1" applyFill="1" applyAlignment="1">
      <alignment horizontal="left" wrapText="1"/>
    </xf>
    <xf numFmtId="0" fontId="44" fillId="5" borderId="0" xfId="0" applyFont="1" applyFill="1" applyAlignment="1">
      <alignment horizontal="left"/>
    </xf>
    <xf numFmtId="0" fontId="24" fillId="3" borderId="74" xfId="0" applyFont="1" applyFill="1" applyBorder="1" applyAlignment="1">
      <alignment horizontal="left" vertical="center" indent="1"/>
    </xf>
    <xf numFmtId="0" fontId="21" fillId="5" borderId="2" xfId="0" applyFont="1" applyFill="1" applyBorder="1" applyAlignment="1">
      <alignment horizontal="left" vertical="center" wrapText="1"/>
    </xf>
    <xf numFmtId="0" fontId="21" fillId="5" borderId="0" xfId="0" applyFont="1" applyFill="1" applyAlignment="1">
      <alignment horizontal="left" vertical="center" wrapText="1"/>
    </xf>
    <xf numFmtId="0" fontId="39" fillId="3" borderId="0" xfId="0" applyFont="1" applyFill="1" applyAlignment="1">
      <alignment horizontal="left" vertical="center" wrapText="1"/>
    </xf>
    <xf numFmtId="0" fontId="39" fillId="3" borderId="2" xfId="0" applyFont="1" applyFill="1" applyBorder="1" applyAlignment="1">
      <alignment horizontal="left" vertical="center" wrapText="1"/>
    </xf>
    <xf numFmtId="0" fontId="21" fillId="5" borderId="124" xfId="0" applyFont="1" applyFill="1" applyBorder="1" applyAlignment="1">
      <alignment horizontal="left" vertical="center" wrapText="1"/>
    </xf>
    <xf numFmtId="0" fontId="23" fillId="2" borderId="126" xfId="0" applyFont="1" applyFill="1" applyBorder="1" applyAlignment="1">
      <alignment horizontal="center" vertical="center" wrapText="1"/>
    </xf>
    <xf numFmtId="0" fontId="23" fillId="2" borderId="127" xfId="0" applyFont="1" applyFill="1" applyBorder="1" applyAlignment="1">
      <alignment horizontal="center" vertical="center" wrapText="1"/>
    </xf>
    <xf numFmtId="171" fontId="23" fillId="2" borderId="73" xfId="0" applyNumberFormat="1" applyFont="1" applyFill="1" applyBorder="1" applyAlignment="1">
      <alignment horizontal="center" vertical="center" wrapText="1"/>
    </xf>
    <xf numFmtId="171" fontId="24" fillId="3" borderId="61" xfId="0" applyNumberFormat="1" applyFont="1" applyFill="1" applyBorder="1" applyAlignment="1">
      <alignment horizontal="center" vertical="center"/>
    </xf>
    <xf numFmtId="171" fontId="23" fillId="2" borderId="61" xfId="0" applyNumberFormat="1" applyFont="1" applyFill="1" applyBorder="1" applyAlignment="1">
      <alignment horizontal="center" vertical="center" wrapText="1"/>
    </xf>
    <xf numFmtId="171" fontId="28" fillId="3" borderId="61" xfId="0" applyNumberFormat="1" applyFont="1" applyFill="1" applyBorder="1" applyAlignment="1">
      <alignment horizontal="center" vertical="center" wrapText="1"/>
    </xf>
    <xf numFmtId="171" fontId="24" fillId="3" borderId="61" xfId="0" applyNumberFormat="1" applyFont="1" applyFill="1" applyBorder="1" applyAlignment="1">
      <alignment horizontal="center" vertical="center" wrapText="1"/>
    </xf>
    <xf numFmtId="171" fontId="26" fillId="9" borderId="69" xfId="0" applyNumberFormat="1" applyFont="1" applyFill="1" applyBorder="1" applyAlignment="1">
      <alignment horizontal="center" vertical="center"/>
    </xf>
    <xf numFmtId="0" fontId="21" fillId="3" borderId="0" xfId="0" applyFont="1" applyFill="1" applyAlignment="1">
      <alignment horizontal="left"/>
    </xf>
    <xf numFmtId="0" fontId="22" fillId="3" borderId="21" xfId="0" applyFont="1" applyFill="1" applyBorder="1" applyAlignment="1">
      <alignment horizontal="center" vertical="center" wrapText="1"/>
    </xf>
    <xf numFmtId="0" fontId="26" fillId="67" borderId="16" xfId="0" applyFont="1" applyFill="1" applyBorder="1" applyAlignment="1">
      <alignment horizontal="right" vertical="center"/>
    </xf>
    <xf numFmtId="0" fontId="24" fillId="67" borderId="16" xfId="0" applyFont="1" applyFill="1" applyBorder="1" applyAlignment="1">
      <alignment horizontal="right" vertical="center"/>
    </xf>
    <xf numFmtId="0" fontId="26" fillId="67" borderId="15" xfId="0" applyFont="1" applyFill="1" applyBorder="1" applyAlignment="1">
      <alignment horizontal="right" vertical="center"/>
    </xf>
    <xf numFmtId="0" fontId="29" fillId="67" borderId="16" xfId="0" applyFont="1" applyFill="1" applyBorder="1" applyAlignment="1">
      <alignment horizontal="right" vertical="center"/>
    </xf>
    <xf numFmtId="0" fontId="24" fillId="67" borderId="15" xfId="0" applyFont="1" applyFill="1" applyBorder="1" applyAlignment="1">
      <alignment horizontal="right" vertical="center"/>
    </xf>
    <xf numFmtId="4" fontId="24" fillId="67" borderId="1" xfId="0" applyNumberFormat="1" applyFont="1" applyFill="1" applyBorder="1" applyAlignment="1">
      <alignment horizontal="right" vertical="center"/>
    </xf>
    <xf numFmtId="0" fontId="28" fillId="67" borderId="16" xfId="0" applyFont="1" applyFill="1" applyBorder="1" applyAlignment="1">
      <alignment horizontal="right" vertical="center"/>
    </xf>
    <xf numFmtId="4" fontId="26" fillId="67" borderId="1" xfId="0" applyNumberFormat="1" applyFont="1" applyFill="1" applyBorder="1" applyAlignment="1">
      <alignment horizontal="right" vertical="center"/>
    </xf>
    <xf numFmtId="0" fontId="46" fillId="5" borderId="0" xfId="0" applyFont="1" applyFill="1" applyBorder="1" applyAlignment="1">
      <alignment horizontal="left"/>
    </xf>
    <xf numFmtId="3" fontId="28" fillId="63" borderId="0" xfId="0" applyNumberFormat="1" applyFont="1" applyFill="1" applyBorder="1" applyAlignment="1">
      <alignment horizontal="center" vertical="center"/>
    </xf>
    <xf numFmtId="0" fontId="23" fillId="2" borderId="128" xfId="0" applyFont="1" applyFill="1" applyBorder="1" applyAlignment="1">
      <alignment horizontal="center" vertical="center"/>
    </xf>
    <xf numFmtId="0" fontId="23" fillId="2" borderId="2" xfId="0" applyFont="1" applyFill="1" applyBorder="1" applyAlignment="1">
      <alignment horizontal="left" vertical="center"/>
    </xf>
    <xf numFmtId="0" fontId="23" fillId="63" borderId="2" xfId="0" applyFont="1" applyFill="1" applyBorder="1" applyAlignment="1">
      <alignment horizontal="center" vertical="center"/>
    </xf>
    <xf numFmtId="0" fontId="23" fillId="63" borderId="129" xfId="0" applyFont="1" applyFill="1" applyBorder="1" applyAlignment="1">
      <alignment horizontal="center" vertical="center"/>
    </xf>
    <xf numFmtId="0" fontId="23" fillId="2" borderId="130" xfId="0" applyFont="1" applyFill="1" applyBorder="1" applyAlignment="1">
      <alignment horizontal="center" vertical="center"/>
    </xf>
    <xf numFmtId="0" fontId="23" fillId="63" borderId="131" xfId="0" applyFont="1" applyFill="1" applyBorder="1" applyAlignment="1">
      <alignment horizontal="center" vertical="center"/>
    </xf>
    <xf numFmtId="0" fontId="24" fillId="3" borderId="132" xfId="0" applyFont="1" applyFill="1" applyBorder="1" applyAlignment="1">
      <alignment horizontal="left" vertical="center"/>
    </xf>
    <xf numFmtId="4" fontId="28" fillId="3" borderId="0" xfId="0" applyNumberFormat="1" applyFont="1" applyFill="1" applyBorder="1" applyAlignment="1">
      <alignment horizontal="center" vertical="center"/>
    </xf>
    <xf numFmtId="4" fontId="28" fillId="63" borderId="133" xfId="0" applyNumberFormat="1" applyFont="1" applyFill="1" applyBorder="1" applyAlignment="1">
      <alignment horizontal="center" vertical="center"/>
    </xf>
    <xf numFmtId="3" fontId="28" fillId="3" borderId="0" xfId="0" applyNumberFormat="1" applyFont="1" applyFill="1" applyBorder="1" applyAlignment="1">
      <alignment horizontal="center" vertical="center"/>
    </xf>
    <xf numFmtId="3" fontId="28" fillId="63" borderId="133" xfId="0" applyNumberFormat="1" applyFont="1" applyFill="1" applyBorder="1" applyAlignment="1">
      <alignment horizontal="center" vertical="center"/>
    </xf>
    <xf numFmtId="0" fontId="24" fillId="3" borderId="134" xfId="0" applyFont="1" applyFill="1" applyBorder="1" applyAlignment="1">
      <alignment horizontal="left" vertical="center"/>
    </xf>
    <xf numFmtId="4" fontId="28" fillId="63" borderId="135" xfId="0" applyNumberFormat="1" applyFont="1" applyFill="1" applyBorder="1" applyAlignment="1">
      <alignment horizontal="center" vertical="center"/>
    </xf>
    <xf numFmtId="0" fontId="23" fillId="63" borderId="136" xfId="0" applyFont="1" applyFill="1" applyBorder="1" applyAlignment="1">
      <alignment horizontal="center" vertical="center"/>
    </xf>
    <xf numFmtId="0" fontId="23" fillId="63" borderId="137" xfId="0" applyFont="1" applyFill="1" applyBorder="1" applyAlignment="1">
      <alignment horizontal="center" vertical="center"/>
    </xf>
    <xf numFmtId="4" fontId="28" fillId="63" borderId="138" xfId="0" applyNumberFormat="1" applyFont="1" applyFill="1" applyBorder="1" applyAlignment="1">
      <alignment horizontal="center" vertical="center"/>
    </xf>
    <xf numFmtId="3" fontId="28" fillId="63" borderId="138" xfId="0" applyNumberFormat="1" applyFont="1" applyFill="1" applyBorder="1" applyAlignment="1">
      <alignment horizontal="center" vertical="center"/>
    </xf>
    <xf numFmtId="4" fontId="28" fillId="63" borderId="139" xfId="0" applyNumberFormat="1" applyFont="1" applyFill="1" applyBorder="1" applyAlignment="1">
      <alignment horizontal="center" vertical="center"/>
    </xf>
    <xf numFmtId="0" fontId="23" fillId="2" borderId="140" xfId="0" applyFont="1" applyFill="1" applyBorder="1" applyAlignment="1">
      <alignment horizontal="left" vertical="center"/>
    </xf>
    <xf numFmtId="0" fontId="23" fillId="2" borderId="141" xfId="0" applyFont="1" applyFill="1" applyBorder="1" applyAlignment="1">
      <alignment horizontal="center" vertical="center"/>
    </xf>
  </cellXfs>
  <cellStyles count="5">
    <cellStyle name="Hiperlink" xfId="2" builtinId="8"/>
    <cellStyle name="Normal" xfId="0" builtinId="0"/>
    <cellStyle name="Normal 2" xfId="1"/>
    <cellStyle name="Normal 3" xfId="4"/>
    <cellStyle name="Porcentagem" xfId="3" builtinId="5"/>
  </cellStyles>
  <dxfs count="7">
    <dxf>
      <font>
        <b/>
        <i val="0"/>
      </font>
    </dxf>
    <dxf>
      <fill>
        <gradientFill type="path" left="0.5" right="0.5" top="0.5" bottom="0.5">
          <stop position="0">
            <color rgb="FF9EBBD3"/>
          </stop>
          <stop position="1">
            <color rgb="FF9EBBD3"/>
          </stop>
        </gradientFill>
      </fill>
    </dxf>
    <dxf>
      <fill>
        <gradientFill type="path" left="0.5" right="0.5" top="0.5" bottom="0.5">
          <stop position="0">
            <color theme="0"/>
          </stop>
          <stop position="1">
            <color theme="0"/>
          </stop>
        </gradientFill>
      </fill>
    </dxf>
    <dxf>
      <font>
        <b/>
        <i val="0"/>
      </font>
    </dxf>
    <dxf>
      <border>
        <bottom style="thick">
          <color rgb="FF005D89"/>
        </bottom>
      </border>
    </dxf>
    <dxf>
      <font>
        <b/>
        <i val="0"/>
        <color theme="0"/>
      </font>
      <fill>
        <gradientFill degree="90">
          <stop position="0">
            <color rgb="FF005D89"/>
          </stop>
          <stop position="1">
            <color rgb="FF005D89"/>
          </stop>
        </gradientFill>
      </fill>
    </dxf>
    <dxf>
      <border>
        <bottom style="medium">
          <color rgb="FF005D89"/>
        </bottom>
      </border>
    </dxf>
  </dxfs>
  <tableStyles count="1" defaultTableStyle="TableStyleMedium2" defaultPivotStyle="PivotStyleLight16">
    <tableStyle name="Tabelas RAF" pivot="0" count="7">
      <tableStyleElement type="wholeTable" dxfId="6"/>
      <tableStyleElement type="headerRow" dxfId="5"/>
      <tableStyleElement type="totalRow" dxfId="4"/>
      <tableStyleElement type="firstColumn" dxfId="3"/>
      <tableStyleElement type="firstRowStripe" dxfId="2"/>
      <tableStyleElement type="secondRowStripe" dxfId="1"/>
      <tableStyleElement type="firstColumnStripe" size="2" dxfId="0"/>
    </tableStyle>
  </tableStyles>
  <colors>
    <mruColors>
      <color rgb="FFBD534B"/>
      <color rgb="FFB1C0CD"/>
      <color rgb="FFD9E0E7"/>
      <color rgb="FFC9D3DD"/>
      <color rgb="FF005D89"/>
      <color rgb="FFD599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2.xml"/><Relationship Id="rId1" Type="http://schemas.microsoft.com/office/2011/relationships/chartStyle" Target="style12.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3.xml"/><Relationship Id="rId1" Type="http://schemas.microsoft.com/office/2011/relationships/chartStyle" Target="style13.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4.xml"/><Relationship Id="rId1" Type="http://schemas.microsoft.com/office/2011/relationships/chartStyle" Target="style14.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18.xml"/><Relationship Id="rId1" Type="http://schemas.microsoft.com/office/2011/relationships/chartStyle" Target="style18.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cap="all" baseline="0">
                <a:solidFill>
                  <a:srgbClr val="000000"/>
                </a:solidFill>
                <a:latin typeface="Calibri" panose="020F0502020204030204" pitchFamily="34" charset="0"/>
              </a:defRPr>
            </a:pPr>
            <a:r>
              <a:rPr lang="pt-BR" sz="1000" b="1" cap="all" baseline="0">
                <a:solidFill>
                  <a:srgbClr val="000000"/>
                </a:solidFill>
                <a:latin typeface="Calibri" panose="020F0502020204030204" pitchFamily="34" charset="0"/>
              </a:rPr>
              <a:t>GRÁFICO 1. IBC-Br e PIB (variações trimestrais)</a:t>
            </a:r>
          </a:p>
        </c:rich>
      </c:tx>
      <c:layout/>
      <c:overlay val="0"/>
    </c:title>
    <c:autoTitleDeleted val="0"/>
    <c:plotArea>
      <c:layout>
        <c:manualLayout>
          <c:layoutTarget val="inner"/>
          <c:xMode val="edge"/>
          <c:yMode val="edge"/>
          <c:x val="6.1388463143444365E-2"/>
          <c:y val="0.10616272965879264"/>
          <c:w val="0.91427606064167355"/>
          <c:h val="0.72026664136862395"/>
        </c:manualLayout>
      </c:layout>
      <c:lineChart>
        <c:grouping val="standard"/>
        <c:varyColors val="0"/>
        <c:ser>
          <c:idx val="0"/>
          <c:order val="0"/>
          <c:tx>
            <c:strRef>
              <c:f>'Gráfico 1'!$B$3</c:f>
              <c:strCache>
                <c:ptCount val="1"/>
                <c:pt idx="0">
                  <c:v>IBC-Br</c:v>
                </c:pt>
              </c:strCache>
            </c:strRef>
          </c:tx>
          <c:spPr>
            <a:ln w="22225">
              <a:solidFill>
                <a:srgbClr val="005D89"/>
              </a:solidFill>
            </a:ln>
          </c:spPr>
          <c:marker>
            <c:symbol val="none"/>
          </c:marker>
          <c:cat>
            <c:strRef>
              <c:f>'Gráfico 1'!$A$4:$A$74</c:f>
              <c:strCache>
                <c:ptCount val="71"/>
                <c:pt idx="0">
                  <c:v>2T03</c:v>
                </c:pt>
                <c:pt idx="1">
                  <c:v>3T03</c:v>
                </c:pt>
                <c:pt idx="2">
                  <c:v>4T03</c:v>
                </c:pt>
                <c:pt idx="3">
                  <c:v>1T04</c:v>
                </c:pt>
                <c:pt idx="4">
                  <c:v>2T04</c:v>
                </c:pt>
                <c:pt idx="5">
                  <c:v>3T04</c:v>
                </c:pt>
                <c:pt idx="6">
                  <c:v>4T04</c:v>
                </c:pt>
                <c:pt idx="7">
                  <c:v>1T05</c:v>
                </c:pt>
                <c:pt idx="8">
                  <c:v>2T05</c:v>
                </c:pt>
                <c:pt idx="9">
                  <c:v>3T05</c:v>
                </c:pt>
                <c:pt idx="10">
                  <c:v>4T05</c:v>
                </c:pt>
                <c:pt idx="11">
                  <c:v>1T06</c:v>
                </c:pt>
                <c:pt idx="12">
                  <c:v>2T06</c:v>
                </c:pt>
                <c:pt idx="13">
                  <c:v>3T06</c:v>
                </c:pt>
                <c:pt idx="14">
                  <c:v>4T06</c:v>
                </c:pt>
                <c:pt idx="15">
                  <c:v>1T07</c:v>
                </c:pt>
                <c:pt idx="16">
                  <c:v>2T07</c:v>
                </c:pt>
                <c:pt idx="17">
                  <c:v>3T07</c:v>
                </c:pt>
                <c:pt idx="18">
                  <c:v>4T07</c:v>
                </c:pt>
                <c:pt idx="19">
                  <c:v>1T08</c:v>
                </c:pt>
                <c:pt idx="20">
                  <c:v>2T08</c:v>
                </c:pt>
                <c:pt idx="21">
                  <c:v>3T08</c:v>
                </c:pt>
                <c:pt idx="22">
                  <c:v>4T08</c:v>
                </c:pt>
                <c:pt idx="23">
                  <c:v>1T09</c:v>
                </c:pt>
                <c:pt idx="24">
                  <c:v>2T09</c:v>
                </c:pt>
                <c:pt idx="25">
                  <c:v>3T09</c:v>
                </c:pt>
                <c:pt idx="26">
                  <c:v>4T09</c:v>
                </c:pt>
                <c:pt idx="27">
                  <c:v>1T10</c:v>
                </c:pt>
                <c:pt idx="28">
                  <c:v>2T10</c:v>
                </c:pt>
                <c:pt idx="29">
                  <c:v>3T10</c:v>
                </c:pt>
                <c:pt idx="30">
                  <c:v>4T10</c:v>
                </c:pt>
                <c:pt idx="31">
                  <c:v>1T11</c:v>
                </c:pt>
                <c:pt idx="32">
                  <c:v>2T11</c:v>
                </c:pt>
                <c:pt idx="33">
                  <c:v>3T11</c:v>
                </c:pt>
                <c:pt idx="34">
                  <c:v>4T11</c:v>
                </c:pt>
                <c:pt idx="35">
                  <c:v>1T12</c:v>
                </c:pt>
                <c:pt idx="36">
                  <c:v>2T12</c:v>
                </c:pt>
                <c:pt idx="37">
                  <c:v>3T12</c:v>
                </c:pt>
                <c:pt idx="38">
                  <c:v>4T12</c:v>
                </c:pt>
                <c:pt idx="39">
                  <c:v>1T13</c:v>
                </c:pt>
                <c:pt idx="40">
                  <c:v>2T13</c:v>
                </c:pt>
                <c:pt idx="41">
                  <c:v>3T13</c:v>
                </c:pt>
                <c:pt idx="42">
                  <c:v>4T13</c:v>
                </c:pt>
                <c:pt idx="43">
                  <c:v>1T14</c:v>
                </c:pt>
                <c:pt idx="44">
                  <c:v>2T14</c:v>
                </c:pt>
                <c:pt idx="45">
                  <c:v>3T14</c:v>
                </c:pt>
                <c:pt idx="46">
                  <c:v>4T14</c:v>
                </c:pt>
                <c:pt idx="47">
                  <c:v>1T15</c:v>
                </c:pt>
                <c:pt idx="48">
                  <c:v>2T15</c:v>
                </c:pt>
                <c:pt idx="49">
                  <c:v>3T15</c:v>
                </c:pt>
                <c:pt idx="50">
                  <c:v>4T15</c:v>
                </c:pt>
                <c:pt idx="51">
                  <c:v>1T16</c:v>
                </c:pt>
                <c:pt idx="52">
                  <c:v>2T16</c:v>
                </c:pt>
                <c:pt idx="53">
                  <c:v>3T16</c:v>
                </c:pt>
                <c:pt idx="54">
                  <c:v>4T16</c:v>
                </c:pt>
                <c:pt idx="55">
                  <c:v>1T17</c:v>
                </c:pt>
                <c:pt idx="56">
                  <c:v>2T17</c:v>
                </c:pt>
                <c:pt idx="57">
                  <c:v>3T17</c:v>
                </c:pt>
                <c:pt idx="58">
                  <c:v>4T17</c:v>
                </c:pt>
                <c:pt idx="59">
                  <c:v>1T18</c:v>
                </c:pt>
                <c:pt idx="60">
                  <c:v>2T18</c:v>
                </c:pt>
                <c:pt idx="61">
                  <c:v>3T18</c:v>
                </c:pt>
                <c:pt idx="62">
                  <c:v>4T18</c:v>
                </c:pt>
                <c:pt idx="63">
                  <c:v>1T19</c:v>
                </c:pt>
                <c:pt idx="64">
                  <c:v>2T19</c:v>
                </c:pt>
                <c:pt idx="65">
                  <c:v>3T19</c:v>
                </c:pt>
                <c:pt idx="66">
                  <c:v>4T19</c:v>
                </c:pt>
                <c:pt idx="67">
                  <c:v>1T20</c:v>
                </c:pt>
                <c:pt idx="68">
                  <c:v>2T20</c:v>
                </c:pt>
                <c:pt idx="69">
                  <c:v>3T20</c:v>
                </c:pt>
                <c:pt idx="70">
                  <c:v>Fonte. Banco Central e IBGE. Elaboração: IFI.</c:v>
                </c:pt>
              </c:strCache>
            </c:strRef>
          </c:cat>
          <c:val>
            <c:numRef>
              <c:f>'Gráfico 1'!$B$4:$B$74</c:f>
              <c:numCache>
                <c:formatCode>0.00%</c:formatCode>
                <c:ptCount val="71"/>
                <c:pt idx="0">
                  <c:v>-1.1590110647798579E-2</c:v>
                </c:pt>
                <c:pt idx="1">
                  <c:v>-1.9266542652135454E-3</c:v>
                </c:pt>
                <c:pt idx="2">
                  <c:v>1.6374891832523275E-2</c:v>
                </c:pt>
                <c:pt idx="3">
                  <c:v>2.8292619032025623E-2</c:v>
                </c:pt>
                <c:pt idx="4">
                  <c:v>1.9202598560601247E-2</c:v>
                </c:pt>
                <c:pt idx="5">
                  <c:v>1.6778628339322088E-2</c:v>
                </c:pt>
                <c:pt idx="6">
                  <c:v>5.4698543420808043E-3</c:v>
                </c:pt>
                <c:pt idx="7">
                  <c:v>9.2298288508558812E-3</c:v>
                </c:pt>
                <c:pt idx="8">
                  <c:v>7.0861849675973865E-3</c:v>
                </c:pt>
                <c:pt idx="9">
                  <c:v>6.6153476064467753E-4</c:v>
                </c:pt>
                <c:pt idx="10">
                  <c:v>7.302121521725935E-3</c:v>
                </c:pt>
                <c:pt idx="11">
                  <c:v>1.5989976432684294E-2</c:v>
                </c:pt>
                <c:pt idx="12">
                  <c:v>1.2038641101682179E-2</c:v>
                </c:pt>
                <c:pt idx="13">
                  <c:v>1.6334464850436659E-2</c:v>
                </c:pt>
                <c:pt idx="14">
                  <c:v>1.8584070796459962E-2</c:v>
                </c:pt>
                <c:pt idx="15">
                  <c:v>6.8944256046636898E-3</c:v>
                </c:pt>
                <c:pt idx="16">
                  <c:v>2.168285690427818E-2</c:v>
                </c:pt>
                <c:pt idx="17">
                  <c:v>1.8471094643927488E-2</c:v>
                </c:pt>
                <c:pt idx="18">
                  <c:v>1.4551679863042954E-2</c:v>
                </c:pt>
                <c:pt idx="19">
                  <c:v>2.9002320185615993E-3</c:v>
                </c:pt>
                <c:pt idx="20">
                  <c:v>2.1084178978915791E-2</c:v>
                </c:pt>
                <c:pt idx="21">
                  <c:v>1.1302780638516863E-2</c:v>
                </c:pt>
                <c:pt idx="22">
                  <c:v>-4.7990020112528176E-2</c:v>
                </c:pt>
                <c:pt idx="23">
                  <c:v>-2.109964165374123E-2</c:v>
                </c:pt>
                <c:pt idx="24">
                  <c:v>2.3029640759459014E-2</c:v>
                </c:pt>
                <c:pt idx="25">
                  <c:v>2.3953215124973282E-2</c:v>
                </c:pt>
                <c:pt idx="26">
                  <c:v>2.0028686921371941E-2</c:v>
                </c:pt>
                <c:pt idx="27">
                  <c:v>3.6177230076956279E-2</c:v>
                </c:pt>
                <c:pt idx="28">
                  <c:v>1.1251480457954877E-2</c:v>
                </c:pt>
                <c:pt idx="29">
                  <c:v>1.0125902791333408E-2</c:v>
                </c:pt>
                <c:pt idx="30">
                  <c:v>7.5605690958717719E-3</c:v>
                </c:pt>
                <c:pt idx="31">
                  <c:v>1.1795166858457939E-2</c:v>
                </c:pt>
                <c:pt idx="32">
                  <c:v>5.3549426594636795E-3</c:v>
                </c:pt>
                <c:pt idx="33">
                  <c:v>4.0065991044071492E-3</c:v>
                </c:pt>
                <c:pt idx="34">
                  <c:v>-3.8732394366195466E-3</c:v>
                </c:pt>
                <c:pt idx="35">
                  <c:v>-1.180629197596339E-2</c:v>
                </c:pt>
                <c:pt idx="36">
                  <c:v>1.8886822149091431E-2</c:v>
                </c:pt>
                <c:pt idx="37">
                  <c:v>1.1000327669334897E-2</c:v>
                </c:pt>
                <c:pt idx="38">
                  <c:v>3.6808963792944738E-3</c:v>
                </c:pt>
                <c:pt idx="39">
                  <c:v>5.5356936916139965E-4</c:v>
                </c:pt>
                <c:pt idx="40">
                  <c:v>1.3070840729385358E-2</c:v>
                </c:pt>
                <c:pt idx="41">
                  <c:v>6.3259454785418168E-3</c:v>
                </c:pt>
                <c:pt idx="42">
                  <c:v>6.4896888567294031E-3</c:v>
                </c:pt>
                <c:pt idx="43">
                  <c:v>-2.1792365932018498E-3</c:v>
                </c:pt>
                <c:pt idx="44">
                  <c:v>-1.6683928491016187E-2</c:v>
                </c:pt>
                <c:pt idx="45">
                  <c:v>-6.4112838595953292E-4</c:v>
                </c:pt>
                <c:pt idx="46">
                  <c:v>1.9246190858062118E-3</c:v>
                </c:pt>
                <c:pt idx="47">
                  <c:v>-8.3239955178487923E-3</c:v>
                </c:pt>
                <c:pt idx="48">
                  <c:v>-2.3313732272570054E-2</c:v>
                </c:pt>
                <c:pt idx="49">
                  <c:v>-1.8085658969636764E-2</c:v>
                </c:pt>
                <c:pt idx="50">
                  <c:v>-9.1853419255555346E-3</c:v>
                </c:pt>
                <c:pt idx="51">
                  <c:v>-1.5313303887783292E-2</c:v>
                </c:pt>
                <c:pt idx="52">
                  <c:v>-5.6438693776957871E-3</c:v>
                </c:pt>
                <c:pt idx="53">
                  <c:v>-3.7426262826547596E-3</c:v>
                </c:pt>
                <c:pt idx="54">
                  <c:v>-8.6826719741265324E-3</c:v>
                </c:pt>
                <c:pt idx="55">
                  <c:v>1.7592732018270718E-2</c:v>
                </c:pt>
                <c:pt idx="56">
                  <c:v>3.2554812933140997E-3</c:v>
                </c:pt>
                <c:pt idx="57">
                  <c:v>2.2124437670540953E-3</c:v>
                </c:pt>
                <c:pt idx="58">
                  <c:v>3.1151119723320519E-3</c:v>
                </c:pt>
                <c:pt idx="59">
                  <c:v>7.0422535211265291E-3</c:v>
                </c:pt>
                <c:pt idx="60">
                  <c:v>-7.1629759129759885E-3</c:v>
                </c:pt>
                <c:pt idx="61">
                  <c:v>1.5847783022328921E-2</c:v>
                </c:pt>
                <c:pt idx="62">
                  <c:v>-1.9500686135255352E-3</c:v>
                </c:pt>
                <c:pt idx="63">
                  <c:v>-4.3419529139310242E-4</c:v>
                </c:pt>
                <c:pt idx="64">
                  <c:v>-9.8942999179507662E-4</c:v>
                </c:pt>
                <c:pt idx="65">
                  <c:v>4.903736985772067E-3</c:v>
                </c:pt>
                <c:pt idx="66">
                  <c:v>4.9278846153846256E-3</c:v>
                </c:pt>
                <c:pt idx="67">
                  <c:v>-1.7820834828369714E-2</c:v>
                </c:pt>
                <c:pt idx="68">
                  <c:v>-0.10182659522649784</c:v>
                </c:pt>
                <c:pt idx="69">
                  <c:v>9.4715149543100452E-2</c:v>
                </c:pt>
              </c:numCache>
            </c:numRef>
          </c:val>
          <c:smooth val="1"/>
          <c:extLst xmlns:c16r2="http://schemas.microsoft.com/office/drawing/2015/06/chart">
            <c:ext xmlns:c16="http://schemas.microsoft.com/office/drawing/2014/chart" uri="{C3380CC4-5D6E-409C-BE32-E72D297353CC}">
              <c16:uniqueId val="{00000000-5786-4647-A7FC-286714B8B912}"/>
            </c:ext>
          </c:extLst>
        </c:ser>
        <c:ser>
          <c:idx val="1"/>
          <c:order val="1"/>
          <c:tx>
            <c:strRef>
              <c:f>'Gráfico 1'!$C$3</c:f>
              <c:strCache>
                <c:ptCount val="1"/>
                <c:pt idx="0">
                  <c:v>PIB</c:v>
                </c:pt>
              </c:strCache>
            </c:strRef>
          </c:tx>
          <c:spPr>
            <a:ln w="22225">
              <a:solidFill>
                <a:srgbClr val="00ADFA"/>
              </a:solidFill>
            </a:ln>
          </c:spPr>
          <c:marker>
            <c:symbol val="none"/>
          </c:marker>
          <c:cat>
            <c:strRef>
              <c:f>'Gráfico 1'!$A$4:$A$74</c:f>
              <c:strCache>
                <c:ptCount val="71"/>
                <c:pt idx="0">
                  <c:v>2T03</c:v>
                </c:pt>
                <c:pt idx="1">
                  <c:v>3T03</c:v>
                </c:pt>
                <c:pt idx="2">
                  <c:v>4T03</c:v>
                </c:pt>
                <c:pt idx="3">
                  <c:v>1T04</c:v>
                </c:pt>
                <c:pt idx="4">
                  <c:v>2T04</c:v>
                </c:pt>
                <c:pt idx="5">
                  <c:v>3T04</c:v>
                </c:pt>
                <c:pt idx="6">
                  <c:v>4T04</c:v>
                </c:pt>
                <c:pt idx="7">
                  <c:v>1T05</c:v>
                </c:pt>
                <c:pt idx="8">
                  <c:v>2T05</c:v>
                </c:pt>
                <c:pt idx="9">
                  <c:v>3T05</c:v>
                </c:pt>
                <c:pt idx="10">
                  <c:v>4T05</c:v>
                </c:pt>
                <c:pt idx="11">
                  <c:v>1T06</c:v>
                </c:pt>
                <c:pt idx="12">
                  <c:v>2T06</c:v>
                </c:pt>
                <c:pt idx="13">
                  <c:v>3T06</c:v>
                </c:pt>
                <c:pt idx="14">
                  <c:v>4T06</c:v>
                </c:pt>
                <c:pt idx="15">
                  <c:v>1T07</c:v>
                </c:pt>
                <c:pt idx="16">
                  <c:v>2T07</c:v>
                </c:pt>
                <c:pt idx="17">
                  <c:v>3T07</c:v>
                </c:pt>
                <c:pt idx="18">
                  <c:v>4T07</c:v>
                </c:pt>
                <c:pt idx="19">
                  <c:v>1T08</c:v>
                </c:pt>
                <c:pt idx="20">
                  <c:v>2T08</c:v>
                </c:pt>
                <c:pt idx="21">
                  <c:v>3T08</c:v>
                </c:pt>
                <c:pt idx="22">
                  <c:v>4T08</c:v>
                </c:pt>
                <c:pt idx="23">
                  <c:v>1T09</c:v>
                </c:pt>
                <c:pt idx="24">
                  <c:v>2T09</c:v>
                </c:pt>
                <c:pt idx="25">
                  <c:v>3T09</c:v>
                </c:pt>
                <c:pt idx="26">
                  <c:v>4T09</c:v>
                </c:pt>
                <c:pt idx="27">
                  <c:v>1T10</c:v>
                </c:pt>
                <c:pt idx="28">
                  <c:v>2T10</c:v>
                </c:pt>
                <c:pt idx="29">
                  <c:v>3T10</c:v>
                </c:pt>
                <c:pt idx="30">
                  <c:v>4T10</c:v>
                </c:pt>
                <c:pt idx="31">
                  <c:v>1T11</c:v>
                </c:pt>
                <c:pt idx="32">
                  <c:v>2T11</c:v>
                </c:pt>
                <c:pt idx="33">
                  <c:v>3T11</c:v>
                </c:pt>
                <c:pt idx="34">
                  <c:v>4T11</c:v>
                </c:pt>
                <c:pt idx="35">
                  <c:v>1T12</c:v>
                </c:pt>
                <c:pt idx="36">
                  <c:v>2T12</c:v>
                </c:pt>
                <c:pt idx="37">
                  <c:v>3T12</c:v>
                </c:pt>
                <c:pt idx="38">
                  <c:v>4T12</c:v>
                </c:pt>
                <c:pt idx="39">
                  <c:v>1T13</c:v>
                </c:pt>
                <c:pt idx="40">
                  <c:v>2T13</c:v>
                </c:pt>
                <c:pt idx="41">
                  <c:v>3T13</c:v>
                </c:pt>
                <c:pt idx="42">
                  <c:v>4T13</c:v>
                </c:pt>
                <c:pt idx="43">
                  <c:v>1T14</c:v>
                </c:pt>
                <c:pt idx="44">
                  <c:v>2T14</c:v>
                </c:pt>
                <c:pt idx="45">
                  <c:v>3T14</c:v>
                </c:pt>
                <c:pt idx="46">
                  <c:v>4T14</c:v>
                </c:pt>
                <c:pt idx="47">
                  <c:v>1T15</c:v>
                </c:pt>
                <c:pt idx="48">
                  <c:v>2T15</c:v>
                </c:pt>
                <c:pt idx="49">
                  <c:v>3T15</c:v>
                </c:pt>
                <c:pt idx="50">
                  <c:v>4T15</c:v>
                </c:pt>
                <c:pt idx="51">
                  <c:v>1T16</c:v>
                </c:pt>
                <c:pt idx="52">
                  <c:v>2T16</c:v>
                </c:pt>
                <c:pt idx="53">
                  <c:v>3T16</c:v>
                </c:pt>
                <c:pt idx="54">
                  <c:v>4T16</c:v>
                </c:pt>
                <c:pt idx="55">
                  <c:v>1T17</c:v>
                </c:pt>
                <c:pt idx="56">
                  <c:v>2T17</c:v>
                </c:pt>
                <c:pt idx="57">
                  <c:v>3T17</c:v>
                </c:pt>
                <c:pt idx="58">
                  <c:v>4T17</c:v>
                </c:pt>
                <c:pt idx="59">
                  <c:v>1T18</c:v>
                </c:pt>
                <c:pt idx="60">
                  <c:v>2T18</c:v>
                </c:pt>
                <c:pt idx="61">
                  <c:v>3T18</c:v>
                </c:pt>
                <c:pt idx="62">
                  <c:v>4T18</c:v>
                </c:pt>
                <c:pt idx="63">
                  <c:v>1T19</c:v>
                </c:pt>
                <c:pt idx="64">
                  <c:v>2T19</c:v>
                </c:pt>
                <c:pt idx="65">
                  <c:v>3T19</c:v>
                </c:pt>
                <c:pt idx="66">
                  <c:v>4T19</c:v>
                </c:pt>
                <c:pt idx="67">
                  <c:v>1T20</c:v>
                </c:pt>
                <c:pt idx="68">
                  <c:v>2T20</c:v>
                </c:pt>
                <c:pt idx="69">
                  <c:v>3T20</c:v>
                </c:pt>
                <c:pt idx="70">
                  <c:v>Fonte. Banco Central e IBGE. Elaboração: IFI.</c:v>
                </c:pt>
              </c:strCache>
            </c:strRef>
          </c:cat>
          <c:val>
            <c:numRef>
              <c:f>'Gráfico 1'!$C$4:$C$74</c:f>
              <c:numCache>
                <c:formatCode>0.00%</c:formatCode>
                <c:ptCount val="71"/>
                <c:pt idx="0">
                  <c:v>-8.5028153378426952E-3</c:v>
                </c:pt>
                <c:pt idx="1">
                  <c:v>9.2325633007108721E-3</c:v>
                </c:pt>
                <c:pt idx="2">
                  <c:v>1.0321320103961362E-2</c:v>
                </c:pt>
                <c:pt idx="3">
                  <c:v>1.3992174561756832E-2</c:v>
                </c:pt>
                <c:pt idx="4">
                  <c:v>2.7765469715895108E-2</c:v>
                </c:pt>
                <c:pt idx="5">
                  <c:v>1.2376711269130869E-2</c:v>
                </c:pt>
                <c:pt idx="6">
                  <c:v>7.6130655766724065E-3</c:v>
                </c:pt>
                <c:pt idx="7">
                  <c:v>8.3309963542148591E-3</c:v>
                </c:pt>
                <c:pt idx="8">
                  <c:v>1.2192640681526923E-2</c:v>
                </c:pt>
                <c:pt idx="9">
                  <c:v>-6.8629222613872942E-3</c:v>
                </c:pt>
                <c:pt idx="10">
                  <c:v>1.3001578635846833E-2</c:v>
                </c:pt>
                <c:pt idx="11">
                  <c:v>1.5988153989403342E-2</c:v>
                </c:pt>
                <c:pt idx="12">
                  <c:v>3.2896364105707843E-3</c:v>
                </c:pt>
                <c:pt idx="13">
                  <c:v>1.6634245505996681E-2</c:v>
                </c:pt>
                <c:pt idx="14">
                  <c:v>1.1793094851493713E-2</c:v>
                </c:pt>
                <c:pt idx="15">
                  <c:v>1.863621080567146E-2</c:v>
                </c:pt>
                <c:pt idx="16">
                  <c:v>1.6816055374391459E-2</c:v>
                </c:pt>
                <c:pt idx="17">
                  <c:v>1.0403849380056451E-2</c:v>
                </c:pt>
                <c:pt idx="18">
                  <c:v>1.4925777325488943E-2</c:v>
                </c:pt>
                <c:pt idx="19">
                  <c:v>1.2284368590507855E-2</c:v>
                </c:pt>
                <c:pt idx="20">
                  <c:v>2.1414314297466097E-2</c:v>
                </c:pt>
                <c:pt idx="21">
                  <c:v>1.5494774129930944E-2</c:v>
                </c:pt>
                <c:pt idx="22">
                  <c:v>-3.7767897521670202E-2</c:v>
                </c:pt>
                <c:pt idx="23">
                  <c:v>-1.3706760235014825E-2</c:v>
                </c:pt>
                <c:pt idx="24">
                  <c:v>1.7811594530004582E-2</c:v>
                </c:pt>
                <c:pt idx="25">
                  <c:v>2.3453068751979611E-2</c:v>
                </c:pt>
                <c:pt idx="26">
                  <c:v>2.5551736941887393E-2</c:v>
                </c:pt>
                <c:pt idx="27">
                  <c:v>2.1487070198487945E-2</c:v>
                </c:pt>
                <c:pt idx="28">
                  <c:v>1.2032025950661884E-2</c:v>
                </c:pt>
                <c:pt idx="29">
                  <c:v>8.9563412438675716E-3</c:v>
                </c:pt>
                <c:pt idx="30">
                  <c:v>1.3965502993660062E-2</c:v>
                </c:pt>
                <c:pt idx="31">
                  <c:v>1.4307445713922951E-2</c:v>
                </c:pt>
                <c:pt idx="32">
                  <c:v>9.4363853260743813E-3</c:v>
                </c:pt>
                <c:pt idx="33">
                  <c:v>-2.102898620425786E-3</c:v>
                </c:pt>
                <c:pt idx="34">
                  <c:v>9.1110396559554996E-3</c:v>
                </c:pt>
                <c:pt idx="35">
                  <c:v>-1.3916783693690427E-2</c:v>
                </c:pt>
                <c:pt idx="36">
                  <c:v>1.759670607730035E-2</c:v>
                </c:pt>
                <c:pt idx="37">
                  <c:v>1.7644256632209032E-2</c:v>
                </c:pt>
                <c:pt idx="38">
                  <c:v>-3.0227950445749219E-4</c:v>
                </c:pt>
                <c:pt idx="39">
                  <c:v>5.251441220412989E-3</c:v>
                </c:pt>
                <c:pt idx="40">
                  <c:v>1.4888760111104515E-2</c:v>
                </c:pt>
                <c:pt idx="41">
                  <c:v>4.0825581792589549E-3</c:v>
                </c:pt>
                <c:pt idx="42">
                  <c:v>1.3871643805798417E-3</c:v>
                </c:pt>
                <c:pt idx="43">
                  <c:v>8.9289747518555007E-3</c:v>
                </c:pt>
                <c:pt idx="44">
                  <c:v>-1.5193601332472384E-2</c:v>
                </c:pt>
                <c:pt idx="45">
                  <c:v>-4.50150357566792E-4</c:v>
                </c:pt>
                <c:pt idx="46">
                  <c:v>5.120238111175901E-3</c:v>
                </c:pt>
                <c:pt idx="47">
                  <c:v>-7.4161683347342411E-3</c:v>
                </c:pt>
                <c:pt idx="48">
                  <c:v>-2.4022171715886609E-2</c:v>
                </c:pt>
                <c:pt idx="49">
                  <c:v>-1.6424370935472443E-2</c:v>
                </c:pt>
                <c:pt idx="50">
                  <c:v>-7.9166645086991005E-3</c:v>
                </c:pt>
                <c:pt idx="51">
                  <c:v>-1.4730875732942517E-2</c:v>
                </c:pt>
                <c:pt idx="52">
                  <c:v>3.9779718352936921E-3</c:v>
                </c:pt>
                <c:pt idx="53">
                  <c:v>-6.0239076983980011E-3</c:v>
                </c:pt>
                <c:pt idx="54">
                  <c:v>-8.9821821859437101E-4</c:v>
                </c:pt>
                <c:pt idx="55">
                  <c:v>1.1600703117689459E-2</c:v>
                </c:pt>
                <c:pt idx="56">
                  <c:v>7.7074197430244684E-3</c:v>
                </c:pt>
                <c:pt idx="57">
                  <c:v>1.4553459675918923E-3</c:v>
                </c:pt>
                <c:pt idx="58">
                  <c:v>3.0548977135458344E-3</c:v>
                </c:pt>
                <c:pt idx="59">
                  <c:v>5.5300716284558682E-3</c:v>
                </c:pt>
                <c:pt idx="60">
                  <c:v>-2.0731509125976322E-3</c:v>
                </c:pt>
                <c:pt idx="61">
                  <c:v>8.0677310271912717E-3</c:v>
                </c:pt>
                <c:pt idx="62">
                  <c:v>-3.8612647652247478E-3</c:v>
                </c:pt>
                <c:pt idx="63">
                  <c:v>5.6330624675420271E-3</c:v>
                </c:pt>
                <c:pt idx="64">
                  <c:v>4.5612374929731025E-3</c:v>
                </c:pt>
                <c:pt idx="65">
                  <c:v>5.8845336534041337E-4</c:v>
                </c:pt>
                <c:pt idx="66">
                  <c:v>5.338579338162841E-3</c:v>
                </c:pt>
                <c:pt idx="67">
                  <c:v>-2.4548614520547796E-2</c:v>
                </c:pt>
                <c:pt idx="68">
                  <c:v>-9.692975480033228E-2</c:v>
                </c:pt>
              </c:numCache>
            </c:numRef>
          </c:val>
          <c:smooth val="1"/>
          <c:extLst xmlns:c16r2="http://schemas.microsoft.com/office/drawing/2015/06/chart">
            <c:ext xmlns:c16="http://schemas.microsoft.com/office/drawing/2014/chart" uri="{C3380CC4-5D6E-409C-BE32-E72D297353CC}">
              <c16:uniqueId val="{00000001-5786-4647-A7FC-286714B8B912}"/>
            </c:ext>
          </c:extLst>
        </c:ser>
        <c:dLbls>
          <c:showLegendKey val="0"/>
          <c:showVal val="0"/>
          <c:showCatName val="0"/>
          <c:showSerName val="0"/>
          <c:showPercent val="0"/>
          <c:showBubbleSize val="0"/>
        </c:dLbls>
        <c:smooth val="0"/>
        <c:axId val="330484944"/>
        <c:axId val="332233184"/>
      </c:lineChart>
      <c:catAx>
        <c:axId val="330484944"/>
        <c:scaling>
          <c:orientation val="minMax"/>
        </c:scaling>
        <c:delete val="0"/>
        <c:axPos val="b"/>
        <c:numFmt formatCode="[$-416]mmm\-yy;@" sourceLinked="0"/>
        <c:majorTickMark val="out"/>
        <c:minorTickMark val="none"/>
        <c:tickLblPos val="low"/>
        <c:txPr>
          <a:bodyPr rot="-5400000" vert="horz"/>
          <a:lstStyle/>
          <a:p>
            <a:pPr>
              <a:defRPr sz="900">
                <a:latin typeface="+mn-lt"/>
              </a:defRPr>
            </a:pPr>
            <a:endParaRPr lang="pt-BR"/>
          </a:p>
        </c:txPr>
        <c:crossAx val="332233184"/>
        <c:crosses val="autoZero"/>
        <c:auto val="1"/>
        <c:lblAlgn val="ctr"/>
        <c:lblOffset val="100"/>
        <c:tickLblSkip val="3"/>
        <c:tickMarkSkip val="6"/>
        <c:noMultiLvlLbl val="1"/>
      </c:catAx>
      <c:valAx>
        <c:axId val="332233184"/>
        <c:scaling>
          <c:orientation val="minMax"/>
        </c:scaling>
        <c:delete val="0"/>
        <c:axPos val="l"/>
        <c:numFmt formatCode="0%" sourceLinked="0"/>
        <c:majorTickMark val="out"/>
        <c:minorTickMark val="none"/>
        <c:tickLblPos val="nextTo"/>
        <c:txPr>
          <a:bodyPr rot="0" vert="horz"/>
          <a:lstStyle/>
          <a:p>
            <a:pPr>
              <a:defRPr sz="900">
                <a:latin typeface="+mn-lt"/>
              </a:defRPr>
            </a:pPr>
            <a:endParaRPr lang="pt-BR"/>
          </a:p>
        </c:txPr>
        <c:crossAx val="330484944"/>
        <c:crosses val="autoZero"/>
        <c:crossBetween val="between"/>
      </c:valAx>
      <c:spPr>
        <a:noFill/>
        <a:ln w="12700">
          <a:solidFill>
            <a:schemeClr val="bg1">
              <a:lumMod val="95000"/>
            </a:schemeClr>
          </a:solidFill>
        </a:ln>
      </c:spPr>
    </c:plotArea>
    <c:legend>
      <c:legendPos val="r"/>
      <c:layout>
        <c:manualLayout>
          <c:xMode val="edge"/>
          <c:yMode val="edge"/>
          <c:x val="0.14290344982318187"/>
          <c:y val="0.67502407252728691"/>
          <c:w val="0.72683874827722517"/>
          <c:h val="7.4194813848507318E-2"/>
        </c:manualLayout>
      </c:layout>
      <c:overlay val="0"/>
      <c:txPr>
        <a:bodyPr/>
        <a:lstStyle/>
        <a:p>
          <a:pPr>
            <a:defRPr sz="800">
              <a:latin typeface="+mn-lt"/>
            </a:defRPr>
          </a:pPr>
          <a:endParaRPr lang="pt-BR"/>
        </a:p>
      </c:txPr>
    </c:legend>
    <c:plotVisOnly val="1"/>
    <c:dispBlanksAs val="gap"/>
    <c:showDLblsOverMax val="0"/>
  </c:chart>
  <c:spPr>
    <a:solidFill>
      <a:srgbClr val="FFFFFF">
        <a:lumMod val="100000"/>
      </a:srgbClr>
    </a:solidFill>
    <a:ln w="6350" cap="flat" cmpd="sng" algn="ctr">
      <a:solidFill>
        <a:srgbClr val="BD534B">
          <a:lumMod val="100000"/>
        </a:srgbClr>
      </a:solidFill>
      <a:prstDash val="solid"/>
      <a:round/>
      <a:headEnd type="none" w="med" len="med"/>
      <a:tailEnd type="none" w="med" len="med"/>
    </a:ln>
  </c:spPr>
  <c:txPr>
    <a:bodyPr/>
    <a:lstStyle/>
    <a:p>
      <a:pPr>
        <a:defRPr sz="1050" b="0" i="0" u="none" strike="noStrike" baseline="0">
          <a:solidFill>
            <a:srgbClr val="000000"/>
          </a:solidFill>
          <a:latin typeface="Calibri" panose="020F0502020204030204" pitchFamily="34" charset="0"/>
          <a:ea typeface="Calibri"/>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10. Comparativo entre as projeções de Receita líquida/PIB - Revisões de jun/20 e nov/20 no cenário base</a:t>
            </a:r>
          </a:p>
        </c:rich>
      </c:tx>
      <c:layout>
        <c:manualLayout>
          <c:xMode val="edge"/>
          <c:yMode val="edge"/>
          <c:x val="0.13850708661417324"/>
          <c:y val="1.3400222691698549E-2"/>
        </c:manualLayout>
      </c:layout>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8.6418076001369387E-2"/>
          <c:y val="0.13185841794453107"/>
          <c:w val="0.90414278215223098"/>
          <c:h val="0.60953053731534035"/>
        </c:manualLayout>
      </c:layout>
      <c:lineChart>
        <c:grouping val="standard"/>
        <c:varyColors val="0"/>
        <c:ser>
          <c:idx val="0"/>
          <c:order val="0"/>
          <c:tx>
            <c:strRef>
              <c:f>'Gráfico 10'!$B$3</c:f>
              <c:strCache>
                <c:ptCount val="1"/>
                <c:pt idx="0">
                  <c:v>Revisão de jun/20</c:v>
                </c:pt>
              </c:strCache>
            </c:strRef>
          </c:tx>
          <c:spPr>
            <a:ln w="28575" cap="rnd">
              <a:solidFill>
                <a:srgbClr val="00ADFA"/>
              </a:solidFill>
              <a:round/>
            </a:ln>
            <a:effectLst/>
          </c:spPr>
          <c:marker>
            <c:symbol val="none"/>
          </c:marker>
          <c:dPt>
            <c:idx val="7"/>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1-5F7B-4E47-997C-49436B01835D}"/>
              </c:ext>
            </c:extLst>
          </c:dPt>
          <c:dPt>
            <c:idx val="8"/>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3-5F7B-4E47-997C-49436B01835D}"/>
              </c:ext>
            </c:extLst>
          </c:dPt>
          <c:dPt>
            <c:idx val="9"/>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5-5F7B-4E47-997C-49436B01835D}"/>
              </c:ext>
            </c:extLst>
          </c:dPt>
          <c:dPt>
            <c:idx val="10"/>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7-5F7B-4E47-997C-49436B01835D}"/>
              </c:ext>
            </c:extLst>
          </c:dPt>
          <c:dPt>
            <c:idx val="11"/>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9-5F7B-4E47-997C-49436B01835D}"/>
              </c:ext>
            </c:extLst>
          </c:dPt>
          <c:dPt>
            <c:idx val="12"/>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B-5F7B-4E47-997C-49436B01835D}"/>
              </c:ext>
            </c:extLst>
          </c:dPt>
          <c:dPt>
            <c:idx val="13"/>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D-5F7B-4E47-997C-49436B01835D}"/>
              </c:ext>
            </c:extLst>
          </c:dPt>
          <c:dPt>
            <c:idx val="14"/>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F-5F7B-4E47-997C-49436B01835D}"/>
              </c:ext>
            </c:extLst>
          </c:dPt>
          <c:dPt>
            <c:idx val="15"/>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11-5F7B-4E47-997C-49436B01835D}"/>
              </c:ext>
            </c:extLst>
          </c:dPt>
          <c:dPt>
            <c:idx val="16"/>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13-5F7B-4E47-997C-49436B01835D}"/>
              </c:ext>
            </c:extLst>
          </c:dPt>
          <c:cat>
            <c:numRef>
              <c:f>'Gráfico 10'!$A$4:$A$20</c:f>
              <c:numCache>
                <c:formatCode>General</c:formatCode>
                <c:ptCount val="1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numCache>
            </c:numRef>
          </c:cat>
          <c:val>
            <c:numRef>
              <c:f>'Gráfico 10'!$B$4:$B$20</c:f>
              <c:numCache>
                <c:formatCode>0.00%</c:formatCode>
                <c:ptCount val="17"/>
                <c:pt idx="0">
                  <c:v>0.17702387130903777</c:v>
                </c:pt>
                <c:pt idx="1">
                  <c:v>0.17397300584524944</c:v>
                </c:pt>
                <c:pt idx="2">
                  <c:v>0.17356207294619805</c:v>
                </c:pt>
                <c:pt idx="3">
                  <c:v>0.17540487964198598</c:v>
                </c:pt>
                <c:pt idx="4">
                  <c:v>0.17818015487444769</c:v>
                </c:pt>
                <c:pt idx="5">
                  <c:v>0.18559209537418644</c:v>
                </c:pt>
                <c:pt idx="6">
                  <c:v>0.15719332412738277</c:v>
                </c:pt>
                <c:pt idx="7">
                  <c:v>0.17452801016686156</c:v>
                </c:pt>
                <c:pt idx="8">
                  <c:v>0.17435337207222881</c:v>
                </c:pt>
                <c:pt idx="9">
                  <c:v>0.17418416553657523</c:v>
                </c:pt>
                <c:pt idx="10">
                  <c:v>0.17402896945366211</c:v>
                </c:pt>
                <c:pt idx="11">
                  <c:v>0.17388692126570648</c:v>
                </c:pt>
                <c:pt idx="12">
                  <c:v>0.17164097184425406</c:v>
                </c:pt>
                <c:pt idx="13">
                  <c:v>0.17164097184425406</c:v>
                </c:pt>
                <c:pt idx="14">
                  <c:v>0.17164097184425403</c:v>
                </c:pt>
                <c:pt idx="15">
                  <c:v>0.17164097184425409</c:v>
                </c:pt>
                <c:pt idx="16">
                  <c:v>0.17164097184425403</c:v>
                </c:pt>
              </c:numCache>
            </c:numRef>
          </c:val>
          <c:smooth val="0"/>
          <c:extLst xmlns:c16r2="http://schemas.microsoft.com/office/drawing/2015/06/chart">
            <c:ext xmlns:c16="http://schemas.microsoft.com/office/drawing/2014/chart" uri="{C3380CC4-5D6E-409C-BE32-E72D297353CC}">
              <c16:uniqueId val="{00000014-5F7B-4E47-997C-49436B01835D}"/>
            </c:ext>
          </c:extLst>
        </c:ser>
        <c:ser>
          <c:idx val="1"/>
          <c:order val="1"/>
          <c:tx>
            <c:strRef>
              <c:f>'Gráfico 10'!$C$3</c:f>
              <c:strCache>
                <c:ptCount val="1"/>
                <c:pt idx="0">
                  <c:v>Revisão de nov/20</c:v>
                </c:pt>
              </c:strCache>
            </c:strRef>
          </c:tx>
          <c:spPr>
            <a:ln w="28575" cap="rnd">
              <a:solidFill>
                <a:srgbClr val="005D89"/>
              </a:solidFill>
              <a:round/>
            </a:ln>
            <a:effectLst/>
          </c:spPr>
          <c:marker>
            <c:symbol val="none"/>
          </c:marker>
          <c:dPt>
            <c:idx val="7"/>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16-5F7B-4E47-997C-49436B01835D}"/>
              </c:ext>
            </c:extLst>
          </c:dPt>
          <c:dPt>
            <c:idx val="8"/>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18-5F7B-4E47-997C-49436B01835D}"/>
              </c:ext>
            </c:extLst>
          </c:dPt>
          <c:dPt>
            <c:idx val="9"/>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1A-5F7B-4E47-997C-49436B01835D}"/>
              </c:ext>
            </c:extLst>
          </c:dPt>
          <c:dPt>
            <c:idx val="10"/>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1C-5F7B-4E47-997C-49436B01835D}"/>
              </c:ext>
            </c:extLst>
          </c:dPt>
          <c:dPt>
            <c:idx val="11"/>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1E-5F7B-4E47-997C-49436B01835D}"/>
              </c:ext>
            </c:extLst>
          </c:dPt>
          <c:dPt>
            <c:idx val="12"/>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20-5F7B-4E47-997C-49436B01835D}"/>
              </c:ext>
            </c:extLst>
          </c:dPt>
          <c:dPt>
            <c:idx val="13"/>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22-5F7B-4E47-997C-49436B01835D}"/>
              </c:ext>
            </c:extLst>
          </c:dPt>
          <c:dPt>
            <c:idx val="14"/>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24-5F7B-4E47-997C-49436B01835D}"/>
              </c:ext>
            </c:extLst>
          </c:dPt>
          <c:dPt>
            <c:idx val="15"/>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26-5F7B-4E47-997C-49436B01835D}"/>
              </c:ext>
            </c:extLst>
          </c:dPt>
          <c:dPt>
            <c:idx val="16"/>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28-5F7B-4E47-997C-49436B01835D}"/>
              </c:ext>
            </c:extLst>
          </c:dPt>
          <c:dLbls>
            <c:dLbl>
              <c:idx val="6"/>
              <c:layout>
                <c:manualLayout>
                  <c:x val="2.5507246376811593E-2"/>
                  <c:y val="0.15991996446502837"/>
                </c:manualLayout>
              </c:layout>
              <c:tx>
                <c:rich>
                  <a:bodyPr/>
                  <a:lstStyle/>
                  <a:p>
                    <a:r>
                      <a:rPr lang="en-US"/>
                      <a:t>2020:</a:t>
                    </a:r>
                  </a:p>
                  <a:p>
                    <a:r>
                      <a:rPr lang="en-US"/>
                      <a:t>16,5%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9-5F7B-4E47-997C-49436B01835D}"/>
                </c:ext>
                <c:ext xmlns:c15="http://schemas.microsoft.com/office/drawing/2012/chart" uri="{CE6537A1-D6FC-4f65-9D91-7224C49458BB}">
                  <c15:layout/>
                </c:ext>
              </c:extLst>
            </c:dLbl>
            <c:dLbl>
              <c:idx val="7"/>
              <c:layout>
                <c:manualLayout>
                  <c:x val="1.391304347826087E-2"/>
                  <c:y val="9.9949977790642727E-2"/>
                </c:manualLayout>
              </c:layout>
              <c:tx>
                <c:rich>
                  <a:bodyPr/>
                  <a:lstStyle/>
                  <a:p>
                    <a:r>
                      <a:rPr lang="en-US"/>
                      <a:t>2021:</a:t>
                    </a:r>
                  </a:p>
                  <a:p>
                    <a:r>
                      <a:rPr lang="en-US"/>
                      <a:t>17,2%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6-5F7B-4E47-997C-49436B01835D}"/>
                </c:ext>
                <c:ext xmlns:c15="http://schemas.microsoft.com/office/drawing/2012/chart" uri="{CE6537A1-D6FC-4f65-9D91-7224C49458BB}">
                  <c15:layout/>
                </c:ext>
              </c:extLst>
            </c:dLbl>
            <c:dLbl>
              <c:idx val="16"/>
              <c:layout>
                <c:manualLayout>
                  <c:x val="-1.8550724637681159E-2"/>
                  <c:y val="0.10394797690226844"/>
                </c:manualLayout>
              </c:layout>
              <c:tx>
                <c:rich>
                  <a:bodyPr/>
                  <a:lstStyle/>
                  <a:p>
                    <a:r>
                      <a:rPr lang="en-US"/>
                      <a:t>2030:</a:t>
                    </a:r>
                  </a:p>
                  <a:p>
                    <a:r>
                      <a:rPr lang="en-US"/>
                      <a:t>17,1%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8-5F7B-4E47-997C-49436B01835D}"/>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10'!$A$4:$A$20</c:f>
              <c:numCache>
                <c:formatCode>General</c:formatCode>
                <c:ptCount val="1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numCache>
            </c:numRef>
          </c:cat>
          <c:val>
            <c:numRef>
              <c:f>'Gráfico 10'!$C$4:$C$20</c:f>
              <c:numCache>
                <c:formatCode>0.00%</c:formatCode>
                <c:ptCount val="17"/>
                <c:pt idx="0">
                  <c:v>0.17702387130903777</c:v>
                </c:pt>
                <c:pt idx="1">
                  <c:v>0.17397300584524944</c:v>
                </c:pt>
                <c:pt idx="2">
                  <c:v>0.17356207294619805</c:v>
                </c:pt>
                <c:pt idx="3">
                  <c:v>0.17540487964198598</c:v>
                </c:pt>
                <c:pt idx="4">
                  <c:v>0.17818015487444769</c:v>
                </c:pt>
                <c:pt idx="5">
                  <c:v>0.18559209516548808</c:v>
                </c:pt>
                <c:pt idx="6">
                  <c:v>0.16476583199838232</c:v>
                </c:pt>
                <c:pt idx="7">
                  <c:v>0.17237319849201316</c:v>
                </c:pt>
                <c:pt idx="8">
                  <c:v>0.17229406153788523</c:v>
                </c:pt>
                <c:pt idx="9">
                  <c:v>0.17112565607768365</c:v>
                </c:pt>
                <c:pt idx="10">
                  <c:v>0.17112489127967076</c:v>
                </c:pt>
                <c:pt idx="11">
                  <c:v>0.17112465656177753</c:v>
                </c:pt>
                <c:pt idx="12">
                  <c:v>0.17112441752773297</c:v>
                </c:pt>
                <c:pt idx="13">
                  <c:v>0.17112417399984622</c:v>
                </c:pt>
                <c:pt idx="14">
                  <c:v>0.17112392599745777</c:v>
                </c:pt>
                <c:pt idx="15">
                  <c:v>0.17112367350909527</c:v>
                </c:pt>
                <c:pt idx="16">
                  <c:v>0.1711234165453534</c:v>
                </c:pt>
              </c:numCache>
            </c:numRef>
          </c:val>
          <c:smooth val="0"/>
          <c:extLst xmlns:c16r2="http://schemas.microsoft.com/office/drawing/2015/06/chart">
            <c:ext xmlns:c16="http://schemas.microsoft.com/office/drawing/2014/chart" uri="{C3380CC4-5D6E-409C-BE32-E72D297353CC}">
              <c16:uniqueId val="{0000002A-5F7B-4E47-997C-49436B01835D}"/>
            </c:ext>
          </c:extLst>
        </c:ser>
        <c:dLbls>
          <c:showLegendKey val="0"/>
          <c:showVal val="0"/>
          <c:showCatName val="0"/>
          <c:showSerName val="0"/>
          <c:showPercent val="0"/>
          <c:showBubbleSize val="0"/>
        </c:dLbls>
        <c:smooth val="0"/>
        <c:axId val="334655936"/>
        <c:axId val="334656496"/>
      </c:lineChart>
      <c:catAx>
        <c:axId val="33465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4656496"/>
        <c:crosses val="autoZero"/>
        <c:auto val="1"/>
        <c:lblAlgn val="ctr"/>
        <c:lblOffset val="100"/>
        <c:noMultiLvlLbl val="0"/>
      </c:catAx>
      <c:valAx>
        <c:axId val="334656496"/>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4655936"/>
        <c:crosses val="autoZero"/>
        <c:crossBetween val="between"/>
        <c:majorUnit val="7.0000000000000019E-3"/>
      </c:valAx>
      <c:spPr>
        <a:noFill/>
        <a:ln>
          <a:solidFill>
            <a:schemeClr val="bg1">
              <a:lumMod val="95000"/>
            </a:schemeClr>
          </a:solidFill>
        </a:ln>
        <a:effectLst/>
      </c:spPr>
    </c:plotArea>
    <c:legend>
      <c:legendPos val="b"/>
      <c:layout>
        <c:manualLayout>
          <c:xMode val="edge"/>
          <c:yMode val="edge"/>
          <c:x val="9.9527559055118092E-2"/>
          <c:y val="0.86583785311854944"/>
          <c:w val="0.81196375670432497"/>
          <c:h val="7.5377398738680504E-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11. DESPESAS PRIMÁRIAS - CENÁRIO BASE (% PIB)</a:t>
            </a:r>
          </a:p>
        </c:rich>
      </c:tx>
      <c:layout/>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5.2634962479910279E-2"/>
          <c:y val="0.15888084518402454"/>
          <c:w val="0.92582808206242939"/>
          <c:h val="0.66889783613320375"/>
        </c:manualLayout>
      </c:layout>
      <c:lineChart>
        <c:grouping val="standard"/>
        <c:varyColors val="0"/>
        <c:ser>
          <c:idx val="1"/>
          <c:order val="0"/>
          <c:tx>
            <c:strRef>
              <c:f>'Gráfico 11'!$B$3</c:f>
              <c:strCache>
                <c:ptCount val="1"/>
                <c:pt idx="0">
                  <c:v>Junho/20</c:v>
                </c:pt>
              </c:strCache>
            </c:strRef>
          </c:tx>
          <c:spPr>
            <a:ln w="15875" cap="rnd">
              <a:solidFill>
                <a:srgbClr val="BD534B"/>
              </a:solidFill>
              <a:round/>
            </a:ln>
            <a:effectLst/>
          </c:spPr>
          <c:marker>
            <c:symbol val="none"/>
          </c:marker>
          <c:dLbls>
            <c:dLbl>
              <c:idx val="7"/>
              <c:layout>
                <c:manualLayout>
                  <c:x val="5.0974894864279346E-3"/>
                  <c:y val="-4.2652190771616943E-2"/>
                </c:manualLayout>
              </c:layout>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816-49B8-B9D1-221669469230}"/>
                </c:ext>
                <c:ext xmlns:c15="http://schemas.microsoft.com/office/drawing/2012/chart" uri="{CE6537A1-D6FC-4f65-9D91-7224C49458BB}">
                  <c15:layout/>
                </c:ext>
              </c:extLst>
            </c:dLbl>
            <c:dLbl>
              <c:idx val="17"/>
              <c:layout>
                <c:manualLayout>
                  <c:x val="-4.0779915891423477E-2"/>
                  <c:y val="-5.4284606436603405E-2"/>
                </c:manualLayout>
              </c:layout>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816-49B8-B9D1-221669469230}"/>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11'!$A$4:$A$21</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'Gráfico 11'!$B$4:$B$21</c:f>
              <c:numCache>
                <c:formatCode>#,##0.00</c:formatCode>
                <c:ptCount val="18"/>
                <c:pt idx="0">
                  <c:v>17.347997536023222</c:v>
                </c:pt>
                <c:pt idx="1">
                  <c:v>18.108730691969946</c:v>
                </c:pt>
                <c:pt idx="2">
                  <c:v>19.421342241240431</c:v>
                </c:pt>
                <c:pt idx="3">
                  <c:v>19.928662028459524</c:v>
                </c:pt>
                <c:pt idx="4">
                  <c:v>19.428008326415004</c:v>
                </c:pt>
                <c:pt idx="5">
                  <c:v>19.621456942885825</c:v>
                </c:pt>
                <c:pt idx="6">
                  <c:v>19.868537371284738</c:v>
                </c:pt>
                <c:pt idx="7">
                  <c:v>28.408423311776946</c:v>
                </c:pt>
                <c:pt idx="8">
                  <c:v>21.048273629396949</c:v>
                </c:pt>
                <c:pt idx="9">
                  <c:v>20.557804312310612</c:v>
                </c:pt>
                <c:pt idx="10">
                  <c:v>20.146380267482815</c:v>
                </c:pt>
                <c:pt idx="11">
                  <c:v>19.84479650005909</c:v>
                </c:pt>
                <c:pt idx="12">
                  <c:v>19.5530426672224</c:v>
                </c:pt>
                <c:pt idx="13">
                  <c:v>19.311577720256274</c:v>
                </c:pt>
                <c:pt idx="14">
                  <c:v>19.020603371674476</c:v>
                </c:pt>
                <c:pt idx="15">
                  <c:v>18.78113401455262</c:v>
                </c:pt>
                <c:pt idx="16">
                  <c:v>18.520274155836418</c:v>
                </c:pt>
                <c:pt idx="17">
                  <c:v>18.322913658476025</c:v>
                </c:pt>
              </c:numCache>
            </c:numRef>
          </c:val>
          <c:smooth val="0"/>
          <c:extLst xmlns:c16r2="http://schemas.microsoft.com/office/drawing/2015/06/chart">
            <c:ext xmlns:c16="http://schemas.microsoft.com/office/drawing/2014/chart" uri="{C3380CC4-5D6E-409C-BE32-E72D297353CC}">
              <c16:uniqueId val="{00000002-F816-49B8-B9D1-221669469230}"/>
            </c:ext>
          </c:extLst>
        </c:ser>
        <c:ser>
          <c:idx val="0"/>
          <c:order val="1"/>
          <c:tx>
            <c:strRef>
              <c:f>'Gráfico 11'!$C$3</c:f>
              <c:strCache>
                <c:ptCount val="1"/>
                <c:pt idx="0">
                  <c:v>Novembro/20</c:v>
                </c:pt>
              </c:strCache>
            </c:strRef>
          </c:tx>
          <c:spPr>
            <a:ln w="15875" cap="rnd">
              <a:solidFill>
                <a:srgbClr val="005D89"/>
              </a:solidFill>
              <a:round/>
            </a:ln>
            <a:effectLst/>
          </c:spPr>
          <c:marker>
            <c:symbol val="none"/>
          </c:marker>
          <c:dLbls>
            <c:dLbl>
              <c:idx val="6"/>
              <c:layout>
                <c:manualLayout>
                  <c:x val="-3.3133681661781572E-2"/>
                  <c:y val="6.591702210158968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F816-49B8-B9D1-221669469230}"/>
                </c:ext>
                <c:ext xmlns:c15="http://schemas.microsoft.com/office/drawing/2012/chart" uri="{CE6537A1-D6FC-4f65-9D91-7224C49458BB}">
                  <c15:layout/>
                </c:ext>
              </c:extLst>
            </c:dLbl>
            <c:dLbl>
              <c:idx val="7"/>
              <c:layout>
                <c:manualLayout>
                  <c:x val="2.0387951060087159E-2"/>
                  <c:y val="1.590618349906727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F816-49B8-B9D1-221669469230}"/>
                </c:ext>
                <c:ext xmlns:c15="http://schemas.microsoft.com/office/drawing/2012/chart" uri="{CE6537A1-D6FC-4f65-9D91-7224C49458BB}">
                  <c15:layout/>
                </c:ext>
              </c:extLst>
            </c:dLbl>
            <c:dLbl>
              <c:idx val="17"/>
              <c:layout>
                <c:manualLayout>
                  <c:x val="-5.3515812753557455E-2"/>
                  <c:y val="5.041446205420522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F816-49B8-B9D1-221669469230}"/>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11'!$A$4:$A$21</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'Gráfico 11'!$C$4:$C$21</c:f>
              <c:numCache>
                <c:formatCode>#,##0.00</c:formatCode>
                <c:ptCount val="18"/>
                <c:pt idx="0">
                  <c:v>17.347997536023222</c:v>
                </c:pt>
                <c:pt idx="1">
                  <c:v>18.108730691969946</c:v>
                </c:pt>
                <c:pt idx="2">
                  <c:v>19.421342241240431</c:v>
                </c:pt>
                <c:pt idx="3">
                  <c:v>19.928662028459524</c:v>
                </c:pt>
                <c:pt idx="4">
                  <c:v>19.428008326415004</c:v>
                </c:pt>
                <c:pt idx="5">
                  <c:v>19.299393301236513</c:v>
                </c:pt>
                <c:pt idx="6">
                  <c:v>19.868537371284738</c:v>
                </c:pt>
                <c:pt idx="7">
                  <c:v>27.40075834708577</c:v>
                </c:pt>
                <c:pt idx="8">
                  <c:v>20.106347552752339</c:v>
                </c:pt>
                <c:pt idx="9">
                  <c:v>19.503032738437255</c:v>
                </c:pt>
                <c:pt idx="10">
                  <c:v>19.092063209576217</c:v>
                </c:pt>
                <c:pt idx="11">
                  <c:v>18.836589010733938</c:v>
                </c:pt>
                <c:pt idx="12">
                  <c:v>18.546445083603231</c:v>
                </c:pt>
                <c:pt idx="13">
                  <c:v>18.296773059469743</c:v>
                </c:pt>
                <c:pt idx="14">
                  <c:v>18.266435858754939</c:v>
                </c:pt>
                <c:pt idx="15">
                  <c:v>18.149953985808374</c:v>
                </c:pt>
                <c:pt idx="16">
                  <c:v>18.000858201227388</c:v>
                </c:pt>
                <c:pt idx="17">
                  <c:v>17.897125572191079</c:v>
                </c:pt>
              </c:numCache>
            </c:numRef>
          </c:val>
          <c:smooth val="0"/>
          <c:extLst xmlns:c16r2="http://schemas.microsoft.com/office/drawing/2015/06/chart">
            <c:ext xmlns:c16="http://schemas.microsoft.com/office/drawing/2014/chart" uri="{C3380CC4-5D6E-409C-BE32-E72D297353CC}">
              <c16:uniqueId val="{00000006-F816-49B8-B9D1-221669469230}"/>
            </c:ext>
          </c:extLst>
        </c:ser>
        <c:dLbls>
          <c:showLegendKey val="0"/>
          <c:showVal val="0"/>
          <c:showCatName val="0"/>
          <c:showSerName val="0"/>
          <c:showPercent val="0"/>
          <c:showBubbleSize val="0"/>
        </c:dLbls>
        <c:smooth val="0"/>
        <c:axId val="334454112"/>
        <c:axId val="334454672"/>
      </c:lineChart>
      <c:catAx>
        <c:axId val="334454112"/>
        <c:scaling>
          <c:orientation val="minMax"/>
        </c:scaling>
        <c:delete val="0"/>
        <c:axPos val="b"/>
        <c:majorGridlines>
          <c:spPr>
            <a:ln w="6350"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2700000" spcFirstLastPara="1" vertOverflow="ellipsis"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4454672"/>
        <c:crosses val="autoZero"/>
        <c:auto val="1"/>
        <c:lblAlgn val="ctr"/>
        <c:lblOffset val="100"/>
        <c:noMultiLvlLbl val="0"/>
      </c:catAx>
      <c:valAx>
        <c:axId val="334454672"/>
        <c:scaling>
          <c:orientation val="minMax"/>
          <c:max val="35"/>
        </c:scaling>
        <c:delete val="0"/>
        <c:axPos val="l"/>
        <c:majorGridlines>
          <c:spPr>
            <a:ln w="6350"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4454112"/>
        <c:crosses val="autoZero"/>
        <c:crossBetween val="between"/>
      </c:valAx>
      <c:spPr>
        <a:noFill/>
        <a:ln>
          <a:solidFill>
            <a:schemeClr val="bg1">
              <a:lumMod val="75000"/>
            </a:schemeClr>
          </a:solidFill>
        </a:ln>
        <a:effectLst/>
      </c:spPr>
    </c:plotArea>
    <c:legend>
      <c:legendPos val="t"/>
      <c:layout>
        <c:manualLayout>
          <c:xMode val="edge"/>
          <c:yMode val="edge"/>
          <c:x val="0.30370808781352659"/>
          <c:y val="9.300687558147451E-2"/>
          <c:w val="0.39258382437294675"/>
          <c:h val="7.1822218188144354E-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12. RESULTADO PRIMÁRIO - CENÁRIO BASE (% PIB)</a:t>
            </a:r>
          </a:p>
        </c:rich>
      </c:tx>
      <c:layout/>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8.9908442626631238E-2"/>
          <c:y val="0.21403089319717389"/>
          <c:w val="0.88728181139099449"/>
          <c:h val="0.58698162729658787"/>
        </c:manualLayout>
      </c:layout>
      <c:lineChart>
        <c:grouping val="standard"/>
        <c:varyColors val="0"/>
        <c:ser>
          <c:idx val="3"/>
          <c:order val="0"/>
          <c:tx>
            <c:strRef>
              <c:f>'Gráfico 12'!$B$3</c:f>
              <c:strCache>
                <c:ptCount val="1"/>
                <c:pt idx="0">
                  <c:v>Junho/20</c:v>
                </c:pt>
              </c:strCache>
            </c:strRef>
          </c:tx>
          <c:spPr>
            <a:ln w="15875" cap="rnd">
              <a:solidFill>
                <a:srgbClr val="BD534B"/>
              </a:solidFill>
              <a:round/>
            </a:ln>
            <a:effectLst/>
          </c:spPr>
          <c:marker>
            <c:symbol val="none"/>
          </c:marker>
          <c:dLbls>
            <c:dLbl>
              <c:idx val="7"/>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EDB3-4437-A6FB-FD452BCECDB2}"/>
                </c:ext>
                <c:ext xmlns:c15="http://schemas.microsoft.com/office/drawing/2012/chart" uri="{CE6537A1-D6FC-4f65-9D91-7224C49458BB}">
                  <c15:layout/>
                </c:ext>
              </c:extLst>
            </c:dLbl>
            <c:dLbl>
              <c:idx val="17"/>
              <c:layout>
                <c:manualLayout>
                  <c:x val="-5.8797589298838854E-2"/>
                  <c:y val="7.056229327453142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EDB3-4437-A6FB-FD452BCECDB2}"/>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12'!$A$4:$A$21</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'Gráfico 12'!$B$4:$B$21</c:f>
              <c:numCache>
                <c:formatCode>#,##0.00</c:formatCode>
                <c:ptCount val="18"/>
                <c:pt idx="0">
                  <c:v>1.3534190067171601</c:v>
                </c:pt>
                <c:pt idx="1">
                  <c:v>-0.40634356106617209</c:v>
                </c:pt>
                <c:pt idx="2">
                  <c:v>-2.0097816438097542</c:v>
                </c:pt>
                <c:pt idx="3">
                  <c:v>-2.57332614643911</c:v>
                </c:pt>
                <c:pt idx="4">
                  <c:v>-1.8960096008221656</c:v>
                </c:pt>
                <c:pt idx="5">
                  <c:v>-1.7450748962669484</c:v>
                </c:pt>
                <c:pt idx="6">
                  <c:v>-1.3093278338660936</c:v>
                </c:pt>
                <c:pt idx="7">
                  <c:v>-12.689090899038677</c:v>
                </c:pt>
                <c:pt idx="8">
                  <c:v>-3.6091450759101433</c:v>
                </c:pt>
                <c:pt idx="9">
                  <c:v>-3.1361395682870823</c:v>
                </c:pt>
                <c:pt idx="10">
                  <c:v>-2.7416361770246374</c:v>
                </c:pt>
                <c:pt idx="11">
                  <c:v>-2.4555720178922313</c:v>
                </c:pt>
                <c:pt idx="12">
                  <c:v>-2.1780230038510973</c:v>
                </c:pt>
                <c:pt idx="13">
                  <c:v>-2.1611529990302194</c:v>
                </c:pt>
                <c:pt idx="14">
                  <c:v>-1.870178650448423</c:v>
                </c:pt>
                <c:pt idx="15">
                  <c:v>-1.6307092933265674</c:v>
                </c:pt>
                <c:pt idx="16">
                  <c:v>-1.369849434610364</c:v>
                </c:pt>
                <c:pt idx="17">
                  <c:v>-1.1724889372499734</c:v>
                </c:pt>
              </c:numCache>
            </c:numRef>
          </c:val>
          <c:smooth val="0"/>
          <c:extLst xmlns:c16r2="http://schemas.microsoft.com/office/drawing/2015/06/chart">
            <c:ext xmlns:c16="http://schemas.microsoft.com/office/drawing/2014/chart" uri="{C3380CC4-5D6E-409C-BE32-E72D297353CC}">
              <c16:uniqueId val="{00000002-EDB3-4437-A6FB-FD452BCECDB2}"/>
            </c:ext>
          </c:extLst>
        </c:ser>
        <c:ser>
          <c:idx val="2"/>
          <c:order val="1"/>
          <c:tx>
            <c:strRef>
              <c:f>'Gráfico 12'!$C$3</c:f>
              <c:strCache>
                <c:ptCount val="1"/>
                <c:pt idx="0">
                  <c:v>Novembro/20</c:v>
                </c:pt>
              </c:strCache>
            </c:strRef>
          </c:tx>
          <c:spPr>
            <a:ln w="15875" cap="rnd">
              <a:solidFill>
                <a:srgbClr val="005D89"/>
              </a:solidFill>
              <a:round/>
            </a:ln>
            <a:effectLst/>
          </c:spPr>
          <c:marker>
            <c:symbol val="none"/>
          </c:marker>
          <c:dLbls>
            <c:dLbl>
              <c:idx val="6"/>
              <c:layout>
                <c:manualLayout>
                  <c:x val="-8.8196383948258128E-2"/>
                  <c:y val="6.61521499448732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EDB3-4437-A6FB-FD452BCECDB2}"/>
                </c:ext>
                <c:ext xmlns:c15="http://schemas.microsoft.com/office/drawing/2012/chart" uri="{CE6537A1-D6FC-4f65-9D91-7224C49458BB}">
                  <c15:layout/>
                </c:ext>
              </c:extLst>
            </c:dLbl>
            <c:dLbl>
              <c:idx val="7"/>
              <c:layout>
                <c:manualLayout>
                  <c:x val="4.1666666666666664E-2"/>
                  <c:y val="-2.7777777777777863E-2"/>
                </c:manualLayout>
              </c:layout>
              <c:showLegendKey val="0"/>
              <c:showVal val="1"/>
              <c:showCatName val="0"/>
              <c:showSerName val="0"/>
              <c:showPercent val="0"/>
              <c:showBubbleSize val="0"/>
              <c:extLst xmlns:c15="http://schemas.microsoft.com/office/drawing/2012/chart" xmlns:c16r2="http://schemas.microsoft.com/office/drawing/2015/06/chart">
                <c:ext xmlns:c16="http://schemas.microsoft.com/office/drawing/2014/chart" uri="{C3380CC4-5D6E-409C-BE32-E72D297353CC}">
                  <c16:uniqueId val="{00000004-EDB3-4437-A6FB-FD452BCECDB2}"/>
                </c:ext>
                <c:ext xmlns:c15="http://schemas.microsoft.com/office/drawing/2012/chart" uri="{CE6537A1-D6FC-4f65-9D91-7224C49458BB}">
                  <c15:layout/>
                </c:ext>
              </c:extLst>
            </c:dLbl>
            <c:dLbl>
              <c:idx val="17"/>
              <c:layout>
                <c:manualLayout>
                  <c:x val="-4.3323174930930193E-2"/>
                  <c:y val="-8.1824132512653122E-2"/>
                </c:manualLayout>
              </c:layout>
              <c:showLegendKey val="0"/>
              <c:showVal val="1"/>
              <c:showCatName val="0"/>
              <c:showSerName val="0"/>
              <c:showPercent val="0"/>
              <c:showBubbleSize val="0"/>
              <c:extLst xmlns:c15="http://schemas.microsoft.com/office/drawing/2012/chart" xmlns:c16r2="http://schemas.microsoft.com/office/drawing/2015/06/chart">
                <c:ext xmlns:c16="http://schemas.microsoft.com/office/drawing/2014/chart" uri="{C3380CC4-5D6E-409C-BE32-E72D297353CC}">
                  <c16:uniqueId val="{00000005-EDB3-4437-A6FB-FD452BCECDB2}"/>
                </c:ext>
                <c:ext xmlns:c15="http://schemas.microsoft.com/office/drawing/2012/chart" uri="{CE6537A1-D6FC-4f65-9D91-7224C49458BB}">
                  <c15:layout/>
                </c:ext>
              </c:extLst>
            </c:dLbl>
            <c:numFmt formatCode="_-* #,##0.0_-;\-* #,##0.0_-;_-* &quot;-&quot;??_-;_-@_-"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12'!$A$4:$A$21</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'Gráfico 12'!$C$4:$C$21</c:f>
              <c:numCache>
                <c:formatCode>#,##0.00</c:formatCode>
                <c:ptCount val="18"/>
                <c:pt idx="0">
                  <c:v>1.3534190067171601</c:v>
                </c:pt>
                <c:pt idx="1">
                  <c:v>-0.40634356106617209</c:v>
                </c:pt>
                <c:pt idx="2">
                  <c:v>-2.0097816438097542</c:v>
                </c:pt>
                <c:pt idx="3">
                  <c:v>-2.57332614643911</c:v>
                </c:pt>
                <c:pt idx="4">
                  <c:v>-1.8960096008221656</c:v>
                </c:pt>
                <c:pt idx="5">
                  <c:v>-1.7164314995162144</c:v>
                </c:pt>
                <c:pt idx="6">
                  <c:v>-1.3093278338660936</c:v>
                </c:pt>
                <c:pt idx="7">
                  <c:v>-10.92417514724754</c:v>
                </c:pt>
                <c:pt idx="8">
                  <c:v>-2.8690277035510232</c:v>
                </c:pt>
                <c:pt idx="9">
                  <c:v>-2.2736265846487353</c:v>
                </c:pt>
                <c:pt idx="10">
                  <c:v>-1.9794976018078489</c:v>
                </c:pt>
                <c:pt idx="11">
                  <c:v>-1.7240998827668708</c:v>
                </c:pt>
                <c:pt idx="12">
                  <c:v>-1.4339794274254798</c:v>
                </c:pt>
                <c:pt idx="13">
                  <c:v>-1.1843313066964516</c:v>
                </c:pt>
                <c:pt idx="14">
                  <c:v>-1.1540184587703224</c:v>
                </c:pt>
                <c:pt idx="15">
                  <c:v>-1.0375613860626023</c:v>
                </c:pt>
                <c:pt idx="16">
                  <c:v>-0.8884908503178609</c:v>
                </c:pt>
                <c:pt idx="17">
                  <c:v>-0.78478391765574362</c:v>
                </c:pt>
              </c:numCache>
            </c:numRef>
          </c:val>
          <c:smooth val="0"/>
          <c:extLst xmlns:c16r2="http://schemas.microsoft.com/office/drawing/2015/06/chart">
            <c:ext xmlns:c16="http://schemas.microsoft.com/office/drawing/2014/chart" uri="{C3380CC4-5D6E-409C-BE32-E72D297353CC}">
              <c16:uniqueId val="{00000006-EDB3-4437-A6FB-FD452BCECDB2}"/>
            </c:ext>
          </c:extLst>
        </c:ser>
        <c:dLbls>
          <c:showLegendKey val="0"/>
          <c:showVal val="0"/>
          <c:showCatName val="0"/>
          <c:showSerName val="0"/>
          <c:showPercent val="0"/>
          <c:showBubbleSize val="0"/>
        </c:dLbls>
        <c:smooth val="0"/>
        <c:axId val="334458032"/>
        <c:axId val="334458592"/>
        <c:extLst xmlns:c16r2="http://schemas.microsoft.com/office/drawing/2015/06/chart"/>
      </c:lineChart>
      <c:catAx>
        <c:axId val="334458032"/>
        <c:scaling>
          <c:orientation val="minMax"/>
        </c:scaling>
        <c:delete val="0"/>
        <c:axPos val="b"/>
        <c:majorGridlines>
          <c:spPr>
            <a:ln w="6350"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2700000" spcFirstLastPara="1" vertOverflow="ellipsis"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4458592"/>
        <c:crosses val="autoZero"/>
        <c:auto val="1"/>
        <c:lblAlgn val="ctr"/>
        <c:lblOffset val="100"/>
        <c:noMultiLvlLbl val="0"/>
      </c:catAx>
      <c:valAx>
        <c:axId val="334458592"/>
        <c:scaling>
          <c:orientation val="minMax"/>
        </c:scaling>
        <c:delete val="0"/>
        <c:axPos val="l"/>
        <c:majorGridlines>
          <c:spPr>
            <a:ln w="6350"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4458032"/>
        <c:crosses val="autoZero"/>
        <c:crossBetween val="between"/>
      </c:valAx>
      <c:spPr>
        <a:noFill/>
        <a:ln>
          <a:solidFill>
            <a:schemeClr val="bg1">
              <a:lumMod val="75000"/>
            </a:schemeClr>
          </a:solid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extLst xmlns:c16r2="http://schemas.microsoft.com/office/drawing/2015/06/chart"/>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13. GASTO DISCRICIONÁRIO (% DO PIB)</a:t>
            </a:r>
          </a:p>
        </c:rich>
      </c:tx>
      <c:layout/>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3.0555555555555555E-2"/>
          <c:y val="0.10534370886923591"/>
          <c:w val="0.93888888888888888"/>
          <c:h val="0.7291581807406039"/>
        </c:manualLayout>
      </c:layout>
      <c:barChart>
        <c:barDir val="col"/>
        <c:grouping val="clustered"/>
        <c:varyColors val="0"/>
        <c:ser>
          <c:idx val="0"/>
          <c:order val="0"/>
          <c:tx>
            <c:strRef>
              <c:f>'Gráfico 13'!$B$3</c:f>
              <c:strCache>
                <c:ptCount val="1"/>
                <c:pt idx="0">
                  <c:v>Gasto Discricionário</c:v>
                </c:pt>
              </c:strCache>
            </c:strRef>
          </c:tx>
          <c:spPr>
            <a:solidFill>
              <a:srgbClr val="005D89"/>
            </a:solidFill>
            <a:ln>
              <a:noFill/>
            </a:ln>
            <a:effectLst/>
          </c:spPr>
          <c:invertIfNegative val="0"/>
          <c:dPt>
            <c:idx val="12"/>
            <c:invertIfNegative val="0"/>
            <c:bubble3D val="0"/>
            <c:spPr>
              <a:solidFill>
                <a:schemeClr val="bg1">
                  <a:lumMod val="75000"/>
                </a:schemeClr>
              </a:solidFill>
              <a:ln>
                <a:noFill/>
              </a:ln>
              <a:effectLst/>
            </c:spPr>
            <c:extLst xmlns:c16r2="http://schemas.microsoft.com/office/drawing/2015/06/chart">
              <c:ext xmlns:c16="http://schemas.microsoft.com/office/drawing/2014/chart" uri="{C3380CC4-5D6E-409C-BE32-E72D297353CC}">
                <c16:uniqueId val="{00000001-E5FA-484D-BD59-5510D89D756A}"/>
              </c:ext>
            </c:extLst>
          </c:dPt>
          <c:dPt>
            <c:idx val="13"/>
            <c:invertIfNegative val="0"/>
            <c:bubble3D val="0"/>
            <c:spPr>
              <a:solidFill>
                <a:schemeClr val="bg1">
                  <a:lumMod val="75000"/>
                </a:schemeClr>
              </a:solidFill>
              <a:ln>
                <a:noFill/>
              </a:ln>
              <a:effectLst/>
            </c:spPr>
            <c:extLst xmlns:c16r2="http://schemas.microsoft.com/office/drawing/2015/06/chart">
              <c:ext xmlns:c16="http://schemas.microsoft.com/office/drawing/2014/chart" uri="{C3380CC4-5D6E-409C-BE32-E72D297353CC}">
                <c16:uniqueId val="{00000003-E5FA-484D-BD59-5510D89D756A}"/>
              </c:ext>
            </c:extLst>
          </c:dPt>
          <c:dLbls>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'Gráfico 13'!$A$4:$A$17</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'Gráfico 13'!$B$4:$B$17</c:f>
              <c:numCache>
                <c:formatCode>#,##0.00</c:formatCode>
                <c:ptCount val="14"/>
                <c:pt idx="0">
                  <c:v>1.8745343898190905</c:v>
                </c:pt>
                <c:pt idx="1">
                  <c:v>2.0950770432928678</c:v>
                </c:pt>
                <c:pt idx="2">
                  <c:v>3.3013479600148603</c:v>
                </c:pt>
                <c:pt idx="3">
                  <c:v>2.1316416949457606</c:v>
                </c:pt>
                <c:pt idx="4">
                  <c:v>2.2384706304195214</c:v>
                </c:pt>
                <c:pt idx="5">
                  <c:v>2.3031028985397191</c:v>
                </c:pt>
                <c:pt idx="6">
                  <c:v>2.5157162028297591</c:v>
                </c:pt>
                <c:pt idx="7">
                  <c:v>2.1095623307757196</c:v>
                </c:pt>
                <c:pt idx="8">
                  <c:v>2.2549909134731294</c:v>
                </c:pt>
                <c:pt idx="9">
                  <c:v>1.7682225796200168</c:v>
                </c:pt>
                <c:pt idx="10">
                  <c:v>1.8700685044711092</c:v>
                </c:pt>
                <c:pt idx="11">
                  <c:v>2.2627810771249179</c:v>
                </c:pt>
                <c:pt idx="12">
                  <c:v>1.6899196443517723</c:v>
                </c:pt>
                <c:pt idx="13">
                  <c:v>1.4814723561023102</c:v>
                </c:pt>
              </c:numCache>
            </c:numRef>
          </c:val>
          <c:extLst xmlns:c16r2="http://schemas.microsoft.com/office/drawing/2015/06/chart">
            <c:ext xmlns:c16="http://schemas.microsoft.com/office/drawing/2014/chart" uri="{C3380CC4-5D6E-409C-BE32-E72D297353CC}">
              <c16:uniqueId val="{00000004-E5FA-484D-BD59-5510D89D756A}"/>
            </c:ext>
          </c:extLst>
        </c:ser>
        <c:dLbls>
          <c:showLegendKey val="0"/>
          <c:showVal val="0"/>
          <c:showCatName val="0"/>
          <c:showSerName val="0"/>
          <c:showPercent val="0"/>
          <c:showBubbleSize val="0"/>
        </c:dLbls>
        <c:gapWidth val="219"/>
        <c:overlap val="-27"/>
        <c:axId val="333673472"/>
        <c:axId val="333674032"/>
      </c:barChart>
      <c:catAx>
        <c:axId val="333673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3674032"/>
        <c:crosses val="autoZero"/>
        <c:auto val="1"/>
        <c:lblAlgn val="ctr"/>
        <c:lblOffset val="100"/>
        <c:noMultiLvlLbl val="0"/>
      </c:catAx>
      <c:valAx>
        <c:axId val="33367403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crossAx val="333673472"/>
        <c:crosses val="autoZero"/>
        <c:crossBetween val="between"/>
      </c:valAx>
      <c:spPr>
        <a:noFill/>
        <a:ln>
          <a:solidFill>
            <a:schemeClr val="bg1">
              <a:lumMod val="75000"/>
            </a:schemeClr>
          </a:solid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14. DESPESAS OBRIGATÓRIAS - CENÁRIOS  (% DO PIB)</a:t>
            </a:r>
          </a:p>
        </c:rich>
      </c:tx>
      <c:layout/>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9.0359542377776936E-2"/>
          <c:y val="0.18415501003551027"/>
          <c:w val="0.88128747064511659"/>
          <c:h val="0.60553991045236988"/>
        </c:manualLayout>
      </c:layout>
      <c:lineChart>
        <c:grouping val="standard"/>
        <c:varyColors val="0"/>
        <c:ser>
          <c:idx val="1"/>
          <c:order val="0"/>
          <c:tx>
            <c:strRef>
              <c:f>'Gráfico 14'!$B$3</c:f>
              <c:strCache>
                <c:ptCount val="1"/>
                <c:pt idx="0">
                  <c:v>Otimista</c:v>
                </c:pt>
              </c:strCache>
            </c:strRef>
          </c:tx>
          <c:spPr>
            <a:ln w="15875" cap="rnd">
              <a:solidFill>
                <a:srgbClr val="83C937"/>
              </a:solidFill>
              <a:round/>
            </a:ln>
            <a:effectLst/>
          </c:spPr>
          <c:marker>
            <c:symbol val="none"/>
          </c:marker>
          <c:dLbls>
            <c:dLbl>
              <c:idx val="12"/>
              <c:layout>
                <c:manualLayout>
                  <c:x val="-6.225874735400324E-2"/>
                  <c:y val="5.633802816901408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D9E-4145-93B3-15FE47C92DAB}"/>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14'!$A$4:$A$16</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'Gráfico 14'!$B$4:$B$16</c:f>
              <c:numCache>
                <c:formatCode>#,##0.00</c:formatCode>
                <c:ptCount val="13"/>
                <c:pt idx="0">
                  <c:v>17.460019819792382</c:v>
                </c:pt>
                <c:pt idx="1">
                  <c:v>17.605756294159825</c:v>
                </c:pt>
                <c:pt idx="2">
                  <c:v>25.533263028341608</c:v>
                </c:pt>
                <c:pt idx="3">
                  <c:v>18.320467876627031</c:v>
                </c:pt>
                <c:pt idx="4">
                  <c:v>17.708340975904395</c:v>
                </c:pt>
                <c:pt idx="5">
                  <c:v>17.233036015323588</c:v>
                </c:pt>
                <c:pt idx="6">
                  <c:v>16.847632534127431</c:v>
                </c:pt>
                <c:pt idx="7">
                  <c:v>16.432443251170618</c:v>
                </c:pt>
                <c:pt idx="8">
                  <c:v>16.062393788898255</c:v>
                </c:pt>
                <c:pt idx="9">
                  <c:v>15.711070090182059</c:v>
                </c:pt>
                <c:pt idx="10">
                  <c:v>15.296433428396799</c:v>
                </c:pt>
                <c:pt idx="11">
                  <c:v>14.8618829966746</c:v>
                </c:pt>
                <c:pt idx="12">
                  <c:v>14.47733277737783</c:v>
                </c:pt>
              </c:numCache>
            </c:numRef>
          </c:val>
          <c:smooth val="0"/>
          <c:extLst xmlns:c16r2="http://schemas.microsoft.com/office/drawing/2015/06/chart">
            <c:ext xmlns:c16="http://schemas.microsoft.com/office/drawing/2014/chart" uri="{C3380CC4-5D6E-409C-BE32-E72D297353CC}">
              <c16:uniqueId val="{00000001-0D9E-4145-93B3-15FE47C92DAB}"/>
            </c:ext>
          </c:extLst>
        </c:ser>
        <c:ser>
          <c:idx val="0"/>
          <c:order val="1"/>
          <c:tx>
            <c:strRef>
              <c:f>'Gráfico 14'!$C$3</c:f>
              <c:strCache>
                <c:ptCount val="1"/>
                <c:pt idx="0">
                  <c:v>Pessimista</c:v>
                </c:pt>
              </c:strCache>
            </c:strRef>
          </c:tx>
          <c:spPr>
            <a:ln w="15875" cap="rnd">
              <a:solidFill>
                <a:srgbClr val="BD534B"/>
              </a:solidFill>
              <a:round/>
            </a:ln>
            <a:effectLst/>
          </c:spPr>
          <c:marker>
            <c:symbol val="none"/>
          </c:marker>
          <c:dLbls>
            <c:dLbl>
              <c:idx val="12"/>
              <c:layout>
                <c:manualLayout>
                  <c:x val="-4.2335948200722201E-2"/>
                  <c:y val="-5.231388329979879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0D9E-4145-93B3-15FE47C92DAB}"/>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14'!$A$4:$A$16</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'Gráfico 14'!$C$4:$C$16</c:f>
              <c:numCache>
                <c:formatCode>#,##0.00</c:formatCode>
                <c:ptCount val="13"/>
                <c:pt idx="0">
                  <c:v>17.460019819792382</c:v>
                </c:pt>
                <c:pt idx="1">
                  <c:v>17.605756294159825</c:v>
                </c:pt>
                <c:pt idx="2">
                  <c:v>25.796973033972492</c:v>
                </c:pt>
                <c:pt idx="3">
                  <c:v>18.678321040827264</c:v>
                </c:pt>
                <c:pt idx="4">
                  <c:v>18.471490481963862</c:v>
                </c:pt>
                <c:pt idx="5">
                  <c:v>18.445598057755308</c:v>
                </c:pt>
                <c:pt idx="6">
                  <c:v>18.497712283972273</c:v>
                </c:pt>
                <c:pt idx="7">
                  <c:v>18.482000272315744</c:v>
                </c:pt>
                <c:pt idx="8">
                  <c:v>18.503986256106192</c:v>
                </c:pt>
                <c:pt idx="9">
                  <c:v>18.576407258719037</c:v>
                </c:pt>
                <c:pt idx="10">
                  <c:v>18.528232463820498</c:v>
                </c:pt>
                <c:pt idx="11">
                  <c:v>18.443363517871489</c:v>
                </c:pt>
                <c:pt idx="12">
                  <c:v>18.404140135866641</c:v>
                </c:pt>
              </c:numCache>
            </c:numRef>
          </c:val>
          <c:smooth val="0"/>
          <c:extLst xmlns:c16r2="http://schemas.microsoft.com/office/drawing/2015/06/chart">
            <c:ext xmlns:c16="http://schemas.microsoft.com/office/drawing/2014/chart" uri="{C3380CC4-5D6E-409C-BE32-E72D297353CC}">
              <c16:uniqueId val="{00000003-0D9E-4145-93B3-15FE47C92DAB}"/>
            </c:ext>
          </c:extLst>
        </c:ser>
        <c:ser>
          <c:idx val="2"/>
          <c:order val="2"/>
          <c:tx>
            <c:strRef>
              <c:f>'Gráfico 14'!$D$3</c:f>
              <c:strCache>
                <c:ptCount val="1"/>
                <c:pt idx="0">
                  <c:v>Base</c:v>
                </c:pt>
              </c:strCache>
            </c:strRef>
          </c:tx>
          <c:spPr>
            <a:ln w="15875" cap="rnd">
              <a:solidFill>
                <a:srgbClr val="005D89"/>
              </a:solidFill>
              <a:round/>
            </a:ln>
            <a:effectLst/>
          </c:spPr>
          <c:marker>
            <c:symbol val="none"/>
          </c:marker>
          <c:dLbls>
            <c:dLbl>
              <c:idx val="1"/>
              <c:layout>
                <c:manualLayout>
                  <c:x val="-2.7151060034885027E-2"/>
                  <c:y val="7.072654506940759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0D9E-4145-93B3-15FE47C92DAB}"/>
                </c:ext>
                <c:ext xmlns:c15="http://schemas.microsoft.com/office/drawing/2012/chart" uri="{CE6537A1-D6FC-4f65-9D91-7224C49458BB}">
                  <c15:layout/>
                </c:ext>
              </c:extLst>
            </c:dLbl>
            <c:dLbl>
              <c:idx val="2"/>
              <c:layout>
                <c:manualLayout>
                  <c:x val="-9.96139957664052E-2"/>
                  <c:y val="-2.414486921529178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0D9E-4145-93B3-15FE47C92DAB}"/>
                </c:ext>
                <c:ext xmlns:c15="http://schemas.microsoft.com/office/drawing/2012/chart" uri="{CE6537A1-D6FC-4f65-9D91-7224C49458BB}">
                  <c15:layout/>
                </c:ext>
              </c:extLst>
            </c:dLbl>
            <c:dLbl>
              <c:idx val="12"/>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0D9E-4145-93B3-15FE47C92DAB}"/>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14'!$A$4:$A$16</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'Gráfico 14'!$D$4:$D$16</c:f>
              <c:numCache>
                <c:formatCode>#,##0.00</c:formatCode>
                <c:ptCount val="13"/>
                <c:pt idx="0">
                  <c:v>17.460019819792382</c:v>
                </c:pt>
                <c:pt idx="1">
                  <c:v>17.605756294159825</c:v>
                </c:pt>
                <c:pt idx="2">
                  <c:v>25.710838702733994</c:v>
                </c:pt>
                <c:pt idx="3">
                  <c:v>18.624875196650027</c:v>
                </c:pt>
                <c:pt idx="4">
                  <c:v>18.070621747762456</c:v>
                </c:pt>
                <c:pt idx="5">
                  <c:v>17.767204878589808</c:v>
                </c:pt>
                <c:pt idx="6">
                  <c:v>17.550245084995559</c:v>
                </c:pt>
                <c:pt idx="7">
                  <c:v>17.29615637288132</c:v>
                </c:pt>
                <c:pt idx="8">
                  <c:v>17.081685714131613</c:v>
                </c:pt>
                <c:pt idx="9">
                  <c:v>17.085558798809018</c:v>
                </c:pt>
                <c:pt idx="10">
                  <c:v>17.002324034713396</c:v>
                </c:pt>
                <c:pt idx="11">
                  <c:v>16.885539300282208</c:v>
                </c:pt>
                <c:pt idx="12">
                  <c:v>16.813208017043006</c:v>
                </c:pt>
              </c:numCache>
            </c:numRef>
          </c:val>
          <c:smooth val="0"/>
          <c:extLst xmlns:c16r2="http://schemas.microsoft.com/office/drawing/2015/06/chart">
            <c:ext xmlns:c16="http://schemas.microsoft.com/office/drawing/2014/chart" uri="{C3380CC4-5D6E-409C-BE32-E72D297353CC}">
              <c16:uniqueId val="{00000007-0D9E-4145-93B3-15FE47C92DAB}"/>
            </c:ext>
          </c:extLst>
        </c:ser>
        <c:dLbls>
          <c:showLegendKey val="0"/>
          <c:showVal val="0"/>
          <c:showCatName val="0"/>
          <c:showSerName val="0"/>
          <c:showPercent val="0"/>
          <c:showBubbleSize val="0"/>
        </c:dLbls>
        <c:smooth val="0"/>
        <c:axId val="333677392"/>
        <c:axId val="333677952"/>
      </c:lineChart>
      <c:catAx>
        <c:axId val="333677392"/>
        <c:scaling>
          <c:orientation val="minMax"/>
        </c:scaling>
        <c:delete val="0"/>
        <c:axPos val="b"/>
        <c:majorGridlines>
          <c:spPr>
            <a:ln w="6350"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2700000" spcFirstLastPara="1" vertOverflow="ellipsis"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3677952"/>
        <c:crosses val="autoZero"/>
        <c:auto val="1"/>
        <c:lblAlgn val="ctr"/>
        <c:lblOffset val="100"/>
        <c:noMultiLvlLbl val="0"/>
      </c:catAx>
      <c:valAx>
        <c:axId val="333677952"/>
        <c:scaling>
          <c:orientation val="minMax"/>
        </c:scaling>
        <c:delete val="0"/>
        <c:axPos val="l"/>
        <c:majorGridlines>
          <c:spPr>
            <a:ln w="6350"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3677392"/>
        <c:crosses val="autoZero"/>
        <c:crossBetween val="between"/>
      </c:valAx>
      <c:spPr>
        <a:noFill/>
        <a:ln>
          <a:solidFill>
            <a:schemeClr val="bg1">
              <a:lumMod val="75000"/>
            </a:schemeClr>
          </a:solidFill>
        </a:ln>
        <a:effectLst/>
      </c:spPr>
    </c:plotArea>
    <c:legend>
      <c:legendPos val="t"/>
      <c:layout>
        <c:manualLayout>
          <c:xMode val="edge"/>
          <c:yMode val="edge"/>
          <c:x val="0.23182319993505968"/>
          <c:y val="0.10412721939169367"/>
          <c:w val="0.54223322040646726"/>
          <c:h val="6.8250027254855766E-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15. RESULTADO PRIMÁRIO - CENÁRIOS (R$ BILHÕES, PREÇOS CORRENTES)</a:t>
            </a:r>
          </a:p>
        </c:rich>
      </c:tx>
      <c:layout/>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0.10304383166292481"/>
          <c:y val="0.21196343754617805"/>
          <c:w val="0.87694707329387378"/>
          <c:h val="0.61501959708119591"/>
        </c:manualLayout>
      </c:layout>
      <c:lineChart>
        <c:grouping val="standard"/>
        <c:varyColors val="0"/>
        <c:ser>
          <c:idx val="1"/>
          <c:order val="0"/>
          <c:tx>
            <c:strRef>
              <c:f>'Gráfico 15'!$B$3</c:f>
              <c:strCache>
                <c:ptCount val="1"/>
                <c:pt idx="0">
                  <c:v>Otimista</c:v>
                </c:pt>
              </c:strCache>
            </c:strRef>
          </c:tx>
          <c:spPr>
            <a:ln w="15875" cap="rnd">
              <a:solidFill>
                <a:srgbClr val="83C937"/>
              </a:solidFill>
              <a:round/>
            </a:ln>
            <a:effectLst/>
          </c:spPr>
          <c:marker>
            <c:symbol val="none"/>
          </c:marker>
          <c:dLbls>
            <c:dLbl>
              <c:idx val="17"/>
              <c:layout>
                <c:manualLayout>
                  <c:x val="-8.8854044165686749E-2"/>
                  <c:y val="-8.8202866593164279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558-42EB-B3C7-0F9E6CE10418}"/>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15'!$A$4:$A$21</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'Gráfico 15'!$B$4:$B$21</c:f>
              <c:numCache>
                <c:formatCode>#,##0.00</c:formatCode>
                <c:ptCount val="18"/>
                <c:pt idx="0">
                  <c:v>72159.144911743118</c:v>
                </c:pt>
                <c:pt idx="1">
                  <c:v>-23482.403412540385</c:v>
                </c:pt>
                <c:pt idx="2">
                  <c:v>-119647.22652793156</c:v>
                </c:pt>
                <c:pt idx="3">
                  <c:v>-161275.6249159392</c:v>
                </c:pt>
                <c:pt idx="4">
                  <c:v>-124261.48663466153</c:v>
                </c:pt>
                <c:pt idx="5">
                  <c:v>-120221.28239452996</c:v>
                </c:pt>
                <c:pt idx="6">
                  <c:v>-95016.946656907443</c:v>
                </c:pt>
                <c:pt idx="7">
                  <c:v>-769542.92844051565</c:v>
                </c:pt>
                <c:pt idx="8">
                  <c:v>-171211.02325711166</c:v>
                </c:pt>
                <c:pt idx="9">
                  <c:v>-148709.6565528817</c:v>
                </c:pt>
                <c:pt idx="10">
                  <c:v>-100884.05786910676</c:v>
                </c:pt>
                <c:pt idx="11">
                  <c:v>-66780.263358495431</c:v>
                </c:pt>
                <c:pt idx="12">
                  <c:v>-24207.017809304409</c:v>
                </c:pt>
                <c:pt idx="13">
                  <c:v>19903.882701453753</c:v>
                </c:pt>
                <c:pt idx="14">
                  <c:v>68312.934292826103</c:v>
                </c:pt>
                <c:pt idx="15">
                  <c:v>131758.27734969091</c:v>
                </c:pt>
                <c:pt idx="16">
                  <c:v>206840.39398712851</c:v>
                </c:pt>
                <c:pt idx="17">
                  <c:v>284790.84560397081</c:v>
                </c:pt>
              </c:numCache>
            </c:numRef>
          </c:val>
          <c:smooth val="0"/>
          <c:extLst xmlns:c16r2="http://schemas.microsoft.com/office/drawing/2015/06/chart">
            <c:ext xmlns:c16="http://schemas.microsoft.com/office/drawing/2014/chart" uri="{C3380CC4-5D6E-409C-BE32-E72D297353CC}">
              <c16:uniqueId val="{00000001-A558-42EB-B3C7-0F9E6CE10418}"/>
            </c:ext>
          </c:extLst>
        </c:ser>
        <c:ser>
          <c:idx val="0"/>
          <c:order val="1"/>
          <c:tx>
            <c:strRef>
              <c:f>'Gráfico 15'!$C$3</c:f>
              <c:strCache>
                <c:ptCount val="1"/>
                <c:pt idx="0">
                  <c:v>Pessimista</c:v>
                </c:pt>
              </c:strCache>
            </c:strRef>
          </c:tx>
          <c:spPr>
            <a:ln w="15875" cap="rnd">
              <a:solidFill>
                <a:srgbClr val="BD534B"/>
              </a:solidFill>
              <a:round/>
            </a:ln>
            <a:effectLst/>
          </c:spPr>
          <c:marker>
            <c:symbol val="none"/>
          </c:marker>
          <c:dLbls>
            <c:dLbl>
              <c:idx val="17"/>
              <c:layout>
                <c:manualLayout>
                  <c:x val="-5.226708480334509E-2"/>
                  <c:y val="5.292171995589856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A558-42EB-B3C7-0F9E6CE10418}"/>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15'!$A$4:$A$21</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'Gráfico 15'!$C$4:$C$21</c:f>
              <c:numCache>
                <c:formatCode>#,##0.00</c:formatCode>
                <c:ptCount val="18"/>
                <c:pt idx="0">
                  <c:v>72159.144911743118</c:v>
                </c:pt>
                <c:pt idx="1">
                  <c:v>-23482.403412540385</c:v>
                </c:pt>
                <c:pt idx="2">
                  <c:v>-119647.22652793156</c:v>
                </c:pt>
                <c:pt idx="3">
                  <c:v>-161275.6249159392</c:v>
                </c:pt>
                <c:pt idx="4">
                  <c:v>-124261.48663466153</c:v>
                </c:pt>
                <c:pt idx="5">
                  <c:v>-120221.28239452996</c:v>
                </c:pt>
                <c:pt idx="6">
                  <c:v>-95016.946656907443</c:v>
                </c:pt>
                <c:pt idx="7">
                  <c:v>-789639.6002826984</c:v>
                </c:pt>
                <c:pt idx="8">
                  <c:v>-251880.24617453502</c:v>
                </c:pt>
                <c:pt idx="9">
                  <c:v>-239314.14334933157</c:v>
                </c:pt>
                <c:pt idx="10">
                  <c:v>-250191.53131709923</c:v>
                </c:pt>
                <c:pt idx="11">
                  <c:v>-268894.02963484614</c:v>
                </c:pt>
                <c:pt idx="12">
                  <c:v>-287332.0322272745</c:v>
                </c:pt>
                <c:pt idx="13">
                  <c:v>-305704.59500155551</c:v>
                </c:pt>
                <c:pt idx="14">
                  <c:v>-330936.32524635876</c:v>
                </c:pt>
                <c:pt idx="15">
                  <c:v>-344083.53575135348</c:v>
                </c:pt>
                <c:pt idx="16">
                  <c:v>-353065.18997195596</c:v>
                </c:pt>
                <c:pt idx="17">
                  <c:v>-367971.09527085721</c:v>
                </c:pt>
              </c:numCache>
            </c:numRef>
          </c:val>
          <c:smooth val="0"/>
          <c:extLst xmlns:c16r2="http://schemas.microsoft.com/office/drawing/2015/06/chart">
            <c:ext xmlns:c16="http://schemas.microsoft.com/office/drawing/2014/chart" uri="{C3380CC4-5D6E-409C-BE32-E72D297353CC}">
              <c16:uniqueId val="{00000003-A558-42EB-B3C7-0F9E6CE10418}"/>
            </c:ext>
          </c:extLst>
        </c:ser>
        <c:ser>
          <c:idx val="2"/>
          <c:order val="2"/>
          <c:tx>
            <c:strRef>
              <c:f>'Gráfico 15'!$D$3</c:f>
              <c:strCache>
                <c:ptCount val="1"/>
                <c:pt idx="0">
                  <c:v>Base</c:v>
                </c:pt>
              </c:strCache>
            </c:strRef>
          </c:tx>
          <c:spPr>
            <a:ln w="15875" cap="rnd">
              <a:solidFill>
                <a:srgbClr val="005D89"/>
              </a:solidFill>
              <a:round/>
            </a:ln>
            <a:effectLst/>
          </c:spPr>
          <c:marker>
            <c:symbol val="none"/>
          </c:marker>
          <c:dLbls>
            <c:dLbl>
              <c:idx val="6"/>
              <c:layout>
                <c:manualLayout>
                  <c:x val="-8.1013981445184902E-2"/>
                  <c:y val="5.292171995589848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A558-42EB-B3C7-0F9E6CE10418}"/>
                </c:ext>
                <c:ext xmlns:c15="http://schemas.microsoft.com/office/drawing/2012/chart" uri="{CE6537A1-D6FC-4f65-9D91-7224C49458BB}">
                  <c15:layout/>
                </c:ext>
              </c:extLst>
            </c:dLbl>
            <c:dLbl>
              <c:idx val="7"/>
              <c:layout>
                <c:manualLayout>
                  <c:x val="-0.12222222222222222"/>
                  <c:y val="-9.2592592592592587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A558-42EB-B3C7-0F9E6CE10418}"/>
                </c:ext>
                <c:ext xmlns:c15="http://schemas.microsoft.com/office/drawing/2012/chart" uri="{CE6537A1-D6FC-4f65-9D91-7224C49458BB}">
                  <c15:layout/>
                </c:ext>
              </c:extLst>
            </c:dLbl>
            <c:dLbl>
              <c:idx val="8"/>
              <c:layout>
                <c:manualLayout>
                  <c:x val="-5.7734551115254064E-3"/>
                  <c:y val="7.497243660418954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A558-42EB-B3C7-0F9E6CE10418}"/>
                </c:ext>
                <c:ext xmlns:c15="http://schemas.microsoft.com/office/drawing/2012/chart" uri="{CE6537A1-D6FC-4f65-9D91-7224C49458BB}">
                  <c15:layout/>
                </c:ext>
              </c:extLst>
            </c:dLbl>
            <c:dLbl>
              <c:idx val="17"/>
              <c:layout>
                <c:manualLayout>
                  <c:x val="-4.4427022082843326E-2"/>
                  <c:y val="6.174200661521491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A558-42EB-B3C7-0F9E6CE10418}"/>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15'!$A$4:$A$21</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'Gráfico 15'!$D$4:$D$21</c:f>
              <c:numCache>
                <c:formatCode>#,##0.00</c:formatCode>
                <c:ptCount val="18"/>
                <c:pt idx="0">
                  <c:v>72159.144911743118</c:v>
                </c:pt>
                <c:pt idx="1">
                  <c:v>-23482.403412540385</c:v>
                </c:pt>
                <c:pt idx="2">
                  <c:v>-119647.22652793156</c:v>
                </c:pt>
                <c:pt idx="3">
                  <c:v>-161275.6249159392</c:v>
                </c:pt>
                <c:pt idx="4">
                  <c:v>-124261.48663466153</c:v>
                </c:pt>
                <c:pt idx="5">
                  <c:v>-120221.28239452996</c:v>
                </c:pt>
                <c:pt idx="6">
                  <c:v>-95016.946656907443</c:v>
                </c:pt>
                <c:pt idx="7">
                  <c:v>-779828.76829636213</c:v>
                </c:pt>
                <c:pt idx="8">
                  <c:v>-218239.54126150114</c:v>
                </c:pt>
                <c:pt idx="9">
                  <c:v>-184478.78661213513</c:v>
                </c:pt>
                <c:pt idx="10">
                  <c:v>-170912.39535745932</c:v>
                </c:pt>
                <c:pt idx="11">
                  <c:v>-158554.97732491419</c:v>
                </c:pt>
                <c:pt idx="12">
                  <c:v>-140444.1131431628</c:v>
                </c:pt>
                <c:pt idx="13">
                  <c:v>-123531.29396011727</c:v>
                </c:pt>
                <c:pt idx="14">
                  <c:v>-128191.63838904048</c:v>
                </c:pt>
                <c:pt idx="15">
                  <c:v>-122745.02679979964</c:v>
                </c:pt>
                <c:pt idx="16">
                  <c:v>-111940.23799428716</c:v>
                </c:pt>
                <c:pt idx="17">
                  <c:v>-105299.55174797913</c:v>
                </c:pt>
              </c:numCache>
            </c:numRef>
          </c:val>
          <c:smooth val="0"/>
          <c:extLst xmlns:c16r2="http://schemas.microsoft.com/office/drawing/2015/06/chart">
            <c:ext xmlns:c16="http://schemas.microsoft.com/office/drawing/2014/chart" uri="{C3380CC4-5D6E-409C-BE32-E72D297353CC}">
              <c16:uniqueId val="{00000008-A558-42EB-B3C7-0F9E6CE10418}"/>
            </c:ext>
          </c:extLst>
        </c:ser>
        <c:dLbls>
          <c:showLegendKey val="0"/>
          <c:showVal val="0"/>
          <c:showCatName val="0"/>
          <c:showSerName val="0"/>
          <c:showPercent val="0"/>
          <c:showBubbleSize val="0"/>
        </c:dLbls>
        <c:smooth val="0"/>
        <c:axId val="335142032"/>
        <c:axId val="335142592"/>
      </c:lineChart>
      <c:catAx>
        <c:axId val="335142032"/>
        <c:scaling>
          <c:orientation val="minMax"/>
        </c:scaling>
        <c:delete val="0"/>
        <c:axPos val="b"/>
        <c:majorGridlines>
          <c:spPr>
            <a:ln w="6350"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2700000" spcFirstLastPara="1" vertOverflow="ellipsis"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5142592"/>
        <c:crosses val="autoZero"/>
        <c:auto val="1"/>
        <c:lblAlgn val="ctr"/>
        <c:lblOffset val="100"/>
        <c:noMultiLvlLbl val="0"/>
      </c:catAx>
      <c:valAx>
        <c:axId val="335142592"/>
        <c:scaling>
          <c:orientation val="minMax"/>
        </c:scaling>
        <c:delete val="0"/>
        <c:axPos val="l"/>
        <c:majorGridlines>
          <c:spPr>
            <a:ln w="6350"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5142032"/>
        <c:crosses val="autoZero"/>
        <c:crossBetween val="between"/>
        <c:dispUnits>
          <c:builtInUnit val="thousands"/>
        </c:dispUnits>
      </c:valAx>
      <c:spPr>
        <a:noFill/>
        <a:ln>
          <a:solidFill>
            <a:schemeClr val="bg1">
              <a:lumMod val="75000"/>
            </a:schemeClr>
          </a:solidFill>
        </a:ln>
        <a:effectLst/>
      </c:spPr>
    </c:plotArea>
    <c:legend>
      <c:legendPos val="t"/>
      <c:layout>
        <c:manualLayout>
          <c:xMode val="edge"/>
          <c:yMode val="edge"/>
          <c:x val="0.25531384868049462"/>
          <c:y val="0.13372654155495978"/>
          <c:w val="0.48937230263901071"/>
          <c:h val="6.6815843729989513E-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16. RESULTADO PRIMÁRIO - CENÁRIOS (% DO PIB)</a:t>
            </a:r>
          </a:p>
        </c:rich>
      </c:tx>
      <c:layout/>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0.10099215686274511"/>
          <c:y val="0.16590944247911044"/>
          <c:w val="0.87065485564304457"/>
          <c:h val="0.65931834607630568"/>
        </c:manualLayout>
      </c:layout>
      <c:lineChart>
        <c:grouping val="standard"/>
        <c:varyColors val="0"/>
        <c:ser>
          <c:idx val="1"/>
          <c:order val="0"/>
          <c:tx>
            <c:strRef>
              <c:f>'Gráfico 16'!$B$3</c:f>
              <c:strCache>
                <c:ptCount val="1"/>
                <c:pt idx="0">
                  <c:v>Otimista</c:v>
                </c:pt>
              </c:strCache>
            </c:strRef>
          </c:tx>
          <c:spPr>
            <a:ln w="15875" cap="rnd">
              <a:solidFill>
                <a:srgbClr val="92D050"/>
              </a:solidFill>
              <a:round/>
            </a:ln>
            <a:effectLst/>
          </c:spPr>
          <c:marker>
            <c:symbol val="none"/>
          </c:marker>
          <c:dLbls>
            <c:dLbl>
              <c:idx val="17"/>
              <c:layout>
                <c:manualLayout>
                  <c:x val="-5.488043904351235E-2"/>
                  <c:y val="-3.5281146637265753E-2"/>
                </c:manualLayout>
              </c:layout>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E6F-46F0-9843-ED21364C209C}"/>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16'!$A$4:$A$21</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'Gráfico 16'!$B$4:$B$21</c:f>
              <c:numCache>
                <c:formatCode>#,##0.00</c:formatCode>
                <c:ptCount val="18"/>
                <c:pt idx="0">
                  <c:v>1.3534190067171601</c:v>
                </c:pt>
                <c:pt idx="1">
                  <c:v>-0.40634356106617209</c:v>
                </c:pt>
                <c:pt idx="2">
                  <c:v>-2.0097816438097542</c:v>
                </c:pt>
                <c:pt idx="3">
                  <c:v>-2.57332614643911</c:v>
                </c:pt>
                <c:pt idx="4">
                  <c:v>-1.8960096008221656</c:v>
                </c:pt>
                <c:pt idx="5">
                  <c:v>-1.7164314995162144</c:v>
                </c:pt>
                <c:pt idx="6">
                  <c:v>-1.3093278338660936</c:v>
                </c:pt>
                <c:pt idx="7">
                  <c:v>-10.705632452098627</c:v>
                </c:pt>
                <c:pt idx="8">
                  <c:v>-2.2134204650778386</c:v>
                </c:pt>
                <c:pt idx="9">
                  <c:v>-1.7876359563114681</c:v>
                </c:pt>
                <c:pt idx="10">
                  <c:v>-1.1290249826788452</c:v>
                </c:pt>
                <c:pt idx="11">
                  <c:v>-0.69532726833787661</c:v>
                </c:pt>
                <c:pt idx="12">
                  <c:v>-0.23449983851284417</c:v>
                </c:pt>
                <c:pt idx="13">
                  <c:v>0.1793903950828073</c:v>
                </c:pt>
                <c:pt idx="14">
                  <c:v>0.57282827594953223</c:v>
                </c:pt>
                <c:pt idx="15">
                  <c:v>1.0279205292920104</c:v>
                </c:pt>
                <c:pt idx="16">
                  <c:v>1.5013332825569685</c:v>
                </c:pt>
                <c:pt idx="17">
                  <c:v>1.92321530142852</c:v>
                </c:pt>
              </c:numCache>
            </c:numRef>
          </c:val>
          <c:smooth val="0"/>
          <c:extLst xmlns:c16r2="http://schemas.microsoft.com/office/drawing/2015/06/chart">
            <c:ext xmlns:c16="http://schemas.microsoft.com/office/drawing/2014/chart" uri="{C3380CC4-5D6E-409C-BE32-E72D297353CC}">
              <c16:uniqueId val="{00000001-3E6F-46F0-9843-ED21364C209C}"/>
            </c:ext>
          </c:extLst>
        </c:ser>
        <c:ser>
          <c:idx val="0"/>
          <c:order val="1"/>
          <c:tx>
            <c:strRef>
              <c:f>'Gráfico 16'!$C$3</c:f>
              <c:strCache>
                <c:ptCount val="1"/>
                <c:pt idx="0">
                  <c:v>Pessimista</c:v>
                </c:pt>
              </c:strCache>
            </c:strRef>
          </c:tx>
          <c:spPr>
            <a:ln w="15875" cap="rnd">
              <a:solidFill>
                <a:srgbClr val="BD534B"/>
              </a:solidFill>
              <a:round/>
            </a:ln>
            <a:effectLst/>
          </c:spPr>
          <c:marker>
            <c:symbol val="none"/>
          </c:marker>
          <c:dLbls>
            <c:dLbl>
              <c:idx val="17"/>
              <c:layout>
                <c:manualLayout>
                  <c:x val="-4.1813667842676074E-2"/>
                  <c:y val="7.05622932745313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3E6F-46F0-9843-ED21364C209C}"/>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16'!$A$4:$A$21</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'Gráfico 16'!$C$4:$C$21</c:f>
              <c:numCache>
                <c:formatCode>#,##0.00</c:formatCode>
                <c:ptCount val="18"/>
                <c:pt idx="0">
                  <c:v>1.3534190067171601</c:v>
                </c:pt>
                <c:pt idx="1">
                  <c:v>-0.40634356106617209</c:v>
                </c:pt>
                <c:pt idx="2">
                  <c:v>-2.0097816438097542</c:v>
                </c:pt>
                <c:pt idx="3">
                  <c:v>-2.57332614643911</c:v>
                </c:pt>
                <c:pt idx="4">
                  <c:v>-1.8960096008221656</c:v>
                </c:pt>
                <c:pt idx="5">
                  <c:v>-1.7164314995162144</c:v>
                </c:pt>
                <c:pt idx="6">
                  <c:v>-1.3093278338660936</c:v>
                </c:pt>
                <c:pt idx="7">
                  <c:v>-11.098667172416402</c:v>
                </c:pt>
                <c:pt idx="8">
                  <c:v>-3.3210241262903284</c:v>
                </c:pt>
                <c:pt idx="9">
                  <c:v>-2.9533506834759375</c:v>
                </c:pt>
                <c:pt idx="10">
                  <c:v>-2.9059215947674231</c:v>
                </c:pt>
                <c:pt idx="11">
                  <c:v>-2.9355874917317073</c:v>
                </c:pt>
                <c:pt idx="12">
                  <c:v>-2.9475400786893635</c:v>
                </c:pt>
                <c:pt idx="13">
                  <c:v>-2.9460982060677492</c:v>
                </c:pt>
                <c:pt idx="14">
                  <c:v>-2.9955643845837878</c:v>
                </c:pt>
                <c:pt idx="15">
                  <c:v>-2.9248636758353821</c:v>
                </c:pt>
                <c:pt idx="16">
                  <c:v>-2.8178993434074613</c:v>
                </c:pt>
                <c:pt idx="17">
                  <c:v>-2.7570025991302041</c:v>
                </c:pt>
              </c:numCache>
            </c:numRef>
          </c:val>
          <c:smooth val="0"/>
          <c:extLst xmlns:c16r2="http://schemas.microsoft.com/office/drawing/2015/06/chart">
            <c:ext xmlns:c16="http://schemas.microsoft.com/office/drawing/2014/chart" uri="{C3380CC4-5D6E-409C-BE32-E72D297353CC}">
              <c16:uniqueId val="{00000003-3E6F-46F0-9843-ED21364C209C}"/>
            </c:ext>
          </c:extLst>
        </c:ser>
        <c:ser>
          <c:idx val="2"/>
          <c:order val="2"/>
          <c:tx>
            <c:strRef>
              <c:f>'Gráfico 16'!$D$3</c:f>
              <c:strCache>
                <c:ptCount val="1"/>
                <c:pt idx="0">
                  <c:v>Base</c:v>
                </c:pt>
              </c:strCache>
            </c:strRef>
          </c:tx>
          <c:spPr>
            <a:ln w="15875" cap="rnd">
              <a:solidFill>
                <a:srgbClr val="005D89"/>
              </a:solidFill>
              <a:round/>
            </a:ln>
            <a:effectLst/>
          </c:spPr>
          <c:marker>
            <c:symbol val="none"/>
          </c:marker>
          <c:dLbls>
            <c:dLbl>
              <c:idx val="6"/>
              <c:layout>
                <c:manualLayout>
                  <c:x val="-9.4080752646021171E-2"/>
                  <c:y val="7.056229327453142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3E6F-46F0-9843-ED21364C209C}"/>
                </c:ext>
                <c:ext xmlns:c15="http://schemas.microsoft.com/office/drawing/2012/chart" uri="{CE6537A1-D6FC-4f65-9D91-7224C49458BB}">
                  <c15:layout/>
                </c:ext>
              </c:extLst>
            </c:dLbl>
            <c:dLbl>
              <c:idx val="7"/>
              <c:layout>
                <c:manualLayout>
                  <c:x val="-0.11237423232719194"/>
                  <c:y val="-8.8202866593164279E-3"/>
                </c:manualLayout>
              </c:layout>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3E6F-46F0-9843-ED21364C209C}"/>
                </c:ext>
                <c:ext xmlns:c15="http://schemas.microsoft.com/office/drawing/2012/chart" uri="{CE6537A1-D6FC-4f65-9D91-7224C49458BB}">
                  <c15:layout/>
                </c:ext>
              </c:extLst>
            </c:dLbl>
            <c:dLbl>
              <c:idx val="8"/>
              <c:layout>
                <c:manualLayout>
                  <c:x val="2.0906833921337943E-2"/>
                  <c:y val="7.0562293274531424E-2"/>
                </c:manualLayout>
              </c:layout>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3E6F-46F0-9843-ED21364C209C}"/>
                </c:ext>
                <c:ext xmlns:c15="http://schemas.microsoft.com/office/drawing/2012/chart" uri="{CE6537A1-D6FC-4f65-9D91-7224C49458BB}">
                  <c15:layout/>
                </c:ext>
              </c:extLst>
            </c:dLbl>
            <c:dLbl>
              <c:idx val="17"/>
              <c:layout>
                <c:manualLayout>
                  <c:x val="-2.0906833921338037E-2"/>
                  <c:y val="3.5281146637265712E-2"/>
                </c:manualLayout>
              </c:layout>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3E6F-46F0-9843-ED21364C209C}"/>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16'!$A$4:$A$21</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'Gráfico 16'!$D$4:$D$21</c:f>
              <c:numCache>
                <c:formatCode>#,##0.00</c:formatCode>
                <c:ptCount val="18"/>
                <c:pt idx="0">
                  <c:v>1.3534190067171601</c:v>
                </c:pt>
                <c:pt idx="1">
                  <c:v>-0.40634356106617209</c:v>
                </c:pt>
                <c:pt idx="2">
                  <c:v>-2.0097816438097542</c:v>
                </c:pt>
                <c:pt idx="3">
                  <c:v>-2.57332614643911</c:v>
                </c:pt>
                <c:pt idx="4">
                  <c:v>-1.8960096008221656</c:v>
                </c:pt>
                <c:pt idx="5">
                  <c:v>-1.7164314995162144</c:v>
                </c:pt>
                <c:pt idx="6">
                  <c:v>-1.3093278338660936</c:v>
                </c:pt>
                <c:pt idx="7">
                  <c:v>-10.92417514724754</c:v>
                </c:pt>
                <c:pt idx="8">
                  <c:v>-2.8690277035510232</c:v>
                </c:pt>
                <c:pt idx="9">
                  <c:v>-2.2736265846487353</c:v>
                </c:pt>
                <c:pt idx="10">
                  <c:v>-1.9794976018078489</c:v>
                </c:pt>
                <c:pt idx="11">
                  <c:v>-1.7240998827668708</c:v>
                </c:pt>
                <c:pt idx="12">
                  <c:v>-1.4339794274254798</c:v>
                </c:pt>
                <c:pt idx="13">
                  <c:v>-1.1843313066964516</c:v>
                </c:pt>
                <c:pt idx="14">
                  <c:v>-1.1540184587703224</c:v>
                </c:pt>
                <c:pt idx="15">
                  <c:v>-1.0375613860626023</c:v>
                </c:pt>
                <c:pt idx="16">
                  <c:v>-0.8884908503178609</c:v>
                </c:pt>
                <c:pt idx="17">
                  <c:v>-0.78478391765574362</c:v>
                </c:pt>
              </c:numCache>
            </c:numRef>
          </c:val>
          <c:smooth val="0"/>
          <c:extLst xmlns:c16r2="http://schemas.microsoft.com/office/drawing/2015/06/chart">
            <c:ext xmlns:c16="http://schemas.microsoft.com/office/drawing/2014/chart" uri="{C3380CC4-5D6E-409C-BE32-E72D297353CC}">
              <c16:uniqueId val="{00000008-3E6F-46F0-9843-ED21364C209C}"/>
            </c:ext>
          </c:extLst>
        </c:ser>
        <c:dLbls>
          <c:showLegendKey val="0"/>
          <c:showVal val="0"/>
          <c:showCatName val="0"/>
          <c:showSerName val="0"/>
          <c:showPercent val="0"/>
          <c:showBubbleSize val="0"/>
        </c:dLbls>
        <c:smooth val="0"/>
        <c:axId val="335146512"/>
        <c:axId val="335147072"/>
      </c:lineChart>
      <c:catAx>
        <c:axId val="335146512"/>
        <c:scaling>
          <c:orientation val="minMax"/>
        </c:scaling>
        <c:delete val="0"/>
        <c:axPos val="b"/>
        <c:majorGridlines>
          <c:spPr>
            <a:ln w="6350"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2700000" spcFirstLastPara="1" vertOverflow="ellipsis"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5147072"/>
        <c:crosses val="autoZero"/>
        <c:auto val="1"/>
        <c:lblAlgn val="ctr"/>
        <c:lblOffset val="100"/>
        <c:noMultiLvlLbl val="0"/>
      </c:catAx>
      <c:valAx>
        <c:axId val="335147072"/>
        <c:scaling>
          <c:orientation val="minMax"/>
        </c:scaling>
        <c:delete val="0"/>
        <c:axPos val="l"/>
        <c:majorGridlines>
          <c:spPr>
            <a:ln w="6350"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5146512"/>
        <c:crosses val="autoZero"/>
        <c:crossBetween val="between"/>
      </c:valAx>
      <c:spPr>
        <a:noFill/>
        <a:ln>
          <a:solidFill>
            <a:schemeClr val="bg1">
              <a:lumMod val="75000"/>
            </a:schemeClr>
          </a:solidFill>
        </a:ln>
        <a:effectLst/>
      </c:spPr>
    </c:plotArea>
    <c:legend>
      <c:legendPos val="t"/>
      <c:layout>
        <c:manualLayout>
          <c:xMode val="edge"/>
          <c:yMode val="edge"/>
          <c:x val="0.26840737717149898"/>
          <c:y val="9.3546045874700445E-2"/>
          <c:w val="0.46318507009366305"/>
          <c:h val="7.2238578873293019E-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PT" sz="1000" b="1" cap="all" baseline="0">
                <a:solidFill>
                  <a:srgbClr val="000000"/>
                </a:solidFill>
                <a:latin typeface="Calibri" panose="020F0502020204030204" pitchFamily="34" charset="0"/>
              </a:rPr>
              <a:t>GRÁFICO 17. EVOLUÇÃO DAS PROJEÇÕES PARA A DBGG DE NOV/19 A NOV/20 – BASE</a:t>
            </a:r>
            <a:r>
              <a:rPr lang="pt-BR" sz="1000" b="1" cap="all" baseline="0">
                <a:solidFill>
                  <a:srgbClr val="000000"/>
                </a:solidFill>
                <a:latin typeface="Calibri" panose="020F0502020204030204" pitchFamily="34" charset="0"/>
              </a:rPr>
              <a:t> </a:t>
            </a:r>
          </a:p>
        </c:rich>
      </c:tx>
      <c:layout/>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0.1160255905511811"/>
          <c:y val="0.14238485495435518"/>
          <c:w val="0.83220319587981917"/>
          <c:h val="0.57413711041221882"/>
        </c:manualLayout>
      </c:layout>
      <c:lineChart>
        <c:grouping val="standard"/>
        <c:varyColors val="0"/>
        <c:ser>
          <c:idx val="0"/>
          <c:order val="0"/>
          <c:tx>
            <c:strRef>
              <c:f>'Gráfico 17'!$B$3</c:f>
              <c:strCache>
                <c:ptCount val="1"/>
                <c:pt idx="0">
                  <c:v>RAF - nov/19</c:v>
                </c:pt>
              </c:strCache>
            </c:strRef>
          </c:tx>
          <c:spPr>
            <a:ln w="19050" cap="rnd">
              <a:solidFill>
                <a:srgbClr val="00B050"/>
              </a:solidFill>
              <a:prstDash val="sysDash"/>
              <a:round/>
            </a:ln>
            <a:effectLst/>
          </c:spPr>
          <c:marker>
            <c:symbol val="none"/>
          </c:marker>
          <c:cat>
            <c:numRef>
              <c:f>'Gráfico 17'!$A$4:$A$17</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'Gráfico 17'!$B$4:$B$17</c:f>
              <c:numCache>
                <c:formatCode>0.00%</c:formatCode>
                <c:ptCount val="14"/>
                <c:pt idx="0">
                  <c:v>0.73717926766953867</c:v>
                </c:pt>
                <c:pt idx="1">
                  <c:v>0.76525584403601388</c:v>
                </c:pt>
                <c:pt idx="2">
                  <c:v>0.75791105846997486</c:v>
                </c:pt>
                <c:pt idx="3">
                  <c:v>0.79334387533100514</c:v>
                </c:pt>
                <c:pt idx="4">
                  <c:v>0.79513063571361531</c:v>
                </c:pt>
                <c:pt idx="5">
                  <c:v>0.80028801711986453</c:v>
                </c:pt>
                <c:pt idx="6">
                  <c:v>0.8055814042958801</c:v>
                </c:pt>
                <c:pt idx="7">
                  <c:v>0.80737959946583915</c:v>
                </c:pt>
                <c:pt idx="8">
                  <c:v>0.80536840105635155</c:v>
                </c:pt>
                <c:pt idx="9">
                  <c:v>0.79988107323472246</c:v>
                </c:pt>
                <c:pt idx="10">
                  <c:v>0.79306462789500398</c:v>
                </c:pt>
                <c:pt idx="11">
                  <c:v>0.78257252994683324</c:v>
                </c:pt>
                <c:pt idx="12">
                  <c:v>0.77013808104846182</c:v>
                </c:pt>
                <c:pt idx="13">
                  <c:v>0.75509974376319677</c:v>
                </c:pt>
              </c:numCache>
            </c:numRef>
          </c:val>
          <c:smooth val="0"/>
          <c:extLst xmlns:c16r2="http://schemas.microsoft.com/office/drawing/2015/06/chart">
            <c:ext xmlns:c16="http://schemas.microsoft.com/office/drawing/2014/chart" uri="{C3380CC4-5D6E-409C-BE32-E72D297353CC}">
              <c16:uniqueId val="{00000000-EDB2-4924-8975-D51FC82A2FCC}"/>
            </c:ext>
          </c:extLst>
        </c:ser>
        <c:ser>
          <c:idx val="1"/>
          <c:order val="1"/>
          <c:tx>
            <c:strRef>
              <c:f>'Gráfico 17'!$C$3</c:f>
              <c:strCache>
                <c:ptCount val="1"/>
                <c:pt idx="0">
                  <c:v>RAF-abr/20</c:v>
                </c:pt>
              </c:strCache>
            </c:strRef>
          </c:tx>
          <c:spPr>
            <a:ln w="19050" cap="rnd">
              <a:solidFill>
                <a:srgbClr val="BF3F0C"/>
              </a:solidFill>
              <a:prstDash val="sysDash"/>
              <a:round/>
            </a:ln>
            <a:effectLst/>
          </c:spPr>
          <c:marker>
            <c:symbol val="none"/>
          </c:marker>
          <c:cat>
            <c:numRef>
              <c:f>'Gráfico 17'!$A$4:$A$17</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'Gráfico 17'!$C$4:$C$17</c:f>
              <c:numCache>
                <c:formatCode>0.00%</c:formatCode>
                <c:ptCount val="14"/>
                <c:pt idx="0">
                  <c:v>0.73742113764700234</c:v>
                </c:pt>
                <c:pt idx="1">
                  <c:v>0.76525584403601388</c:v>
                </c:pt>
                <c:pt idx="2">
                  <c:v>0.75791105846997486</c:v>
                </c:pt>
                <c:pt idx="3">
                  <c:v>0.84932091671563248</c:v>
                </c:pt>
                <c:pt idx="4">
                  <c:v>0.87323961307684572</c:v>
                </c:pt>
                <c:pt idx="5">
                  <c:v>0.88681328070572829</c:v>
                </c:pt>
                <c:pt idx="6">
                  <c:v>0.90531856870314154</c:v>
                </c:pt>
                <c:pt idx="7">
                  <c:v>0.92659628227475188</c:v>
                </c:pt>
                <c:pt idx="8">
                  <c:v>0.94537272255169769</c:v>
                </c:pt>
                <c:pt idx="9">
                  <c:v>0.96080111700849968</c:v>
                </c:pt>
                <c:pt idx="10">
                  <c:v>0.97498580823727865</c:v>
                </c:pt>
                <c:pt idx="11">
                  <c:v>0.98574518540184863</c:v>
                </c:pt>
                <c:pt idx="12">
                  <c:v>0.99478646276414651</c:v>
                </c:pt>
                <c:pt idx="13">
                  <c:v>1.0015784333070845</c:v>
                </c:pt>
              </c:numCache>
            </c:numRef>
          </c:val>
          <c:smooth val="0"/>
          <c:extLst xmlns:c16r2="http://schemas.microsoft.com/office/drawing/2015/06/chart">
            <c:ext xmlns:c16="http://schemas.microsoft.com/office/drawing/2014/chart" uri="{C3380CC4-5D6E-409C-BE32-E72D297353CC}">
              <c16:uniqueId val="{00000001-EDB2-4924-8975-D51FC82A2FCC}"/>
            </c:ext>
          </c:extLst>
        </c:ser>
        <c:ser>
          <c:idx val="2"/>
          <c:order val="2"/>
          <c:tx>
            <c:strRef>
              <c:f>'Gráfico 17'!$D$3</c:f>
              <c:strCache>
                <c:ptCount val="1"/>
                <c:pt idx="0">
                  <c:v>RAF-mai/20</c:v>
                </c:pt>
              </c:strCache>
            </c:strRef>
          </c:tx>
          <c:spPr>
            <a:ln w="19050" cap="rnd">
              <a:solidFill>
                <a:srgbClr val="00ADFA"/>
              </a:solidFill>
              <a:prstDash val="sysDash"/>
              <a:round/>
            </a:ln>
            <a:effectLst/>
          </c:spPr>
          <c:marker>
            <c:symbol val="none"/>
          </c:marker>
          <c:cat>
            <c:numRef>
              <c:f>'Gráfico 17'!$A$4:$A$17</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'Gráfico 17'!$D$4:$D$17</c:f>
              <c:numCache>
                <c:formatCode>0.00%</c:formatCode>
                <c:ptCount val="14"/>
                <c:pt idx="0">
                  <c:v>0.73742113764700234</c:v>
                </c:pt>
                <c:pt idx="1">
                  <c:v>0.76525584403601388</c:v>
                </c:pt>
                <c:pt idx="2">
                  <c:v>0.75791105846997442</c:v>
                </c:pt>
                <c:pt idx="3">
                  <c:v>0.865915972005321</c:v>
                </c:pt>
                <c:pt idx="4">
                  <c:v>0.90243832499087107</c:v>
                </c:pt>
                <c:pt idx="5">
                  <c:v>0.92085258602212849</c:v>
                </c:pt>
                <c:pt idx="6">
                  <c:v>0.94780400814485188</c:v>
                </c:pt>
                <c:pt idx="7">
                  <c:v>0.97560601516476586</c:v>
                </c:pt>
                <c:pt idx="8">
                  <c:v>0.99880576104912355</c:v>
                </c:pt>
                <c:pt idx="9">
                  <c:v>1.0186667119609252</c:v>
                </c:pt>
                <c:pt idx="10">
                  <c:v>1.0372894721065626</c:v>
                </c:pt>
                <c:pt idx="11">
                  <c:v>1.0524961488536213</c:v>
                </c:pt>
                <c:pt idx="12">
                  <c:v>1.0659858575558592</c:v>
                </c:pt>
                <c:pt idx="13">
                  <c:v>1.0772268080778069</c:v>
                </c:pt>
              </c:numCache>
            </c:numRef>
          </c:val>
          <c:smooth val="0"/>
          <c:extLst xmlns:c16r2="http://schemas.microsoft.com/office/drawing/2015/06/chart">
            <c:ext xmlns:c16="http://schemas.microsoft.com/office/drawing/2014/chart" uri="{C3380CC4-5D6E-409C-BE32-E72D297353CC}">
              <c16:uniqueId val="{00000002-EDB2-4924-8975-D51FC82A2FCC}"/>
            </c:ext>
          </c:extLst>
        </c:ser>
        <c:ser>
          <c:idx val="3"/>
          <c:order val="3"/>
          <c:tx>
            <c:strRef>
              <c:f>'Gráfico 17'!$E$3</c:f>
              <c:strCache>
                <c:ptCount val="1"/>
                <c:pt idx="0">
                  <c:v>RAF-jun/20</c:v>
                </c:pt>
              </c:strCache>
            </c:strRef>
          </c:tx>
          <c:spPr>
            <a:ln w="19050" cap="rnd">
              <a:solidFill>
                <a:srgbClr val="333399"/>
              </a:solidFill>
              <a:prstDash val="sysDash"/>
              <a:round/>
            </a:ln>
            <a:effectLst/>
          </c:spPr>
          <c:marker>
            <c:symbol val="none"/>
          </c:marker>
          <c:cat>
            <c:numRef>
              <c:f>'Gráfico 17'!$A$4:$A$17</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'Gráfico 17'!$E$4:$E$17</c:f>
              <c:numCache>
                <c:formatCode>0.00%</c:formatCode>
                <c:ptCount val="14"/>
                <c:pt idx="0">
                  <c:v>0.73742113764700234</c:v>
                </c:pt>
                <c:pt idx="1">
                  <c:v>0.76525584403601388</c:v>
                </c:pt>
                <c:pt idx="2">
                  <c:v>0.75791105846997486</c:v>
                </c:pt>
                <c:pt idx="3">
                  <c:v>0.96096565480136631</c:v>
                </c:pt>
                <c:pt idx="4">
                  <c:v>0.98593530199344692</c:v>
                </c:pt>
                <c:pt idx="5">
                  <c:v>1.0031202379609083</c:v>
                </c:pt>
                <c:pt idx="6">
                  <c:v>1.022138882296419</c:v>
                </c:pt>
                <c:pt idx="7">
                  <c:v>1.0472110224753075</c:v>
                </c:pt>
                <c:pt idx="8">
                  <c:v>1.0747451550572762</c:v>
                </c:pt>
                <c:pt idx="9">
                  <c:v>1.1004689124819962</c:v>
                </c:pt>
                <c:pt idx="10">
                  <c:v>1.1244390742968084</c:v>
                </c:pt>
                <c:pt idx="11">
                  <c:v>1.1441397606931001</c:v>
                </c:pt>
                <c:pt idx="12">
                  <c:v>1.1612503514571306</c:v>
                </c:pt>
                <c:pt idx="13">
                  <c:v>1.175874037627086</c:v>
                </c:pt>
              </c:numCache>
            </c:numRef>
          </c:val>
          <c:smooth val="0"/>
          <c:extLst xmlns:c16r2="http://schemas.microsoft.com/office/drawing/2015/06/chart">
            <c:ext xmlns:c16="http://schemas.microsoft.com/office/drawing/2014/chart" uri="{C3380CC4-5D6E-409C-BE32-E72D297353CC}">
              <c16:uniqueId val="{00000003-EDB2-4924-8975-D51FC82A2FCC}"/>
            </c:ext>
          </c:extLst>
        </c:ser>
        <c:ser>
          <c:idx val="4"/>
          <c:order val="4"/>
          <c:tx>
            <c:strRef>
              <c:f>'Gráfico 17'!$F$3</c:f>
              <c:strCache>
                <c:ptCount val="1"/>
                <c:pt idx="0">
                  <c:v>RAF-nov/20</c:v>
                </c:pt>
              </c:strCache>
            </c:strRef>
          </c:tx>
          <c:spPr>
            <a:ln w="28575" cap="rnd">
              <a:solidFill>
                <a:schemeClr val="tx1"/>
              </a:solidFill>
              <a:round/>
            </a:ln>
            <a:effectLst/>
          </c:spPr>
          <c:marker>
            <c:symbol val="none"/>
          </c:marker>
          <c:dLbls>
            <c:dLbl>
              <c:idx val="3"/>
              <c:layout>
                <c:manualLayout>
                  <c:x val="-0.11668611435239207"/>
                  <c:y val="-8.7912087912087919E-2"/>
                </c:manualLayout>
              </c:layout>
              <c:tx>
                <c:rich>
                  <a:bodyPr/>
                  <a:lstStyle/>
                  <a:p>
                    <a:r>
                      <a:rPr lang="en-US"/>
                      <a:t>2020:</a:t>
                    </a:r>
                  </a:p>
                  <a:p>
                    <a:r>
                      <a:rPr lang="en-US"/>
                      <a:t>93,1%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EDB2-4924-8975-D51FC82A2FCC}"/>
                </c:ext>
                <c:ext xmlns:c15="http://schemas.microsoft.com/office/drawing/2012/chart" uri="{CE6537A1-D6FC-4f65-9D91-7224C49458BB}">
                  <c15:layout/>
                </c:ext>
              </c:extLst>
            </c:dLbl>
            <c:dLbl>
              <c:idx val="7"/>
              <c:layout>
                <c:manualLayout>
                  <c:x val="-4.2431314309960826E-2"/>
                  <c:y val="-0.12747252747252746"/>
                </c:manualLayout>
              </c:layout>
              <c:tx>
                <c:rich>
                  <a:bodyPr/>
                  <a:lstStyle/>
                  <a:p>
                    <a:r>
                      <a:rPr lang="en-US"/>
                      <a:t>2024:</a:t>
                    </a:r>
                  </a:p>
                  <a:p>
                    <a:r>
                      <a:rPr lang="en-US"/>
                      <a:t>100,9%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EDB2-4924-8975-D51FC82A2FCC}"/>
                </c:ext>
                <c:ext xmlns:c15="http://schemas.microsoft.com/office/drawing/2012/chart" uri="{CE6537A1-D6FC-4f65-9D91-7224C49458BB}">
                  <c15:layout/>
                </c:ext>
              </c:extLst>
            </c:dLbl>
            <c:dLbl>
              <c:idx val="13"/>
              <c:layout>
                <c:manualLayout>
                  <c:x val="0"/>
                  <c:y val="-0.11428571428571428"/>
                </c:manualLayout>
              </c:layout>
              <c:tx>
                <c:rich>
                  <a:bodyPr/>
                  <a:lstStyle/>
                  <a:p>
                    <a:r>
                      <a:rPr lang="en-US"/>
                      <a:t>2030:</a:t>
                    </a:r>
                  </a:p>
                  <a:p>
                    <a:r>
                      <a:rPr lang="en-US"/>
                      <a:t>112,4%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EDB2-4924-8975-D51FC82A2FCC}"/>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17'!$A$4:$A$17</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'Gráfico 17'!$F$4:$F$17</c:f>
              <c:numCache>
                <c:formatCode>0.00%</c:formatCode>
                <c:ptCount val="14"/>
                <c:pt idx="0">
                  <c:v>0.73742113764700234</c:v>
                </c:pt>
                <c:pt idx="1">
                  <c:v>0.76525584403601388</c:v>
                </c:pt>
                <c:pt idx="2">
                  <c:v>0.75791105846997486</c:v>
                </c:pt>
                <c:pt idx="3">
                  <c:v>0.93061680200191199</c:v>
                </c:pt>
                <c:pt idx="4">
                  <c:v>0.96205643541801078</c:v>
                </c:pt>
                <c:pt idx="5">
                  <c:v>0.97743244523169281</c:v>
                </c:pt>
                <c:pt idx="6">
                  <c:v>0.99393561080129089</c:v>
                </c:pt>
                <c:pt idx="7">
                  <c:v>1.0089661208547369</c:v>
                </c:pt>
                <c:pt idx="8">
                  <c:v>1.0279694384488827</c:v>
                </c:pt>
                <c:pt idx="9">
                  <c:v>1.0475337785260634</c:v>
                </c:pt>
                <c:pt idx="10">
                  <c:v>1.0678228506577978</c:v>
                </c:pt>
                <c:pt idx="11">
                  <c:v>1.0875071439932948</c:v>
                </c:pt>
                <c:pt idx="12">
                  <c:v>1.1061068949586257</c:v>
                </c:pt>
                <c:pt idx="13">
                  <c:v>1.124073423920209</c:v>
                </c:pt>
              </c:numCache>
            </c:numRef>
          </c:val>
          <c:smooth val="0"/>
          <c:extLst xmlns:c16r2="http://schemas.microsoft.com/office/drawing/2015/06/chart">
            <c:ext xmlns:c16="http://schemas.microsoft.com/office/drawing/2014/chart" uri="{C3380CC4-5D6E-409C-BE32-E72D297353CC}">
              <c16:uniqueId val="{00000007-EDB2-4924-8975-D51FC82A2FCC}"/>
            </c:ext>
          </c:extLst>
        </c:ser>
        <c:dLbls>
          <c:showLegendKey val="0"/>
          <c:showVal val="0"/>
          <c:showCatName val="0"/>
          <c:showSerName val="0"/>
          <c:showPercent val="0"/>
          <c:showBubbleSize val="0"/>
        </c:dLbls>
        <c:smooth val="0"/>
        <c:axId val="335558592"/>
        <c:axId val="335559152"/>
      </c:lineChart>
      <c:catAx>
        <c:axId val="335558592"/>
        <c:scaling>
          <c:orientation val="minMax"/>
        </c:scaling>
        <c:delete val="0"/>
        <c:axPos val="b"/>
        <c:majorGridlines>
          <c:spPr>
            <a:ln w="9525" cap="flat" cmpd="sng" algn="ctr">
              <a:solidFill>
                <a:schemeClr val="bg1">
                  <a:lumMod val="9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5559152"/>
        <c:crosses val="autoZero"/>
        <c:auto val="1"/>
        <c:lblAlgn val="ctr"/>
        <c:lblOffset val="100"/>
        <c:noMultiLvlLbl val="0"/>
      </c:catAx>
      <c:valAx>
        <c:axId val="335559152"/>
        <c:scaling>
          <c:orientation val="minMax"/>
        </c:scaling>
        <c:delete val="0"/>
        <c:axPos val="l"/>
        <c:majorGridlines>
          <c:spPr>
            <a:ln w="9525" cap="flat" cmpd="sng" algn="ctr">
              <a:solidFill>
                <a:schemeClr val="bg1">
                  <a:lumMod val="9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5558592"/>
        <c:crosses val="autoZero"/>
        <c:crossBetween val="between"/>
      </c:valAx>
      <c:spPr>
        <a:noFill/>
        <a:ln>
          <a:noFill/>
        </a:ln>
        <a:effectLst/>
      </c:spPr>
    </c:plotArea>
    <c:legend>
      <c:legendPos val="b"/>
      <c:layout>
        <c:manualLayout>
          <c:xMode val="edge"/>
          <c:yMode val="edge"/>
          <c:x val="4.9087317693535734E-2"/>
          <c:y val="0.81862550075977347"/>
          <c:w val="0.93903743990764044"/>
          <c:h val="0.10834492627197111"/>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PT" sz="1000" b="1" i="0" u="none" strike="noStrike" cap="all" baseline="0">
                <a:solidFill>
                  <a:srgbClr val="000000"/>
                </a:solidFill>
                <a:effectLst/>
                <a:latin typeface="Calibri" panose="020F0502020204030204" pitchFamily="34" charset="0"/>
              </a:rPr>
              <a:t>GRÁFICO 18. EVOLUÇÃO DAS PROJEÇÕES PARA A DBGG DE NOV/19 A NOV/20 – OTIMISTA</a:t>
            </a:r>
            <a:r>
              <a:rPr lang="pt-BR" sz="1000" b="1" i="0" u="none" strike="noStrike" cap="all" baseline="0">
                <a:solidFill>
                  <a:srgbClr val="000000"/>
                </a:solidFill>
                <a:effectLst/>
                <a:latin typeface="Calibri" panose="020F0502020204030204" pitchFamily="34" charset="0"/>
              </a:rPr>
              <a:t> </a:t>
            </a:r>
            <a:endParaRPr lang="pt-BR" sz="1000" b="1" cap="all" baseline="0">
              <a:solidFill>
                <a:srgbClr val="000000"/>
              </a:solidFill>
              <a:latin typeface="Calibri" panose="020F0502020204030204" pitchFamily="34" charset="0"/>
            </a:endParaRPr>
          </a:p>
        </c:rich>
      </c:tx>
      <c:layout>
        <c:manualLayout>
          <c:xMode val="edge"/>
          <c:yMode val="edge"/>
          <c:x val="0.11373899711399711"/>
          <c:y val="1.730604503181596E-3"/>
        </c:manualLayout>
      </c:layout>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0.12158114610673666"/>
          <c:y val="0.18696647087616255"/>
          <c:w val="0.85341885389326333"/>
          <c:h val="0.59973078805677926"/>
        </c:manualLayout>
      </c:layout>
      <c:lineChart>
        <c:grouping val="standard"/>
        <c:varyColors val="0"/>
        <c:ser>
          <c:idx val="0"/>
          <c:order val="0"/>
          <c:tx>
            <c:strRef>
              <c:f>'Gráfico 18'!$B$3</c:f>
              <c:strCache>
                <c:ptCount val="1"/>
                <c:pt idx="0">
                  <c:v>RAF - nov/19</c:v>
                </c:pt>
              </c:strCache>
            </c:strRef>
          </c:tx>
          <c:spPr>
            <a:ln w="19050" cap="rnd">
              <a:solidFill>
                <a:srgbClr val="00B050"/>
              </a:solidFill>
              <a:prstDash val="sysDash"/>
              <a:round/>
            </a:ln>
            <a:effectLst/>
          </c:spPr>
          <c:marker>
            <c:symbol val="none"/>
          </c:marker>
          <c:cat>
            <c:numRef>
              <c:f>'Gráfico 18'!$A$4:$A$17</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'Gráfico 18'!$B$4:$B$17</c:f>
              <c:numCache>
                <c:formatCode>0.00%</c:formatCode>
                <c:ptCount val="14"/>
                <c:pt idx="0">
                  <c:v>0.73742113764700234</c:v>
                </c:pt>
                <c:pt idx="1">
                  <c:v>0.76525584403601388</c:v>
                </c:pt>
                <c:pt idx="2">
                  <c:v>0.75791105846997486</c:v>
                </c:pt>
                <c:pt idx="3">
                  <c:v>0.78491196108564742</c:v>
                </c:pt>
                <c:pt idx="4">
                  <c:v>0.77722602001803998</c:v>
                </c:pt>
                <c:pt idx="5">
                  <c:v>0.76723187119741965</c:v>
                </c:pt>
                <c:pt idx="6">
                  <c:v>0.75369594424825181</c:v>
                </c:pt>
                <c:pt idx="7">
                  <c:v>0.72665193153136765</c:v>
                </c:pt>
                <c:pt idx="8">
                  <c:v>0.6946217828532304</c:v>
                </c:pt>
                <c:pt idx="9">
                  <c:v>0.65816334989854097</c:v>
                </c:pt>
                <c:pt idx="10">
                  <c:v>0.61894676928531545</c:v>
                </c:pt>
                <c:pt idx="11">
                  <c:v>0.57582859279273868</c:v>
                </c:pt>
                <c:pt idx="12">
                  <c:v>0.5298949096613369</c:v>
                </c:pt>
                <c:pt idx="13">
                  <c:v>0.48173801691997342</c:v>
                </c:pt>
              </c:numCache>
            </c:numRef>
          </c:val>
          <c:smooth val="0"/>
          <c:extLst xmlns:c16r2="http://schemas.microsoft.com/office/drawing/2015/06/chart">
            <c:ext xmlns:c16="http://schemas.microsoft.com/office/drawing/2014/chart" uri="{C3380CC4-5D6E-409C-BE32-E72D297353CC}">
              <c16:uniqueId val="{00000000-4346-4E94-B083-EADE46A66C04}"/>
            </c:ext>
          </c:extLst>
        </c:ser>
        <c:ser>
          <c:idx val="1"/>
          <c:order val="1"/>
          <c:tx>
            <c:strRef>
              <c:f>'Gráfico 18'!$C$3</c:f>
              <c:strCache>
                <c:ptCount val="1"/>
                <c:pt idx="0">
                  <c:v>RAF - abr/20</c:v>
                </c:pt>
              </c:strCache>
            </c:strRef>
          </c:tx>
          <c:spPr>
            <a:ln w="19050" cap="rnd">
              <a:solidFill>
                <a:srgbClr val="D5998E"/>
              </a:solidFill>
              <a:prstDash val="sysDash"/>
              <a:round/>
            </a:ln>
            <a:effectLst/>
          </c:spPr>
          <c:marker>
            <c:symbol val="none"/>
          </c:marker>
          <c:cat>
            <c:numRef>
              <c:f>'Gráfico 18'!$A$4:$A$17</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'Gráfico 18'!$C$4:$C$17</c:f>
              <c:numCache>
                <c:formatCode>0.00%</c:formatCode>
                <c:ptCount val="14"/>
                <c:pt idx="0">
                  <c:v>0.73742113764700234</c:v>
                </c:pt>
                <c:pt idx="1">
                  <c:v>0.76525584403601388</c:v>
                </c:pt>
                <c:pt idx="2">
                  <c:v>0.75791105846997486</c:v>
                </c:pt>
                <c:pt idx="3">
                  <c:v>0.81803735671077471</c:v>
                </c:pt>
                <c:pt idx="4">
                  <c:v>0.82599278598088655</c:v>
                </c:pt>
                <c:pt idx="5">
                  <c:v>0.82563374447010196</c:v>
                </c:pt>
                <c:pt idx="6">
                  <c:v>0.82710158546404966</c:v>
                </c:pt>
                <c:pt idx="7">
                  <c:v>0.82541358018570721</c:v>
                </c:pt>
                <c:pt idx="8">
                  <c:v>0.81773764618372069</c:v>
                </c:pt>
                <c:pt idx="9">
                  <c:v>0.80496180007445606</c:v>
                </c:pt>
                <c:pt idx="10">
                  <c:v>0.78888862795344483</c:v>
                </c:pt>
                <c:pt idx="11">
                  <c:v>0.76832045738706023</c:v>
                </c:pt>
                <c:pt idx="12">
                  <c:v>0.74416232390669479</c:v>
                </c:pt>
                <c:pt idx="13">
                  <c:v>0.71691274840631647</c:v>
                </c:pt>
              </c:numCache>
            </c:numRef>
          </c:val>
          <c:smooth val="0"/>
          <c:extLst xmlns:c16r2="http://schemas.microsoft.com/office/drawing/2015/06/chart">
            <c:ext xmlns:c16="http://schemas.microsoft.com/office/drawing/2014/chart" uri="{C3380CC4-5D6E-409C-BE32-E72D297353CC}">
              <c16:uniqueId val="{00000001-4346-4E94-B083-EADE46A66C04}"/>
            </c:ext>
          </c:extLst>
        </c:ser>
        <c:ser>
          <c:idx val="3"/>
          <c:order val="3"/>
          <c:tx>
            <c:strRef>
              <c:f>'Gráfico 18'!$D$3</c:f>
              <c:strCache>
                <c:ptCount val="1"/>
                <c:pt idx="0">
                  <c:v>RAF-jun/20</c:v>
                </c:pt>
              </c:strCache>
            </c:strRef>
          </c:tx>
          <c:spPr>
            <a:ln w="19050" cap="rnd">
              <a:solidFill>
                <a:srgbClr val="0070C0"/>
              </a:solidFill>
              <a:prstDash val="sysDash"/>
              <a:round/>
            </a:ln>
            <a:effectLst/>
          </c:spPr>
          <c:marker>
            <c:symbol val="none"/>
          </c:marker>
          <c:cat>
            <c:numRef>
              <c:f>'Gráfico 18'!$A$4:$A$17</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'Gráfico 18'!$D$4:$D$17</c:f>
              <c:numCache>
                <c:formatCode>0.00%</c:formatCode>
                <c:ptCount val="14"/>
                <c:pt idx="0">
                  <c:v>0.73742113764700234</c:v>
                </c:pt>
                <c:pt idx="1">
                  <c:v>0.76525584403601388</c:v>
                </c:pt>
                <c:pt idx="2">
                  <c:v>0.75791105846997486</c:v>
                </c:pt>
                <c:pt idx="3">
                  <c:v>0.92244932464743568</c:v>
                </c:pt>
                <c:pt idx="4">
                  <c:v>0.92373087435602652</c:v>
                </c:pt>
                <c:pt idx="5">
                  <c:v>0.92039453948992267</c:v>
                </c:pt>
                <c:pt idx="6">
                  <c:v>0.92072993266389602</c:v>
                </c:pt>
                <c:pt idx="7">
                  <c:v>0.92017920136248665</c:v>
                </c:pt>
                <c:pt idx="8">
                  <c:v>0.91284214809441222</c:v>
                </c:pt>
                <c:pt idx="9">
                  <c:v>0.90108177376204412</c:v>
                </c:pt>
                <c:pt idx="10">
                  <c:v>0.88550267323084053</c:v>
                </c:pt>
                <c:pt idx="11">
                  <c:v>0.86378198110754312</c:v>
                </c:pt>
                <c:pt idx="12">
                  <c:v>0.83791880958006171</c:v>
                </c:pt>
                <c:pt idx="13">
                  <c:v>0.80805736630857883</c:v>
                </c:pt>
              </c:numCache>
            </c:numRef>
          </c:val>
          <c:smooth val="0"/>
          <c:extLst xmlns:c16r2="http://schemas.microsoft.com/office/drawing/2015/06/chart">
            <c:ext xmlns:c16="http://schemas.microsoft.com/office/drawing/2014/chart" uri="{C3380CC4-5D6E-409C-BE32-E72D297353CC}">
              <c16:uniqueId val="{00000002-4346-4E94-B083-EADE46A66C04}"/>
            </c:ext>
          </c:extLst>
        </c:ser>
        <c:ser>
          <c:idx val="4"/>
          <c:order val="4"/>
          <c:tx>
            <c:strRef>
              <c:f>'Gráfico 18'!$E$3</c:f>
              <c:strCache>
                <c:ptCount val="1"/>
                <c:pt idx="0">
                  <c:v>RAF-nov/20</c:v>
                </c:pt>
              </c:strCache>
            </c:strRef>
          </c:tx>
          <c:spPr>
            <a:ln w="28575" cap="rnd">
              <a:solidFill>
                <a:schemeClr val="tx1"/>
              </a:solidFill>
              <a:round/>
            </a:ln>
            <a:effectLst/>
          </c:spPr>
          <c:marker>
            <c:symbol val="none"/>
          </c:marker>
          <c:dLbls>
            <c:dLbl>
              <c:idx val="3"/>
              <c:layout>
                <c:manualLayout>
                  <c:x val="-9.4977182539682542E-2"/>
                  <c:y val="-9.2029796867351937E-2"/>
                </c:manualLayout>
              </c:layout>
              <c:tx>
                <c:rich>
                  <a:bodyPr/>
                  <a:lstStyle/>
                  <a:p>
                    <a:r>
                      <a:rPr lang="en-US"/>
                      <a:t>2020:</a:t>
                    </a:r>
                  </a:p>
                  <a:p>
                    <a:r>
                      <a:rPr lang="en-US"/>
                      <a:t>92,2%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4346-4E94-B083-EADE46A66C04}"/>
                </c:ext>
                <c:ext xmlns:c15="http://schemas.microsoft.com/office/drawing/2012/chart" uri="{CE6537A1-D6FC-4f65-9D91-7224C49458BB}">
                  <c15:layout>
                    <c:manualLayout>
                      <c:w val="8.2792748917748904E-2"/>
                      <c:h val="0.1189099975526187"/>
                    </c:manualLayout>
                  </c15:layout>
                </c:ext>
              </c:extLst>
            </c:dLbl>
            <c:dLbl>
              <c:idx val="5"/>
              <c:layout>
                <c:manualLayout>
                  <c:x val="-2.1335609131640707E-2"/>
                  <c:y val="-7.4303405572755429E-2"/>
                </c:manualLayout>
              </c:layout>
              <c:tx>
                <c:rich>
                  <a:bodyPr/>
                  <a:lstStyle/>
                  <a:p>
                    <a:r>
                      <a:rPr lang="en-US"/>
                      <a:t>2022:</a:t>
                    </a:r>
                  </a:p>
                  <a:p>
                    <a:r>
                      <a:rPr lang="en-US"/>
                      <a:t>93,9%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4346-4E94-B083-EADE46A66C04}"/>
                </c:ext>
                <c:ext xmlns:c15="http://schemas.microsoft.com/office/drawing/2012/chart" uri="{CE6537A1-D6FC-4f65-9D91-7224C49458BB}">
                  <c15:layout/>
                </c:ext>
              </c:extLst>
            </c:dLbl>
            <c:dLbl>
              <c:idx val="13"/>
              <c:layout>
                <c:manualLayout>
                  <c:x val="0"/>
                  <c:y val="-9.3486600587371516E-2"/>
                </c:manualLayout>
              </c:layout>
              <c:tx>
                <c:rich>
                  <a:bodyPr/>
                  <a:lstStyle/>
                  <a:p>
                    <a:r>
                      <a:rPr lang="en-US"/>
                      <a:t>2030:</a:t>
                    </a:r>
                  </a:p>
                  <a:p>
                    <a:r>
                      <a:rPr lang="en-US"/>
                      <a:t>82,4%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4346-4E94-B083-EADE46A66C04}"/>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18'!$A$4:$A$17</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'Gráfico 18'!$E$4:$E$17</c:f>
              <c:numCache>
                <c:formatCode>0.00%</c:formatCode>
                <c:ptCount val="14"/>
                <c:pt idx="0">
                  <c:v>0.73742113764700234</c:v>
                </c:pt>
                <c:pt idx="1">
                  <c:v>0.76525584403601388</c:v>
                </c:pt>
                <c:pt idx="2">
                  <c:v>0.75791105846997486</c:v>
                </c:pt>
                <c:pt idx="3">
                  <c:v>0.92193801110537277</c:v>
                </c:pt>
                <c:pt idx="4">
                  <c:v>0.93720938256092556</c:v>
                </c:pt>
                <c:pt idx="5">
                  <c:v>0.93864700532869361</c:v>
                </c:pt>
                <c:pt idx="6">
                  <c:v>0.93500150577601493</c:v>
                </c:pt>
                <c:pt idx="7">
                  <c:v>0.92856273055539651</c:v>
                </c:pt>
                <c:pt idx="8">
                  <c:v>0.92066502282579255</c:v>
                </c:pt>
                <c:pt idx="9">
                  <c:v>0.90963886267528227</c:v>
                </c:pt>
                <c:pt idx="10">
                  <c:v>0.89480837568422389</c:v>
                </c:pt>
                <c:pt idx="11">
                  <c:v>0.87555401582341164</c:v>
                </c:pt>
                <c:pt idx="12">
                  <c:v>0.85170177571478922</c:v>
                </c:pt>
                <c:pt idx="13">
                  <c:v>0.823817926181722</c:v>
                </c:pt>
              </c:numCache>
            </c:numRef>
          </c:val>
          <c:smooth val="0"/>
          <c:extLst xmlns:c16r2="http://schemas.microsoft.com/office/drawing/2015/06/chart">
            <c:ext xmlns:c16="http://schemas.microsoft.com/office/drawing/2014/chart" uri="{C3380CC4-5D6E-409C-BE32-E72D297353CC}">
              <c16:uniqueId val="{00000006-4346-4E94-B083-EADE46A66C04}"/>
            </c:ext>
          </c:extLst>
        </c:ser>
        <c:dLbls>
          <c:showLegendKey val="0"/>
          <c:showVal val="0"/>
          <c:showCatName val="0"/>
          <c:showSerName val="0"/>
          <c:showPercent val="0"/>
          <c:showBubbleSize val="0"/>
        </c:dLbls>
        <c:smooth val="0"/>
        <c:axId val="335996912"/>
        <c:axId val="335997472"/>
        <c:extLst xmlns:c16r2="http://schemas.microsoft.com/office/drawing/2015/06/chart">
          <c:ext xmlns:c15="http://schemas.microsoft.com/office/drawing/2012/chart" uri="{02D57815-91ED-43cb-92C2-25804820EDAC}">
            <c15:filteredLineSeries>
              <c15:ser>
                <c:idx val="2"/>
                <c:order val="2"/>
                <c:tx>
                  <c:v>#REF!</c:v>
                </c:tx>
                <c:spPr>
                  <a:ln w="28575" cap="rnd">
                    <a:solidFill>
                      <a:schemeClr val="accent3"/>
                    </a:solidFill>
                    <a:round/>
                  </a:ln>
                  <a:effectLst/>
                </c:spPr>
                <c:marker>
                  <c:symbol val="none"/>
                </c:marker>
                <c:cat>
                  <c:numLit>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Lit>
                </c:cat>
                <c:val>
                  <c:numLit>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Lit>
                </c:val>
                <c:smooth val="0"/>
                <c:extLst xmlns:c16r2="http://schemas.microsoft.com/office/drawing/2015/06/chart">
                  <c:ext xmlns:c16="http://schemas.microsoft.com/office/drawing/2014/chart" uri="{C3380CC4-5D6E-409C-BE32-E72D297353CC}">
                    <c16:uniqueId val="{00000007-4346-4E94-B083-EADE46A66C04}"/>
                  </c:ext>
                </c:extLst>
              </c15:ser>
            </c15:filteredLineSeries>
          </c:ext>
        </c:extLst>
      </c:lineChart>
      <c:catAx>
        <c:axId val="335996912"/>
        <c:scaling>
          <c:orientation val="minMax"/>
        </c:scaling>
        <c:delete val="0"/>
        <c:axPos val="b"/>
        <c:majorGridlines>
          <c:spPr>
            <a:ln w="9525" cap="flat" cmpd="sng" algn="ctr">
              <a:solidFill>
                <a:schemeClr val="bg1">
                  <a:lumMod val="9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5997472"/>
        <c:crosses val="autoZero"/>
        <c:auto val="1"/>
        <c:lblAlgn val="ctr"/>
        <c:lblOffset val="100"/>
        <c:noMultiLvlLbl val="0"/>
      </c:catAx>
      <c:valAx>
        <c:axId val="335997472"/>
        <c:scaling>
          <c:orientation val="minMax"/>
          <c:max val="1"/>
          <c:min val="0.2"/>
        </c:scaling>
        <c:delete val="0"/>
        <c:axPos val="l"/>
        <c:majorGridlines>
          <c:spPr>
            <a:ln w="9525" cap="flat" cmpd="sng" algn="ctr">
              <a:solidFill>
                <a:schemeClr val="bg1">
                  <a:lumMod val="9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5996912"/>
        <c:crosses val="autoZero"/>
        <c:crossBetween val="between"/>
      </c:valAx>
      <c:spPr>
        <a:noFill/>
        <a:ln>
          <a:noFill/>
        </a:ln>
        <a:effectLst/>
      </c:spPr>
    </c:plotArea>
    <c:legend>
      <c:legendPos val="b"/>
      <c:layout>
        <c:manualLayout>
          <c:xMode val="edge"/>
          <c:yMode val="edge"/>
          <c:x val="0.10243470418470418"/>
          <c:y val="0.8803334557023984"/>
          <c:w val="0.86385335497835503"/>
          <c:h val="5.919788529996696E-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19. EVOLUÇÃO DAS PROJEÇÕES PARA A DBGG DE NOV/19 A NOV/20 – PESSIMISTA</a:t>
            </a:r>
          </a:p>
        </c:rich>
      </c:tx>
      <c:layout/>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0.12158114610673666"/>
          <c:y val="0.14030469897209982"/>
          <c:w val="0.85341885389326333"/>
          <c:h val="0.60769426089084677"/>
        </c:manualLayout>
      </c:layout>
      <c:lineChart>
        <c:grouping val="standard"/>
        <c:varyColors val="0"/>
        <c:ser>
          <c:idx val="1"/>
          <c:order val="0"/>
          <c:tx>
            <c:strRef>
              <c:f>'Gráfico 19'!$B$3</c:f>
              <c:strCache>
                <c:ptCount val="1"/>
                <c:pt idx="0">
                  <c:v>RAF - abr/20</c:v>
                </c:pt>
              </c:strCache>
            </c:strRef>
          </c:tx>
          <c:spPr>
            <a:ln w="19050" cap="rnd">
              <a:solidFill>
                <a:srgbClr val="D5998E"/>
              </a:solidFill>
              <a:prstDash val="sysDash"/>
              <a:round/>
            </a:ln>
            <a:effectLst/>
          </c:spPr>
          <c:marker>
            <c:symbol val="none"/>
          </c:marker>
          <c:cat>
            <c:numRef>
              <c:f>'Gráfico 19'!$A$4:$A$17</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'Gráfico 19'!$B$4:$B$17</c:f>
              <c:numCache>
                <c:formatCode>0.00%</c:formatCode>
                <c:ptCount val="14"/>
                <c:pt idx="0">
                  <c:v>0.73742113764700234</c:v>
                </c:pt>
                <c:pt idx="1">
                  <c:v>0.76525584403601388</c:v>
                </c:pt>
                <c:pt idx="2">
                  <c:v>0.75791105846997486</c:v>
                </c:pt>
                <c:pt idx="3">
                  <c:v>0.88499427456536395</c:v>
                </c:pt>
                <c:pt idx="4">
                  <c:v>0.94410796552596665</c:v>
                </c:pt>
                <c:pt idx="5">
                  <c:v>0.98074955279812159</c:v>
                </c:pt>
                <c:pt idx="6">
                  <c:v>1.0205466219579038</c:v>
                </c:pt>
                <c:pt idx="7">
                  <c:v>1.0668750001764595</c:v>
                </c:pt>
                <c:pt idx="8">
                  <c:v>1.1149359283439575</c:v>
                </c:pt>
                <c:pt idx="9">
                  <c:v>1.1657523939436563</c:v>
                </c:pt>
                <c:pt idx="10">
                  <c:v>1.2191072982734341</c:v>
                </c:pt>
                <c:pt idx="11">
                  <c:v>1.2726109955331504</c:v>
                </c:pt>
                <c:pt idx="12">
                  <c:v>1.3278906999892954</c:v>
                </c:pt>
                <c:pt idx="13">
                  <c:v>1.3846153820913287</c:v>
                </c:pt>
              </c:numCache>
            </c:numRef>
          </c:val>
          <c:smooth val="0"/>
          <c:extLst xmlns:c16r2="http://schemas.microsoft.com/office/drawing/2015/06/chart">
            <c:ext xmlns:c16="http://schemas.microsoft.com/office/drawing/2014/chart" uri="{C3380CC4-5D6E-409C-BE32-E72D297353CC}">
              <c16:uniqueId val="{00000000-6563-4C00-9091-FD1881943BF8}"/>
            </c:ext>
          </c:extLst>
        </c:ser>
        <c:ser>
          <c:idx val="3"/>
          <c:order val="2"/>
          <c:tx>
            <c:strRef>
              <c:f>'Gráfico 19'!$C$3</c:f>
              <c:strCache>
                <c:ptCount val="1"/>
                <c:pt idx="0">
                  <c:v>RAF-jun/20</c:v>
                </c:pt>
              </c:strCache>
            </c:strRef>
          </c:tx>
          <c:spPr>
            <a:ln w="19050" cap="rnd">
              <a:solidFill>
                <a:srgbClr val="00B0F0"/>
              </a:solidFill>
              <a:prstDash val="sysDash"/>
              <a:round/>
            </a:ln>
            <a:effectLst/>
          </c:spPr>
          <c:marker>
            <c:symbol val="none"/>
          </c:marker>
          <c:cat>
            <c:numRef>
              <c:f>'Gráfico 19'!$A$4:$A$17</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'Gráfico 19'!$C$4:$C$17</c:f>
              <c:numCache>
                <c:formatCode>0.00%</c:formatCode>
                <c:ptCount val="14"/>
                <c:pt idx="0">
                  <c:v>0.73742113764700234</c:v>
                </c:pt>
                <c:pt idx="1">
                  <c:v>0.76525584403601388</c:v>
                </c:pt>
                <c:pt idx="2">
                  <c:v>0.75791105846997486</c:v>
                </c:pt>
                <c:pt idx="3">
                  <c:v>1.0130484047798665</c:v>
                </c:pt>
                <c:pt idx="4">
                  <c:v>1.0883902943152883</c:v>
                </c:pt>
                <c:pt idx="5">
                  <c:v>1.1347342821973201</c:v>
                </c:pt>
                <c:pt idx="6">
                  <c:v>1.1941462656272963</c:v>
                </c:pt>
                <c:pt idx="7">
                  <c:v>1.2615824101143966</c:v>
                </c:pt>
                <c:pt idx="8">
                  <c:v>1.3379690203349497</c:v>
                </c:pt>
                <c:pt idx="9">
                  <c:v>1.4195737728795415</c:v>
                </c:pt>
                <c:pt idx="10">
                  <c:v>1.5047247579776621</c:v>
                </c:pt>
                <c:pt idx="11">
                  <c:v>1.5889137031292313</c:v>
                </c:pt>
                <c:pt idx="12">
                  <c:v>1.6738194091405145</c:v>
                </c:pt>
                <c:pt idx="13">
                  <c:v>1.7599167072441673</c:v>
                </c:pt>
              </c:numCache>
            </c:numRef>
          </c:val>
          <c:smooth val="0"/>
          <c:extLst xmlns:c16r2="http://schemas.microsoft.com/office/drawing/2015/06/chart">
            <c:ext xmlns:c16="http://schemas.microsoft.com/office/drawing/2014/chart" uri="{C3380CC4-5D6E-409C-BE32-E72D297353CC}">
              <c16:uniqueId val="{00000001-6563-4C00-9091-FD1881943BF8}"/>
            </c:ext>
          </c:extLst>
        </c:ser>
        <c:ser>
          <c:idx val="4"/>
          <c:order val="3"/>
          <c:tx>
            <c:strRef>
              <c:f>'Gráfico 19'!$D$3</c:f>
              <c:strCache>
                <c:ptCount val="1"/>
                <c:pt idx="0">
                  <c:v>RAF-nov/20</c:v>
                </c:pt>
              </c:strCache>
            </c:strRef>
          </c:tx>
          <c:spPr>
            <a:ln w="28575" cap="rnd">
              <a:solidFill>
                <a:schemeClr val="tx1"/>
              </a:solidFill>
              <a:round/>
            </a:ln>
            <a:effectLst/>
          </c:spPr>
          <c:marker>
            <c:symbol val="none"/>
          </c:marker>
          <c:dLbls>
            <c:dLbl>
              <c:idx val="3"/>
              <c:layout>
                <c:manualLayout>
                  <c:x val="-7.1335927367055768E-2"/>
                  <c:y val="-9.5361941915908105E-2"/>
                </c:manualLayout>
              </c:layout>
              <c:tx>
                <c:rich>
                  <a:bodyPr/>
                  <a:lstStyle/>
                  <a:p>
                    <a:r>
                      <a:rPr lang="en-US"/>
                      <a:t>2020:</a:t>
                    </a:r>
                  </a:p>
                  <a:p>
                    <a:r>
                      <a:rPr lang="en-US"/>
                      <a:t>93,6%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6563-4C00-9091-FD1881943BF8}"/>
                </c:ext>
                <c:ext xmlns:c15="http://schemas.microsoft.com/office/drawing/2012/chart" uri="{CE6537A1-D6FC-4f65-9D91-7224C49458BB}">
                  <c15:layout/>
                </c:ext>
              </c:extLst>
            </c:dLbl>
            <c:dLbl>
              <c:idx val="5"/>
              <c:layout>
                <c:manualLayout>
                  <c:x val="-4.1072200605274535E-2"/>
                  <c:y val="-0.1430429128738622"/>
                </c:manualLayout>
              </c:layout>
              <c:tx>
                <c:rich>
                  <a:bodyPr/>
                  <a:lstStyle/>
                  <a:p>
                    <a:r>
                      <a:rPr lang="en-US"/>
                      <a:t>2022:</a:t>
                    </a:r>
                  </a:p>
                  <a:p>
                    <a:r>
                      <a:rPr lang="en-US"/>
                      <a:t>102,5%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6563-4C00-9091-FD1881943BF8}"/>
                </c:ext>
                <c:ext xmlns:c15="http://schemas.microsoft.com/office/drawing/2012/chart" uri="{CE6537A1-D6FC-4f65-9D91-7224C49458BB}">
                  <c15:layout/>
                </c:ext>
              </c:extLst>
            </c:dLbl>
            <c:dLbl>
              <c:idx val="13"/>
              <c:layout>
                <c:manualLayout>
                  <c:x val="0"/>
                  <c:y val="-0.15171218032076289"/>
                </c:manualLayout>
              </c:layout>
              <c:tx>
                <c:rich>
                  <a:bodyPr/>
                  <a:lstStyle/>
                  <a:p>
                    <a:r>
                      <a:rPr lang="en-US"/>
                      <a:t>2030:</a:t>
                    </a:r>
                  </a:p>
                  <a:p>
                    <a:r>
                      <a:rPr lang="en-US"/>
                      <a:t>156,0%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6563-4C00-9091-FD1881943BF8}"/>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19'!$A$4:$A$17</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'Gráfico 19'!$D$4:$D$17</c:f>
              <c:numCache>
                <c:formatCode>0.00%</c:formatCode>
                <c:ptCount val="14"/>
                <c:pt idx="0">
                  <c:v>0.73742113764700234</c:v>
                </c:pt>
                <c:pt idx="1">
                  <c:v>0.76525584403601388</c:v>
                </c:pt>
                <c:pt idx="2">
                  <c:v>0.75791105846997486</c:v>
                </c:pt>
                <c:pt idx="3">
                  <c:v>0.93631205146063334</c:v>
                </c:pt>
                <c:pt idx="4">
                  <c:v>0.9839651206559954</c:v>
                </c:pt>
                <c:pt idx="5">
                  <c:v>1.025284040843202</c:v>
                </c:pt>
                <c:pt idx="6">
                  <c:v>1.0770460559842436</c:v>
                </c:pt>
                <c:pt idx="7">
                  <c:v>1.1325580797606738</c:v>
                </c:pt>
                <c:pt idx="8">
                  <c:v>1.1967378462061882</c:v>
                </c:pt>
                <c:pt idx="9">
                  <c:v>1.2646453771739834</c:v>
                </c:pt>
                <c:pt idx="10">
                  <c:v>1.3357379578129318</c:v>
                </c:pt>
                <c:pt idx="11">
                  <c:v>1.408765751588706</c:v>
                </c:pt>
                <c:pt idx="12">
                  <c:v>1.4833532673690433</c:v>
                </c:pt>
                <c:pt idx="13">
                  <c:v>1.5600207278560296</c:v>
                </c:pt>
              </c:numCache>
            </c:numRef>
          </c:val>
          <c:smooth val="0"/>
          <c:extLst xmlns:c16r2="http://schemas.microsoft.com/office/drawing/2015/06/chart">
            <c:ext xmlns:c16="http://schemas.microsoft.com/office/drawing/2014/chart" uri="{C3380CC4-5D6E-409C-BE32-E72D297353CC}">
              <c16:uniqueId val="{00000005-6563-4C00-9091-FD1881943BF8}"/>
            </c:ext>
          </c:extLst>
        </c:ser>
        <c:ser>
          <c:idx val="0"/>
          <c:order val="4"/>
          <c:tx>
            <c:strRef>
              <c:f>'Gráfico 19'!$E$3</c:f>
              <c:strCache>
                <c:ptCount val="1"/>
                <c:pt idx="0">
                  <c:v>RAF - nov/19</c:v>
                </c:pt>
              </c:strCache>
            </c:strRef>
          </c:tx>
          <c:spPr>
            <a:ln w="19050" cap="rnd">
              <a:solidFill>
                <a:srgbClr val="00B050"/>
              </a:solidFill>
              <a:prstDash val="sysDash"/>
              <a:round/>
            </a:ln>
            <a:effectLst/>
          </c:spPr>
          <c:marker>
            <c:symbol val="none"/>
          </c:marker>
          <c:cat>
            <c:numRef>
              <c:f>'Gráfico 19'!$A$4:$A$17</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'Gráfico 19'!$E$4:$E$17</c:f>
              <c:numCache>
                <c:formatCode>0.00%</c:formatCode>
                <c:ptCount val="14"/>
                <c:pt idx="0">
                  <c:v>0.73742113764700234</c:v>
                </c:pt>
                <c:pt idx="1">
                  <c:v>0.76525584403601388</c:v>
                </c:pt>
                <c:pt idx="2">
                  <c:v>0.75791105846997486</c:v>
                </c:pt>
                <c:pt idx="3">
                  <c:v>0.80319551305679748</c:v>
                </c:pt>
                <c:pt idx="4">
                  <c:v>0.81942555743199263</c:v>
                </c:pt>
                <c:pt idx="5">
                  <c:v>0.8373184694029524</c:v>
                </c:pt>
                <c:pt idx="6">
                  <c:v>0.85694132754732877</c:v>
                </c:pt>
                <c:pt idx="7">
                  <c:v>0.87437214366400828</c:v>
                </c:pt>
                <c:pt idx="8">
                  <c:v>0.89103292059416839</c:v>
                </c:pt>
                <c:pt idx="9">
                  <c:v>0.90708011991902715</c:v>
                </c:pt>
                <c:pt idx="10">
                  <c:v>0.92344726522111231</c:v>
                </c:pt>
                <c:pt idx="11">
                  <c:v>0.9379167062024748</c:v>
                </c:pt>
                <c:pt idx="12">
                  <c:v>0.9515534179354036</c:v>
                </c:pt>
                <c:pt idx="13">
                  <c:v>0.96409176625447923</c:v>
                </c:pt>
              </c:numCache>
            </c:numRef>
          </c:val>
          <c:smooth val="0"/>
          <c:extLst xmlns:c16r2="http://schemas.microsoft.com/office/drawing/2015/06/chart">
            <c:ext xmlns:c16="http://schemas.microsoft.com/office/drawing/2014/chart" uri="{C3380CC4-5D6E-409C-BE32-E72D297353CC}">
              <c16:uniqueId val="{00000006-6563-4C00-9091-FD1881943BF8}"/>
            </c:ext>
          </c:extLst>
        </c:ser>
        <c:dLbls>
          <c:showLegendKey val="0"/>
          <c:showVal val="0"/>
          <c:showCatName val="0"/>
          <c:showSerName val="0"/>
          <c:showPercent val="0"/>
          <c:showBubbleSize val="0"/>
        </c:dLbls>
        <c:smooth val="0"/>
        <c:axId val="336002512"/>
        <c:axId val="336003072"/>
        <c:extLst xmlns:c16r2="http://schemas.microsoft.com/office/drawing/2015/06/chart">
          <c:ext xmlns:c15="http://schemas.microsoft.com/office/drawing/2012/chart" uri="{02D57815-91ED-43cb-92C2-25804820EDAC}">
            <c15:filteredLineSeries>
              <c15:ser>
                <c:idx val="2"/>
                <c:order val="1"/>
                <c:tx>
                  <c:v>#REF!</c:v>
                </c:tx>
                <c:spPr>
                  <a:ln w="28575" cap="rnd">
                    <a:solidFill>
                      <a:schemeClr val="accent3"/>
                    </a:solidFill>
                    <a:round/>
                  </a:ln>
                  <a:effectLst/>
                </c:spPr>
                <c:marker>
                  <c:symbol val="none"/>
                </c:marker>
                <c:cat>
                  <c:numLit>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Lit>
                </c:cat>
                <c:val>
                  <c:numLit>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Lit>
                </c:val>
                <c:smooth val="0"/>
                <c:extLst xmlns:c16r2="http://schemas.microsoft.com/office/drawing/2015/06/chart">
                  <c:ext xmlns:c16="http://schemas.microsoft.com/office/drawing/2014/chart" uri="{C3380CC4-5D6E-409C-BE32-E72D297353CC}">
                    <c16:uniqueId val="{00000007-6563-4C00-9091-FD1881943BF8}"/>
                  </c:ext>
                </c:extLst>
              </c15:ser>
            </c15:filteredLineSeries>
          </c:ext>
        </c:extLst>
      </c:lineChart>
      <c:catAx>
        <c:axId val="336002512"/>
        <c:scaling>
          <c:orientation val="minMax"/>
        </c:scaling>
        <c:delete val="0"/>
        <c:axPos val="b"/>
        <c:majorGridlines>
          <c:spPr>
            <a:ln w="9525" cap="flat" cmpd="sng" algn="ctr">
              <a:solidFill>
                <a:schemeClr val="bg1">
                  <a:lumMod val="9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6003072"/>
        <c:crosses val="autoZero"/>
        <c:auto val="1"/>
        <c:lblAlgn val="ctr"/>
        <c:lblOffset val="100"/>
        <c:noMultiLvlLbl val="0"/>
      </c:catAx>
      <c:valAx>
        <c:axId val="336003072"/>
        <c:scaling>
          <c:orientation val="minMax"/>
        </c:scaling>
        <c:delete val="0"/>
        <c:axPos val="l"/>
        <c:majorGridlines>
          <c:spPr>
            <a:ln w="9525" cap="flat" cmpd="sng" algn="ctr">
              <a:solidFill>
                <a:schemeClr val="bg1">
                  <a:lumMod val="9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6002512"/>
        <c:crosses val="autoZero"/>
        <c:crossBetween val="between"/>
      </c:valAx>
      <c:spPr>
        <a:noFill/>
        <a:ln>
          <a:noFill/>
        </a:ln>
        <a:effectLst/>
      </c:spPr>
    </c:plotArea>
    <c:legend>
      <c:legendPos val="b"/>
      <c:layout>
        <c:manualLayout>
          <c:xMode val="edge"/>
          <c:yMode val="edge"/>
          <c:x val="0.11986291486291487"/>
          <c:y val="0.84980920920504999"/>
          <c:w val="0.84961381673881686"/>
          <c:h val="6.5758073116849836E-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2. ESTRUTURA A TERMO DA TAXA DE JUROS NOMINAL</a:t>
            </a:r>
          </a:p>
        </c:rich>
      </c:tx>
      <c:layout/>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9.4392957517478435E-2"/>
          <c:y val="0.10919018080299644"/>
          <c:w val="0.88952175225884378"/>
          <c:h val="0.70186688202436243"/>
        </c:manualLayout>
      </c:layout>
      <c:lineChart>
        <c:grouping val="standard"/>
        <c:varyColors val="0"/>
        <c:ser>
          <c:idx val="0"/>
          <c:order val="0"/>
          <c:tx>
            <c:strRef>
              <c:f>'Gráfico 2'!$B$3</c:f>
              <c:strCache>
                <c:ptCount val="1"/>
                <c:pt idx="0">
                  <c:v>Pré-pandemia (fevereiro)</c:v>
                </c:pt>
              </c:strCache>
            </c:strRef>
          </c:tx>
          <c:spPr>
            <a:ln w="25400" cap="rnd">
              <a:solidFill>
                <a:srgbClr val="9EBBD3"/>
              </a:solidFill>
              <a:round/>
            </a:ln>
            <a:effectLst/>
          </c:spPr>
          <c:marker>
            <c:symbol val="none"/>
          </c:marker>
          <c:cat>
            <c:numRef>
              <c:f>'Gráfico 2'!$A$4:$A$13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'Gráfico 2'!$B$4:$B$13</c:f>
              <c:numCache>
                <c:formatCode>#,##0.00</c:formatCode>
                <c:ptCount val="10"/>
                <c:pt idx="0">
                  <c:v>4.28</c:v>
                </c:pt>
                <c:pt idx="1">
                  <c:v>4.8499999999999996</c:v>
                </c:pt>
                <c:pt idx="2">
                  <c:v>5.38</c:v>
                </c:pt>
                <c:pt idx="3">
                  <c:v>5.78</c:v>
                </c:pt>
                <c:pt idx="4">
                  <c:v>6.06</c:v>
                </c:pt>
                <c:pt idx="5">
                  <c:v>6.27</c:v>
                </c:pt>
                <c:pt idx="6">
                  <c:v>6.42</c:v>
                </c:pt>
                <c:pt idx="7">
                  <c:v>6.54</c:v>
                </c:pt>
                <c:pt idx="8">
                  <c:v>6.64</c:v>
                </c:pt>
                <c:pt idx="9">
                  <c:v>6.72</c:v>
                </c:pt>
              </c:numCache>
            </c:numRef>
          </c:val>
          <c:smooth val="1"/>
          <c:extLst xmlns:c16r2="http://schemas.microsoft.com/office/drawing/2015/06/chart">
            <c:ext xmlns:c16="http://schemas.microsoft.com/office/drawing/2014/chart" uri="{C3380CC4-5D6E-409C-BE32-E72D297353CC}">
              <c16:uniqueId val="{00000000-139F-4AFE-8765-4ED8A4E163F0}"/>
            </c:ext>
          </c:extLst>
        </c:ser>
        <c:ser>
          <c:idx val="3"/>
          <c:order val="1"/>
          <c:tx>
            <c:strRef>
              <c:f>'Gráfico 2'!$C$3</c:f>
              <c:strCache>
                <c:ptCount val="1"/>
                <c:pt idx="0">
                  <c:v>Meados de março </c:v>
                </c:pt>
              </c:strCache>
            </c:strRef>
          </c:tx>
          <c:spPr>
            <a:ln w="22225" cap="rnd">
              <a:solidFill>
                <a:srgbClr val="BD534B"/>
              </a:solidFill>
              <a:round/>
            </a:ln>
            <a:effectLst/>
          </c:spPr>
          <c:marker>
            <c:symbol val="none"/>
          </c:marker>
          <c:cat>
            <c:numRef>
              <c:f>'Gráfico 2'!$A$4:$A$13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'Gráfico 2'!$C$4:$C$13</c:f>
              <c:numCache>
                <c:formatCode>#,##0.00</c:formatCode>
                <c:ptCount val="10"/>
                <c:pt idx="0">
                  <c:v>4.3</c:v>
                </c:pt>
                <c:pt idx="1">
                  <c:v>5.99</c:v>
                </c:pt>
                <c:pt idx="2">
                  <c:v>7.28</c:v>
                </c:pt>
                <c:pt idx="3">
                  <c:v>8.1300000000000008</c:v>
                </c:pt>
                <c:pt idx="4">
                  <c:v>8.69</c:v>
                </c:pt>
                <c:pt idx="5">
                  <c:v>9.08</c:v>
                </c:pt>
                <c:pt idx="6">
                  <c:v>9.3699999999999992</c:v>
                </c:pt>
                <c:pt idx="7">
                  <c:v>9.59</c:v>
                </c:pt>
                <c:pt idx="8">
                  <c:v>9.76</c:v>
                </c:pt>
                <c:pt idx="9">
                  <c:v>9.9</c:v>
                </c:pt>
              </c:numCache>
            </c:numRef>
          </c:val>
          <c:smooth val="1"/>
          <c:extLst xmlns:c16r2="http://schemas.microsoft.com/office/drawing/2015/06/chart">
            <c:ext xmlns:c16="http://schemas.microsoft.com/office/drawing/2014/chart" uri="{C3380CC4-5D6E-409C-BE32-E72D297353CC}">
              <c16:uniqueId val="{00000001-139F-4AFE-8765-4ED8A4E163F0}"/>
            </c:ext>
          </c:extLst>
        </c:ser>
        <c:ser>
          <c:idx val="1"/>
          <c:order val="2"/>
          <c:tx>
            <c:strRef>
              <c:f>'Gráfico 2'!$D$3</c:f>
              <c:strCache>
                <c:ptCount val="1"/>
                <c:pt idx="0">
                  <c:v>Início de novembro</c:v>
                </c:pt>
              </c:strCache>
            </c:strRef>
          </c:tx>
          <c:spPr>
            <a:ln w="25400" cap="rnd">
              <a:solidFill>
                <a:srgbClr val="005D89"/>
              </a:solidFill>
              <a:round/>
            </a:ln>
            <a:effectLst/>
          </c:spPr>
          <c:marker>
            <c:symbol val="none"/>
          </c:marker>
          <c:cat>
            <c:numRef>
              <c:f>'Gráfico 2'!$A$4:$A$13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'Gráfico 2'!$D$4:$D$13</c:f>
              <c:numCache>
                <c:formatCode>#,##0.00</c:formatCode>
                <c:ptCount val="10"/>
                <c:pt idx="0">
                  <c:v>3.1743000000000001</c:v>
                </c:pt>
                <c:pt idx="1">
                  <c:v>4.9385000000000003</c:v>
                </c:pt>
                <c:pt idx="2">
                  <c:v>5.9581</c:v>
                </c:pt>
                <c:pt idx="3">
                  <c:v>6.5446999999999997</c:v>
                </c:pt>
                <c:pt idx="4">
                  <c:v>6.9245999999999999</c:v>
                </c:pt>
                <c:pt idx="5">
                  <c:v>7.2009999999999996</c:v>
                </c:pt>
                <c:pt idx="6">
                  <c:v>7.4192999999999998</c:v>
                </c:pt>
                <c:pt idx="7">
                  <c:v>7.6010999999999997</c:v>
                </c:pt>
                <c:pt idx="8">
                  <c:v>7.7572999999999999</c:v>
                </c:pt>
                <c:pt idx="9">
                  <c:v>7.8939000000000004</c:v>
                </c:pt>
              </c:numCache>
            </c:numRef>
          </c:val>
          <c:smooth val="1"/>
          <c:extLst xmlns:c16r2="http://schemas.microsoft.com/office/drawing/2015/06/chart">
            <c:ext xmlns:c16="http://schemas.microsoft.com/office/drawing/2014/chart" uri="{C3380CC4-5D6E-409C-BE32-E72D297353CC}">
              <c16:uniqueId val="{00000002-139F-4AFE-8765-4ED8A4E163F0}"/>
            </c:ext>
          </c:extLst>
        </c:ser>
        <c:ser>
          <c:idx val="2"/>
          <c:order val="3"/>
          <c:tx>
            <c:strRef>
              <c:f>'Gráfico 2'!$E$3</c:f>
              <c:strCache>
                <c:ptCount val="1"/>
                <c:pt idx="0">
                  <c:v>Início de outubro </c:v>
                </c:pt>
              </c:strCache>
            </c:strRef>
          </c:tx>
          <c:spPr>
            <a:ln w="22225" cap="rnd">
              <a:solidFill>
                <a:schemeClr val="accent4">
                  <a:lumMod val="50000"/>
                </a:schemeClr>
              </a:solidFill>
              <a:round/>
            </a:ln>
            <a:effectLst/>
          </c:spPr>
          <c:marker>
            <c:symbol val="none"/>
          </c:marker>
          <c:cat>
            <c:numRef>
              <c:f>'Gráfico 2'!$A$4:$A$13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'Gráfico 2'!$E$4:$E$13</c:f>
              <c:numCache>
                <c:formatCode>#,##0.00</c:formatCode>
                <c:ptCount val="10"/>
                <c:pt idx="0">
                  <c:v>3.0893000000000002</c:v>
                </c:pt>
                <c:pt idx="1">
                  <c:v>4.7286999999999999</c:v>
                </c:pt>
                <c:pt idx="2">
                  <c:v>5.9199000000000002</c:v>
                </c:pt>
                <c:pt idx="3">
                  <c:v>6.6848999999999998</c:v>
                </c:pt>
                <c:pt idx="4">
                  <c:v>7.1773999999999996</c:v>
                </c:pt>
                <c:pt idx="5">
                  <c:v>7.5072000000000001</c:v>
                </c:pt>
                <c:pt idx="6">
                  <c:v>7.7390999999999996</c:v>
                </c:pt>
                <c:pt idx="7">
                  <c:v>7.9099000000000004</c:v>
                </c:pt>
                <c:pt idx="8">
                  <c:v>8.0408000000000008</c:v>
                </c:pt>
                <c:pt idx="9">
                  <c:v>8.1441999999999997</c:v>
                </c:pt>
              </c:numCache>
            </c:numRef>
          </c:val>
          <c:smooth val="0"/>
          <c:extLst xmlns:c16r2="http://schemas.microsoft.com/office/drawing/2015/06/chart">
            <c:ext xmlns:c16="http://schemas.microsoft.com/office/drawing/2014/chart" uri="{C3380CC4-5D6E-409C-BE32-E72D297353CC}">
              <c16:uniqueId val="{00000003-139F-4AFE-8765-4ED8A4E163F0}"/>
            </c:ext>
          </c:extLst>
        </c:ser>
        <c:dLbls>
          <c:showLegendKey val="0"/>
          <c:showVal val="0"/>
          <c:showCatName val="0"/>
          <c:showSerName val="0"/>
          <c:showPercent val="0"/>
          <c:showBubbleSize val="0"/>
        </c:dLbls>
        <c:smooth val="0"/>
        <c:axId val="332237664"/>
        <c:axId val="332238224"/>
      </c:lineChart>
      <c:catAx>
        <c:axId val="332237664"/>
        <c:scaling>
          <c:orientation val="minMax"/>
        </c:scaling>
        <c:delete val="0"/>
        <c:axPos val="b"/>
        <c:title>
          <c:tx>
            <c:rich>
              <a:bodyPr rot="0" spcFirstLastPara="1" vertOverflow="ellipsis" vert="horz" wrap="square" anchor="ctr" anchorCtr="1"/>
              <a:lstStyle/>
              <a:p>
                <a:pPr>
                  <a:defRPr sz="900" b="1" i="0" u="none" strike="noStrike" kern="1200" baseline="0">
                    <a:solidFill>
                      <a:srgbClr val="000000"/>
                    </a:solidFill>
                    <a:latin typeface="+mn-lt"/>
                    <a:ea typeface="+mn-ea"/>
                    <a:cs typeface="Calibri" panose="020F0502020204030204" pitchFamily="34" charset="0"/>
                  </a:defRPr>
                </a:pPr>
                <a:r>
                  <a:rPr lang="pt-BR" sz="900" b="1">
                    <a:latin typeface="+mn-lt"/>
                  </a:rPr>
                  <a:t>Anos</a:t>
                </a:r>
              </a:p>
            </c:rich>
          </c:tx>
          <c:layout>
            <c:manualLayout>
              <c:xMode val="edge"/>
              <c:yMode val="edge"/>
              <c:x val="0.47091042823186924"/>
              <c:y val="0.87059936738676891"/>
            </c:manualLayout>
          </c:layout>
          <c:overlay val="0"/>
          <c:spPr>
            <a:noFill/>
            <a:ln>
              <a:noFill/>
            </a:ln>
            <a:effectLst/>
          </c:spPr>
          <c:txPr>
            <a:bodyPr rot="0" spcFirstLastPara="1" vertOverflow="ellipsis" vert="horz" wrap="square" anchor="ctr" anchorCtr="1"/>
            <a:lstStyle/>
            <a:p>
              <a:pPr>
                <a:defRPr sz="900" b="1" i="0" u="none" strike="noStrike" kern="1200" baseline="0">
                  <a:solidFill>
                    <a:srgbClr val="000000"/>
                  </a:solidFill>
                  <a:latin typeface="+mn-lt"/>
                  <a:ea typeface="+mn-ea"/>
                  <a:cs typeface="Calibri" panose="020F0502020204030204" pitchFamily="34" charset="0"/>
                </a:defRPr>
              </a:pPr>
              <a:endParaRPr lang="pt-BR"/>
            </a:p>
          </c:txPr>
        </c:title>
        <c:numFmt formatCode="#,##0.0" sourceLinked="0"/>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Calibri" panose="020F0502020204030204" pitchFamily="34" charset="0"/>
              </a:defRPr>
            </a:pPr>
            <a:endParaRPr lang="pt-BR"/>
          </a:p>
        </c:txPr>
        <c:crossAx val="332238224"/>
        <c:crosses val="autoZero"/>
        <c:auto val="1"/>
        <c:lblAlgn val="ctr"/>
        <c:lblOffset val="100"/>
        <c:noMultiLvlLbl val="0"/>
      </c:catAx>
      <c:valAx>
        <c:axId val="332238224"/>
        <c:scaling>
          <c:orientation val="minMax"/>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mn-lt"/>
                    <a:ea typeface="+mn-ea"/>
                    <a:cs typeface="Calibri" panose="020F0502020204030204" pitchFamily="34" charset="0"/>
                  </a:defRPr>
                </a:pPr>
                <a:r>
                  <a:rPr lang="pt-BR" sz="900" b="1">
                    <a:latin typeface="+mn-lt"/>
                  </a:rPr>
                  <a:t>Taxa % a.a.</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mn-lt"/>
                  <a:ea typeface="+mn-ea"/>
                  <a:cs typeface="Calibri" panose="020F0502020204030204" pitchFamily="34" charset="0"/>
                </a:defRPr>
              </a:pPr>
              <a:endParaRPr lang="pt-BR"/>
            </a:p>
          </c:txPr>
        </c:title>
        <c:numFmt formatCode="#,##0.0" sourceLinked="0"/>
        <c:majorTickMark val="out"/>
        <c:minorTickMark val="none"/>
        <c:tickLblPos val="low"/>
        <c:spPr>
          <a:noFill/>
          <a:ln>
            <a:solidFill>
              <a:schemeClr val="tx1"/>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Calibri" panose="020F0502020204030204" pitchFamily="34" charset="0"/>
              </a:defRPr>
            </a:pPr>
            <a:endParaRPr lang="pt-BR"/>
          </a:p>
        </c:txPr>
        <c:crossAx val="332237664"/>
        <c:crosses val="autoZero"/>
        <c:crossBetween val="between"/>
      </c:valAx>
      <c:spPr>
        <a:noFill/>
        <a:ln w="12700">
          <a:solidFill>
            <a:schemeClr val="bg1">
              <a:lumMod val="95000"/>
            </a:schemeClr>
          </a:solidFill>
        </a:ln>
        <a:effectLst/>
      </c:spPr>
    </c:plotArea>
    <c:legend>
      <c:legendPos val="b"/>
      <c:layout>
        <c:manualLayout>
          <c:xMode val="edge"/>
          <c:yMode val="edge"/>
          <c:x val="0.16530394815034577"/>
          <c:y val="0.64381320766038763"/>
          <c:w val="0.7521501121903782"/>
          <c:h val="0.1039555898150755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mn-lt"/>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20. PROJEÇÕES ATUALIZADAS PARA A DÍVIDA BRUTA DO GOVERNO GERAL – BASE, OTIMISTA E PESSIMISTA (% DO PIB) </a:t>
            </a:r>
          </a:p>
        </c:rich>
      </c:tx>
      <c:layout/>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8.4717600345205715E-2"/>
          <c:y val="0.11385692173093748"/>
          <c:w val="0.87305012212839905"/>
          <c:h val="0.66273683738250666"/>
        </c:manualLayout>
      </c:layout>
      <c:lineChart>
        <c:grouping val="standard"/>
        <c:varyColors val="0"/>
        <c:ser>
          <c:idx val="0"/>
          <c:order val="0"/>
          <c:tx>
            <c:strRef>
              <c:f>'Gráfico 20'!$B$3</c:f>
              <c:strCache>
                <c:ptCount val="1"/>
                <c:pt idx="0">
                  <c:v>Cenário 1 Básico</c:v>
                </c:pt>
              </c:strCache>
            </c:strRef>
          </c:tx>
          <c:spPr>
            <a:ln w="28575" cap="rnd">
              <a:solidFill>
                <a:srgbClr val="00B050"/>
              </a:solidFill>
              <a:round/>
            </a:ln>
            <a:effectLst/>
          </c:spPr>
          <c:marker>
            <c:symbol val="circle"/>
            <c:size val="5"/>
            <c:spPr>
              <a:solidFill>
                <a:schemeClr val="accent3">
                  <a:lumMod val="50000"/>
                </a:schemeClr>
              </a:solidFill>
              <a:ln w="9525">
                <a:solidFill>
                  <a:srgbClr val="00B050"/>
                </a:solidFill>
              </a:ln>
              <a:effectLst/>
            </c:spPr>
          </c:marker>
          <c:dLbls>
            <c:dLbl>
              <c:idx val="14"/>
              <c:layout>
                <c:manualLayout>
                  <c:x val="-0.14479638009049775"/>
                  <c:y val="-1.6188159954316248E-2"/>
                </c:manualLayout>
              </c:layout>
              <c:tx>
                <c:rich>
                  <a:bodyPr/>
                  <a:lstStyle/>
                  <a:p>
                    <a:r>
                      <a:rPr lang="en-US"/>
                      <a:t>2020:</a:t>
                    </a:r>
                  </a:p>
                  <a:p>
                    <a:r>
                      <a:rPr lang="en-US"/>
                      <a:t>93,1%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E633-4387-A74B-61AE114D33A1}"/>
                </c:ext>
                <c:ext xmlns:c15="http://schemas.microsoft.com/office/drawing/2012/chart" uri="{CE6537A1-D6FC-4f65-9D91-7224C49458BB}">
                  <c15:layout/>
                </c:ext>
              </c:extLst>
            </c:dLbl>
            <c:dLbl>
              <c:idx val="24"/>
              <c:layout>
                <c:manualLayout>
                  <c:x val="-1.2066365007541479E-2"/>
                  <c:y val="-5.7432277406427368E-2"/>
                </c:manualLayout>
              </c:layout>
              <c:tx>
                <c:rich>
                  <a:bodyPr/>
                  <a:lstStyle/>
                  <a:p>
                    <a:r>
                      <a:rPr lang="en-US"/>
                      <a:t>2030:</a:t>
                    </a:r>
                    <a:br>
                      <a:rPr lang="en-US"/>
                    </a:br>
                    <a:r>
                      <a:rPr lang="en-US"/>
                      <a:t>112,4%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E633-4387-A74B-61AE114D33A1}"/>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20'!$A$4:$A$28</c:f>
              <c:numCache>
                <c:formatCode>General</c:formatCode>
                <c:ptCount val="2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pt idx="24">
                  <c:v>2030</c:v>
                </c:pt>
              </c:numCache>
            </c:numRef>
          </c:cat>
          <c:val>
            <c:numRef>
              <c:f>'Gráfico 20'!$B$4:$B$28</c:f>
              <c:numCache>
                <c:formatCode>0.00%</c:formatCode>
                <c:ptCount val="25"/>
                <c:pt idx="0">
                  <c:v>0.55475108949717644</c:v>
                </c:pt>
                <c:pt idx="1">
                  <c:v>0.56717009848164557</c:v>
                </c:pt>
                <c:pt idx="2">
                  <c:v>0.55980644584315875</c:v>
                </c:pt>
                <c:pt idx="3">
                  <c:v>0.59207932273414121</c:v>
                </c:pt>
                <c:pt idx="4">
                  <c:v>0.51765333582334949</c:v>
                </c:pt>
                <c:pt idx="5">
                  <c:v>0.51266176378645578</c:v>
                </c:pt>
                <c:pt idx="6">
                  <c:v>0.53667189110830182</c:v>
                </c:pt>
                <c:pt idx="7">
                  <c:v>0.51541505601346937</c:v>
                </c:pt>
                <c:pt idx="8">
                  <c:v>0.56280930979222266</c:v>
                </c:pt>
                <c:pt idx="9">
                  <c:v>0.65504712939279852</c:v>
                </c:pt>
                <c:pt idx="10">
                  <c:v>0.69839804122104732</c:v>
                </c:pt>
                <c:pt idx="11">
                  <c:v>0.73717926766953867</c:v>
                </c:pt>
                <c:pt idx="12">
                  <c:v>0.75269504976670676</c:v>
                </c:pt>
                <c:pt idx="13">
                  <c:v>0.75791105846997486</c:v>
                </c:pt>
                <c:pt idx="14">
                  <c:v>0.93061680200191199</c:v>
                </c:pt>
                <c:pt idx="15">
                  <c:v>0.96205643541801078</c:v>
                </c:pt>
                <c:pt idx="16">
                  <c:v>0.97743244523169281</c:v>
                </c:pt>
                <c:pt idx="17">
                  <c:v>0.99393561080129089</c:v>
                </c:pt>
                <c:pt idx="18">
                  <c:v>1.0089661208547369</c:v>
                </c:pt>
                <c:pt idx="19">
                  <c:v>1.0279694384488827</c:v>
                </c:pt>
                <c:pt idx="20">
                  <c:v>1.0475337785260634</c:v>
                </c:pt>
                <c:pt idx="21">
                  <c:v>1.0678228506577978</c:v>
                </c:pt>
                <c:pt idx="22">
                  <c:v>1.0875071439932948</c:v>
                </c:pt>
                <c:pt idx="23">
                  <c:v>1.1061068949586257</c:v>
                </c:pt>
                <c:pt idx="24">
                  <c:v>1.124073423920209</c:v>
                </c:pt>
              </c:numCache>
            </c:numRef>
          </c:val>
          <c:smooth val="0"/>
          <c:extLst xmlns:c16r2="http://schemas.microsoft.com/office/drawing/2015/06/chart">
            <c:ext xmlns:c16="http://schemas.microsoft.com/office/drawing/2014/chart" uri="{C3380CC4-5D6E-409C-BE32-E72D297353CC}">
              <c16:uniqueId val="{00000002-E633-4387-A74B-61AE114D33A1}"/>
            </c:ext>
          </c:extLst>
        </c:ser>
        <c:ser>
          <c:idx val="1"/>
          <c:order val="1"/>
          <c:tx>
            <c:strRef>
              <c:f>'Gráfico 20'!$C$3</c:f>
              <c:strCache>
                <c:ptCount val="1"/>
                <c:pt idx="0">
                  <c:v>Cenário 2 Otimista</c:v>
                </c:pt>
              </c:strCache>
            </c:strRef>
          </c:tx>
          <c:spPr>
            <a:ln w="28575" cap="rnd">
              <a:solidFill>
                <a:schemeClr val="tx2">
                  <a:lumMod val="60000"/>
                  <a:lumOff val="40000"/>
                </a:schemeClr>
              </a:solidFill>
              <a:round/>
            </a:ln>
            <a:effectLst/>
          </c:spPr>
          <c:marker>
            <c:symbol val="circle"/>
            <c:size val="5"/>
            <c:spPr>
              <a:solidFill>
                <a:schemeClr val="tx2"/>
              </a:solidFill>
              <a:ln w="9525">
                <a:solidFill>
                  <a:schemeClr val="tx2">
                    <a:lumMod val="60000"/>
                    <a:lumOff val="40000"/>
                  </a:schemeClr>
                </a:solidFill>
              </a:ln>
              <a:effectLst/>
            </c:spPr>
          </c:marker>
          <c:dLbls>
            <c:dLbl>
              <c:idx val="14"/>
              <c:layout>
                <c:manualLayout>
                  <c:x val="8.0442433383609846E-3"/>
                  <c:y val="0.11331711968021362"/>
                </c:manualLayout>
              </c:layout>
              <c:tx>
                <c:rich>
                  <a:bodyPr/>
                  <a:lstStyle/>
                  <a:p>
                    <a:r>
                      <a:rPr lang="en-US"/>
                      <a:t>2020:</a:t>
                    </a:r>
                  </a:p>
                  <a:p>
                    <a:r>
                      <a:rPr lang="en-US"/>
                      <a:t>92,2%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E633-4387-A74B-61AE114D33A1}"/>
                </c:ext>
                <c:ext xmlns:c15="http://schemas.microsoft.com/office/drawing/2012/chart" uri="{CE6537A1-D6FC-4f65-9D91-7224C49458BB}">
                  <c15:layout/>
                </c:ext>
              </c:extLst>
            </c:dLbl>
            <c:dLbl>
              <c:idx val="24"/>
              <c:layout>
                <c:manualLayout>
                  <c:x val="-2.5800485346571644E-2"/>
                  <c:y val="4.8664922934161234E-2"/>
                </c:manualLayout>
              </c:layout>
              <c:tx>
                <c:rich>
                  <a:bodyPr/>
                  <a:lstStyle/>
                  <a:p>
                    <a:r>
                      <a:rPr lang="en-US"/>
                      <a:t>2030:</a:t>
                    </a:r>
                  </a:p>
                  <a:p>
                    <a:r>
                      <a:rPr lang="en-US"/>
                      <a:t>82,4%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E633-4387-A74B-61AE114D33A1}"/>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20'!$A$4:$A$28</c:f>
              <c:numCache>
                <c:formatCode>General</c:formatCode>
                <c:ptCount val="2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pt idx="24">
                  <c:v>2030</c:v>
                </c:pt>
              </c:numCache>
            </c:numRef>
          </c:cat>
          <c:val>
            <c:numRef>
              <c:f>'Gráfico 20'!$C$4:$C$28</c:f>
              <c:numCache>
                <c:formatCode>0.00%</c:formatCode>
                <c:ptCount val="25"/>
                <c:pt idx="0">
                  <c:v>0.55475108949717644</c:v>
                </c:pt>
                <c:pt idx="1">
                  <c:v>0.56717009848164557</c:v>
                </c:pt>
                <c:pt idx="2">
                  <c:v>0.55980644584315875</c:v>
                </c:pt>
                <c:pt idx="3">
                  <c:v>0.59207932273414121</c:v>
                </c:pt>
                <c:pt idx="4">
                  <c:v>0.51765333582334949</c:v>
                </c:pt>
                <c:pt idx="5">
                  <c:v>0.51266176378645578</c:v>
                </c:pt>
                <c:pt idx="6">
                  <c:v>0.53667189110830182</c:v>
                </c:pt>
                <c:pt idx="7">
                  <c:v>0.51541505601346937</c:v>
                </c:pt>
                <c:pt idx="8">
                  <c:v>0.56280930979222266</c:v>
                </c:pt>
                <c:pt idx="9">
                  <c:v>0.65504712939279852</c:v>
                </c:pt>
                <c:pt idx="10">
                  <c:v>0.69839804122104732</c:v>
                </c:pt>
                <c:pt idx="11">
                  <c:v>0.73717926766953867</c:v>
                </c:pt>
                <c:pt idx="12">
                  <c:v>0.75269504976670676</c:v>
                </c:pt>
                <c:pt idx="13">
                  <c:v>0.75791105846997486</c:v>
                </c:pt>
                <c:pt idx="14">
                  <c:v>0.92193801110537277</c:v>
                </c:pt>
                <c:pt idx="15">
                  <c:v>0.93720938256092556</c:v>
                </c:pt>
                <c:pt idx="16">
                  <c:v>0.93864700532869361</c:v>
                </c:pt>
                <c:pt idx="17">
                  <c:v>0.93500150577601493</c:v>
                </c:pt>
                <c:pt idx="18">
                  <c:v>0.92856273055539651</c:v>
                </c:pt>
                <c:pt idx="19">
                  <c:v>0.92066502282579255</c:v>
                </c:pt>
                <c:pt idx="20">
                  <c:v>0.90963886267528227</c:v>
                </c:pt>
                <c:pt idx="21">
                  <c:v>0.89480837568422389</c:v>
                </c:pt>
                <c:pt idx="22">
                  <c:v>0.87555401582341164</c:v>
                </c:pt>
                <c:pt idx="23">
                  <c:v>0.85170177571478922</c:v>
                </c:pt>
                <c:pt idx="24">
                  <c:v>0.823817926181722</c:v>
                </c:pt>
              </c:numCache>
            </c:numRef>
          </c:val>
          <c:smooth val="0"/>
          <c:extLst xmlns:c16r2="http://schemas.microsoft.com/office/drawing/2015/06/chart">
            <c:ext xmlns:c16="http://schemas.microsoft.com/office/drawing/2014/chart" uri="{C3380CC4-5D6E-409C-BE32-E72D297353CC}">
              <c16:uniqueId val="{00000005-E633-4387-A74B-61AE114D33A1}"/>
            </c:ext>
          </c:extLst>
        </c:ser>
        <c:ser>
          <c:idx val="2"/>
          <c:order val="2"/>
          <c:tx>
            <c:strRef>
              <c:f>'Gráfico 20'!$D$3</c:f>
              <c:strCache>
                <c:ptCount val="1"/>
                <c:pt idx="0">
                  <c:v>Cenário 3 Pessimista</c:v>
                </c:pt>
              </c:strCache>
            </c:strRef>
          </c:tx>
          <c:spPr>
            <a:ln w="28575" cap="rnd">
              <a:solidFill>
                <a:srgbClr val="FF0000"/>
              </a:solidFill>
              <a:round/>
            </a:ln>
            <a:effectLst/>
          </c:spPr>
          <c:marker>
            <c:symbol val="circle"/>
            <c:size val="5"/>
            <c:spPr>
              <a:solidFill>
                <a:srgbClr val="C00000"/>
              </a:solidFill>
              <a:ln w="9525">
                <a:solidFill>
                  <a:srgbClr val="FF0000"/>
                </a:solidFill>
              </a:ln>
              <a:effectLst/>
            </c:spPr>
          </c:marker>
          <c:dLbls>
            <c:dLbl>
              <c:idx val="13"/>
              <c:layout>
                <c:manualLayout>
                  <c:x val="-7.8431372549019607E-2"/>
                  <c:y val="8.4178431762444494E-2"/>
                </c:manualLayout>
              </c:layout>
              <c:tx>
                <c:rich>
                  <a:bodyPr/>
                  <a:lstStyle/>
                  <a:p>
                    <a:r>
                      <a:rPr lang="en-US"/>
                      <a:t>2019:</a:t>
                    </a:r>
                  </a:p>
                  <a:p>
                    <a:r>
                      <a:rPr lang="en-US"/>
                      <a:t>75,8%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E633-4387-A74B-61AE114D33A1}"/>
                </c:ext>
                <c:ext xmlns:c15="http://schemas.microsoft.com/office/drawing/2012/chart" uri="{CE6537A1-D6FC-4f65-9D91-7224C49458BB}">
                  <c15:layout/>
                </c:ext>
              </c:extLst>
            </c:dLbl>
            <c:dLbl>
              <c:idx val="14"/>
              <c:layout>
                <c:manualLayout>
                  <c:x val="-9.6530920060331898E-2"/>
                  <c:y val="-8.9763474412510008E-2"/>
                </c:manualLayout>
              </c:layout>
              <c:tx>
                <c:rich>
                  <a:bodyPr/>
                  <a:lstStyle/>
                  <a:p>
                    <a:r>
                      <a:rPr lang="en-US"/>
                      <a:t>2020:</a:t>
                    </a:r>
                  </a:p>
                  <a:p>
                    <a:r>
                      <a:rPr lang="en-US"/>
                      <a:t>93,6%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E633-4387-A74B-61AE114D33A1}"/>
                </c:ext>
                <c:ext xmlns:c15="http://schemas.microsoft.com/office/drawing/2012/chart" uri="{CE6537A1-D6FC-4f65-9D91-7224C49458BB}">
                  <c15:layout/>
                </c:ext>
              </c:extLst>
            </c:dLbl>
            <c:dLbl>
              <c:idx val="24"/>
              <c:layout>
                <c:manualLayout>
                  <c:x val="0"/>
                  <c:y val="-5.4761904761904762E-2"/>
                </c:manualLayout>
              </c:layout>
              <c:tx>
                <c:rich>
                  <a:bodyPr/>
                  <a:lstStyle/>
                  <a:p>
                    <a:r>
                      <a:rPr lang="en-US"/>
                      <a:t>2030:</a:t>
                    </a:r>
                  </a:p>
                  <a:p>
                    <a:r>
                      <a:rPr lang="en-US"/>
                      <a:t>156,0%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E633-4387-A74B-61AE114D33A1}"/>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20'!$A$4:$A$28</c:f>
              <c:numCache>
                <c:formatCode>General</c:formatCode>
                <c:ptCount val="2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pt idx="24">
                  <c:v>2030</c:v>
                </c:pt>
              </c:numCache>
            </c:numRef>
          </c:cat>
          <c:val>
            <c:numRef>
              <c:f>'Gráfico 20'!$D$4:$D$28</c:f>
              <c:numCache>
                <c:formatCode>0.00%</c:formatCode>
                <c:ptCount val="25"/>
                <c:pt idx="0">
                  <c:v>0.55475108949717644</c:v>
                </c:pt>
                <c:pt idx="1">
                  <c:v>0.56717009848164557</c:v>
                </c:pt>
                <c:pt idx="2">
                  <c:v>0.55980644584315875</c:v>
                </c:pt>
                <c:pt idx="3">
                  <c:v>0.59207932273414121</c:v>
                </c:pt>
                <c:pt idx="4">
                  <c:v>0.51765333582334949</c:v>
                </c:pt>
                <c:pt idx="5">
                  <c:v>0.51266176378645578</c:v>
                </c:pt>
                <c:pt idx="6">
                  <c:v>0.53667189110830182</c:v>
                </c:pt>
                <c:pt idx="7">
                  <c:v>0.51541505601346937</c:v>
                </c:pt>
                <c:pt idx="8">
                  <c:v>0.56280930979222266</c:v>
                </c:pt>
                <c:pt idx="9">
                  <c:v>0.65504712939279852</c:v>
                </c:pt>
                <c:pt idx="10">
                  <c:v>0.69839804122104732</c:v>
                </c:pt>
                <c:pt idx="11">
                  <c:v>0.73717926766953867</c:v>
                </c:pt>
                <c:pt idx="12">
                  <c:v>0.75269504976670676</c:v>
                </c:pt>
                <c:pt idx="13">
                  <c:v>0.75791105846997486</c:v>
                </c:pt>
                <c:pt idx="14">
                  <c:v>0.93631205146063334</c:v>
                </c:pt>
                <c:pt idx="15">
                  <c:v>0.9839651206559954</c:v>
                </c:pt>
                <c:pt idx="16">
                  <c:v>1.025284040843202</c:v>
                </c:pt>
                <c:pt idx="17">
                  <c:v>1.0770460559842436</c:v>
                </c:pt>
                <c:pt idx="18">
                  <c:v>1.1325580797606738</c:v>
                </c:pt>
                <c:pt idx="19">
                  <c:v>1.1967378462061882</c:v>
                </c:pt>
                <c:pt idx="20">
                  <c:v>1.2646453771739834</c:v>
                </c:pt>
                <c:pt idx="21">
                  <c:v>1.3357379578129318</c:v>
                </c:pt>
                <c:pt idx="22">
                  <c:v>1.408765751588706</c:v>
                </c:pt>
                <c:pt idx="23">
                  <c:v>1.4833532673690433</c:v>
                </c:pt>
                <c:pt idx="24">
                  <c:v>1.5600207278560296</c:v>
                </c:pt>
              </c:numCache>
            </c:numRef>
          </c:val>
          <c:smooth val="0"/>
          <c:extLst xmlns:c16r2="http://schemas.microsoft.com/office/drawing/2015/06/chart">
            <c:ext xmlns:c16="http://schemas.microsoft.com/office/drawing/2014/chart" uri="{C3380CC4-5D6E-409C-BE32-E72D297353CC}">
              <c16:uniqueId val="{00000009-E633-4387-A74B-61AE114D33A1}"/>
            </c:ext>
          </c:extLst>
        </c:ser>
        <c:dLbls>
          <c:showLegendKey val="0"/>
          <c:showVal val="0"/>
          <c:showCatName val="0"/>
          <c:showSerName val="0"/>
          <c:showPercent val="0"/>
          <c:showBubbleSize val="0"/>
        </c:dLbls>
        <c:marker val="1"/>
        <c:smooth val="0"/>
        <c:axId val="336487968"/>
        <c:axId val="336488528"/>
      </c:lineChart>
      <c:catAx>
        <c:axId val="336487968"/>
        <c:scaling>
          <c:orientation val="minMax"/>
        </c:scaling>
        <c:delete val="0"/>
        <c:axPos val="b"/>
        <c:majorGridlines>
          <c:spPr>
            <a:ln w="9525" cap="flat" cmpd="sng" algn="ctr">
              <a:solidFill>
                <a:schemeClr val="bg1">
                  <a:lumMod val="9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6488528"/>
        <c:crosses val="autoZero"/>
        <c:auto val="1"/>
        <c:lblAlgn val="ctr"/>
        <c:lblOffset val="100"/>
        <c:noMultiLvlLbl val="0"/>
      </c:catAx>
      <c:valAx>
        <c:axId val="336488528"/>
        <c:scaling>
          <c:orientation val="minMax"/>
          <c:max val="1.8"/>
          <c:min val="0"/>
        </c:scaling>
        <c:delete val="0"/>
        <c:axPos val="l"/>
        <c:majorGridlines>
          <c:spPr>
            <a:ln w="9525" cap="flat" cmpd="sng" algn="ctr">
              <a:solidFill>
                <a:schemeClr val="bg1">
                  <a:lumMod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6487968"/>
        <c:crosses val="autoZero"/>
        <c:crossBetween val="between"/>
        <c:majorUnit val="0.2"/>
        <c:minorUnit val="0.2"/>
      </c:valAx>
      <c:spPr>
        <a:noFill/>
        <a:ln>
          <a:noFill/>
        </a:ln>
        <a:effectLst/>
      </c:spPr>
    </c:plotArea>
    <c:legend>
      <c:legendPos val="b"/>
      <c:layout>
        <c:manualLayout>
          <c:xMode val="edge"/>
          <c:yMode val="edge"/>
          <c:x val="0.13941998251633503"/>
          <c:y val="0.88465652389086669"/>
          <c:w val="0.71643652358216436"/>
          <c:h val="5.325279852838908E-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3. TAXA DE VARIAÇÃO ANUAL</a:t>
            </a:r>
          </a:p>
        </c:rich>
      </c:tx>
      <c:layout>
        <c:manualLayout>
          <c:xMode val="edge"/>
          <c:yMode val="edge"/>
          <c:x val="0.28656930095407002"/>
          <c:y val="9.5351609058402856E-3"/>
        </c:manualLayout>
      </c:layout>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6.718926394018003E-2"/>
          <c:y val="9.5332359417768284E-2"/>
          <c:w val="0.86978146381791088"/>
          <c:h val="0.7770586741173483"/>
        </c:manualLayout>
      </c:layout>
      <c:lineChart>
        <c:grouping val="standard"/>
        <c:varyColors val="0"/>
        <c:ser>
          <c:idx val="3"/>
          <c:order val="0"/>
          <c:tx>
            <c:strRef>
              <c:f>'Gráfico 3'!$B$3</c:f>
              <c:strCache>
                <c:ptCount val="1"/>
                <c:pt idx="0">
                  <c:v>Novembro de 2020</c:v>
                </c:pt>
              </c:strCache>
            </c:strRef>
          </c:tx>
          <c:spPr>
            <a:ln w="22225" cap="rnd">
              <a:solidFill>
                <a:srgbClr val="005D89"/>
              </a:solidFill>
              <a:round/>
            </a:ln>
            <a:effectLst/>
          </c:spPr>
          <c:marker>
            <c:symbol val="circle"/>
            <c:size val="4"/>
            <c:spPr>
              <a:solidFill>
                <a:srgbClr val="005D89"/>
              </a:solidFill>
              <a:ln w="9525">
                <a:solidFill>
                  <a:srgbClr val="005D89"/>
                </a:solidFill>
              </a:ln>
              <a:effectLst/>
            </c:spPr>
          </c:marker>
          <c:dLbls>
            <c:dLbl>
              <c:idx val="0"/>
              <c:delete val="1"/>
              <c:extLst xmlns:c16r2="http://schemas.microsoft.com/office/drawing/2015/06/chart">
                <c:ext xmlns:c16="http://schemas.microsoft.com/office/drawing/2014/chart" uri="{C3380CC4-5D6E-409C-BE32-E72D297353CC}">
                  <c16:uniqueId val="{00000000-4125-4D63-9F86-ECD1C0C4D879}"/>
                </c:ext>
                <c:ext xmlns:c15="http://schemas.microsoft.com/office/drawing/2012/chart" uri="{CE6537A1-D6FC-4f65-9D91-7224C49458BB}"/>
              </c:extLst>
            </c:dLbl>
            <c:dLbl>
              <c:idx val="1"/>
              <c:layout>
                <c:manualLayout>
                  <c:x val="-7.8942174856917305E-2"/>
                  <c:y val="-6.174200661521499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125-4D63-9F86-ECD1C0C4D879}"/>
                </c:ext>
                <c:ext xmlns:c15="http://schemas.microsoft.com/office/drawing/2012/chart" uri="{CE6537A1-D6FC-4f65-9D91-7224C49458BB}">
                  <c15:layout/>
                </c:ext>
              </c:extLst>
            </c:dLbl>
            <c:dLbl>
              <c:idx val="2"/>
              <c:layout>
                <c:manualLayout>
                  <c:x val="-0.1381488059996053"/>
                  <c:y val="-2.646085997794928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4125-4D63-9F86-ECD1C0C4D879}"/>
                </c:ext>
                <c:ext xmlns:c15="http://schemas.microsoft.com/office/drawing/2012/chart" uri="{CE6537A1-D6FC-4f65-9D91-7224C49458BB}">
                  <c15:layout/>
                </c:ext>
              </c:extLst>
            </c:dLbl>
            <c:dLbl>
              <c:idx val="3"/>
              <c:layout>
                <c:manualLayout>
                  <c:x val="-6.7100848628379853E-2"/>
                  <c:y val="-6.174200661521501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4125-4D63-9F86-ECD1C0C4D879}"/>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mn-lt"/>
                    <a:ea typeface="+mn-ea"/>
                    <a:cs typeface="Calibri" panose="020F0502020204030204" pitchFamily="34" charset="0"/>
                  </a:defRPr>
                </a:pPr>
                <a:endParaRPr lang="pt-B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3'!$A$4:$A$7</c:f>
              <c:numCache>
                <c:formatCode>General</c:formatCode>
                <c:ptCount val="4"/>
                <c:pt idx="0">
                  <c:v>2019</c:v>
                </c:pt>
                <c:pt idx="1">
                  <c:v>2020</c:v>
                </c:pt>
                <c:pt idx="2">
                  <c:v>2021</c:v>
                </c:pt>
                <c:pt idx="3">
                  <c:v>2022</c:v>
                </c:pt>
              </c:numCache>
            </c:numRef>
          </c:cat>
          <c:val>
            <c:numRef>
              <c:f>'Gráfico 3'!$B$4:$B$7</c:f>
              <c:numCache>
                <c:formatCode>0.0%</c:formatCode>
                <c:ptCount val="4"/>
                <c:pt idx="0">
                  <c:v>1.1365855728662888E-2</c:v>
                </c:pt>
                <c:pt idx="1">
                  <c:v>-4.9759219823237721E-2</c:v>
                </c:pt>
                <c:pt idx="2">
                  <c:v>2.75235153665081E-2</c:v>
                </c:pt>
                <c:pt idx="3">
                  <c:v>2.6260101483242648E-2</c:v>
                </c:pt>
              </c:numCache>
            </c:numRef>
          </c:val>
          <c:smooth val="1"/>
          <c:extLst xmlns:c16r2="http://schemas.microsoft.com/office/drawing/2015/06/chart">
            <c:ext xmlns:c16="http://schemas.microsoft.com/office/drawing/2014/chart" uri="{C3380CC4-5D6E-409C-BE32-E72D297353CC}">
              <c16:uniqueId val="{00000004-4125-4D63-9F86-ECD1C0C4D879}"/>
            </c:ext>
          </c:extLst>
        </c:ser>
        <c:ser>
          <c:idx val="1"/>
          <c:order val="1"/>
          <c:tx>
            <c:strRef>
              <c:f>'Gráfico 3'!$C$3</c:f>
              <c:strCache>
                <c:ptCount val="1"/>
                <c:pt idx="0">
                  <c:v>Junho de 2020</c:v>
                </c:pt>
              </c:strCache>
            </c:strRef>
          </c:tx>
          <c:spPr>
            <a:ln w="22225" cap="rnd">
              <a:solidFill>
                <a:srgbClr val="005D89"/>
              </a:solidFill>
              <a:prstDash val="sysDash"/>
              <a:round/>
            </a:ln>
            <a:effectLst/>
          </c:spPr>
          <c:marker>
            <c:symbol val="circle"/>
            <c:size val="4"/>
            <c:spPr>
              <a:solidFill>
                <a:srgbClr val="005D89"/>
              </a:solidFill>
              <a:ln w="9525">
                <a:solidFill>
                  <a:srgbClr val="005D89"/>
                </a:solidFill>
              </a:ln>
              <a:effectLst/>
            </c:spPr>
          </c:marker>
          <c:dLbls>
            <c:dLbl>
              <c:idx val="0"/>
              <c:layout>
                <c:manualLayout>
                  <c:x val="-1.1841326228537596E-2"/>
                  <c:y val="-3.528114663726571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4125-4D63-9F86-ECD1C0C4D879}"/>
                </c:ext>
                <c:ext xmlns:c15="http://schemas.microsoft.com/office/drawing/2012/chart" uri="{CE6537A1-D6FC-4f65-9D91-7224C49458BB}">
                  <c15:layout/>
                </c:ext>
              </c:extLst>
            </c:dLbl>
            <c:dLbl>
              <c:idx val="1"/>
              <c:layout>
                <c:manualLayout>
                  <c:x val="3.5523978685612717E-2"/>
                  <c:y val="-8.8202866593164279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4125-4D63-9F86-ECD1C0C4D879}"/>
                </c:ext>
                <c:ext xmlns:c15="http://schemas.microsoft.com/office/drawing/2012/chart" uri="{CE6537A1-D6FC-4f65-9D91-7224C49458BB}">
                  <c15:layout/>
                </c:ext>
              </c:extLst>
            </c:dLbl>
            <c:dLbl>
              <c:idx val="2"/>
              <c:delete val="1"/>
              <c:extLst xmlns:c16r2="http://schemas.microsoft.com/office/drawing/2015/06/chart">
                <c:ext xmlns:c16="http://schemas.microsoft.com/office/drawing/2014/chart" uri="{C3380CC4-5D6E-409C-BE32-E72D297353CC}">
                  <c16:uniqueId val="{00000007-4125-4D63-9F86-ECD1C0C4D879}"/>
                </c:ext>
                <c:ext xmlns:c15="http://schemas.microsoft.com/office/drawing/2012/chart" uri="{CE6537A1-D6FC-4f65-9D91-7224C49458BB}"/>
              </c:extLst>
            </c:dLbl>
            <c:dLbl>
              <c:idx val="3"/>
              <c:delete val="1"/>
              <c:extLst xmlns:c16r2="http://schemas.microsoft.com/office/drawing/2015/06/chart">
                <c:ext xmlns:c16="http://schemas.microsoft.com/office/drawing/2014/chart" uri="{C3380CC4-5D6E-409C-BE32-E72D297353CC}">
                  <c16:uniqueId val="{00000008-4125-4D63-9F86-ECD1C0C4D879}"/>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mn-lt"/>
                    <a:ea typeface="+mn-ea"/>
                    <a:cs typeface="Calibri" panose="020F0502020204030204" pitchFamily="34" charset="0"/>
                  </a:defRPr>
                </a:pPr>
                <a:endParaRPr lang="pt-B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3'!$A$4:$A$7</c:f>
              <c:numCache>
                <c:formatCode>General</c:formatCode>
                <c:ptCount val="4"/>
                <c:pt idx="0">
                  <c:v>2019</c:v>
                </c:pt>
                <c:pt idx="1">
                  <c:v>2020</c:v>
                </c:pt>
                <c:pt idx="2">
                  <c:v>2021</c:v>
                </c:pt>
                <c:pt idx="3">
                  <c:v>2022</c:v>
                </c:pt>
              </c:numCache>
            </c:numRef>
          </c:cat>
          <c:val>
            <c:numRef>
              <c:f>'Gráfico 3'!$C$4:$C$7</c:f>
              <c:numCache>
                <c:formatCode>0.0%</c:formatCode>
                <c:ptCount val="4"/>
                <c:pt idx="0">
                  <c:v>1.1365855728662888E-2</c:v>
                </c:pt>
                <c:pt idx="1">
                  <c:v>-6.5324137339477062E-2</c:v>
                </c:pt>
                <c:pt idx="2">
                  <c:v>2.4643223501316758E-2</c:v>
                </c:pt>
                <c:pt idx="3">
                  <c:v>2.2697055731753402E-2</c:v>
                </c:pt>
              </c:numCache>
            </c:numRef>
          </c:val>
          <c:smooth val="1"/>
          <c:extLst xmlns:c16r2="http://schemas.microsoft.com/office/drawing/2015/06/chart">
            <c:ext xmlns:c16="http://schemas.microsoft.com/office/drawing/2014/chart" uri="{C3380CC4-5D6E-409C-BE32-E72D297353CC}">
              <c16:uniqueId val="{00000009-4125-4D63-9F86-ECD1C0C4D879}"/>
            </c:ext>
          </c:extLst>
        </c:ser>
        <c:dLbls>
          <c:showLegendKey val="0"/>
          <c:showVal val="0"/>
          <c:showCatName val="0"/>
          <c:showSerName val="0"/>
          <c:showPercent val="0"/>
          <c:showBubbleSize val="0"/>
        </c:dLbls>
        <c:marker val="1"/>
        <c:smooth val="0"/>
        <c:axId val="332422624"/>
        <c:axId val="332423184"/>
      </c:lineChart>
      <c:catAx>
        <c:axId val="332422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mn-lt"/>
                <a:ea typeface="+mn-ea"/>
                <a:cs typeface="Calibri" panose="020F0502020204030204" pitchFamily="34" charset="0"/>
              </a:defRPr>
            </a:pPr>
            <a:endParaRPr lang="pt-BR"/>
          </a:p>
        </c:txPr>
        <c:crossAx val="332423184"/>
        <c:crosses val="autoZero"/>
        <c:auto val="1"/>
        <c:lblAlgn val="ctr"/>
        <c:lblOffset val="100"/>
        <c:noMultiLvlLbl val="0"/>
      </c:catAx>
      <c:valAx>
        <c:axId val="332423184"/>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Calibri" panose="020F0502020204030204" pitchFamily="34" charset="0"/>
              </a:defRPr>
            </a:pPr>
            <a:endParaRPr lang="pt-BR"/>
          </a:p>
        </c:txPr>
        <c:crossAx val="332422624"/>
        <c:crosses val="autoZero"/>
        <c:crossBetween val="between"/>
      </c:valAx>
      <c:spPr>
        <a:noFill/>
        <a:ln>
          <a:solidFill>
            <a:schemeClr val="bg1">
              <a:lumMod val="95000"/>
            </a:schemeClr>
          </a:solidFill>
        </a:ln>
        <a:effectLst/>
      </c:spPr>
    </c:plotArea>
    <c:legend>
      <c:legendPos val="b"/>
      <c:layout>
        <c:manualLayout>
          <c:xMode val="edge"/>
          <c:yMode val="edge"/>
          <c:x val="8.8846682796977203E-2"/>
          <c:y val="0.78916342653198124"/>
          <c:w val="0.82237368310351888"/>
          <c:h val="6.5043363515613475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mn-lt"/>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4. PIB EM NÍVEL (2019=100)</a:t>
            </a:r>
          </a:p>
        </c:rich>
      </c:tx>
      <c:layout>
        <c:manualLayout>
          <c:xMode val="edge"/>
          <c:yMode val="edge"/>
          <c:x val="0.31955457229141482"/>
          <c:y val="8.820365290895112E-3"/>
        </c:manualLayout>
      </c:layout>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6.718926394018003E-2"/>
          <c:y val="9.5332359417768284E-2"/>
          <c:w val="0.90782493700788525"/>
          <c:h val="0.73074287055174092"/>
        </c:manualLayout>
      </c:layout>
      <c:lineChart>
        <c:grouping val="standard"/>
        <c:varyColors val="0"/>
        <c:ser>
          <c:idx val="3"/>
          <c:order val="0"/>
          <c:tx>
            <c:strRef>
              <c:f>'Gráfico 4'!$B$3</c:f>
              <c:strCache>
                <c:ptCount val="1"/>
                <c:pt idx="0">
                  <c:v>Novembro de 2020</c:v>
                </c:pt>
              </c:strCache>
            </c:strRef>
          </c:tx>
          <c:spPr>
            <a:ln w="22225" cap="rnd">
              <a:solidFill>
                <a:srgbClr val="005D89"/>
              </a:solidFill>
              <a:round/>
            </a:ln>
            <a:effectLst/>
          </c:spPr>
          <c:marker>
            <c:symbol val="none"/>
          </c:marker>
          <c:cat>
            <c:numRef>
              <c:f>'Gráfico 4'!$A$4:$A$7</c:f>
              <c:numCache>
                <c:formatCode>General</c:formatCode>
                <c:ptCount val="4"/>
                <c:pt idx="0">
                  <c:v>2019</c:v>
                </c:pt>
                <c:pt idx="1">
                  <c:v>2020</c:v>
                </c:pt>
                <c:pt idx="2">
                  <c:v>2021</c:v>
                </c:pt>
                <c:pt idx="3">
                  <c:v>2022</c:v>
                </c:pt>
              </c:numCache>
            </c:numRef>
          </c:cat>
          <c:val>
            <c:numRef>
              <c:f>'Gráfico 4'!$B$4:$B$7</c:f>
              <c:numCache>
                <c:formatCode>#,##0.00</c:formatCode>
                <c:ptCount val="4"/>
                <c:pt idx="0">
                  <c:v>100</c:v>
                </c:pt>
                <c:pt idx="1">
                  <c:v>95.024078017676231</c:v>
                </c:pt>
                <c:pt idx="2">
                  <c:v>97.639474689184013</c:v>
                </c:pt>
                <c:pt idx="3">
                  <c:v>100.20349720329249</c:v>
                </c:pt>
              </c:numCache>
            </c:numRef>
          </c:val>
          <c:smooth val="1"/>
          <c:extLst xmlns:c16r2="http://schemas.microsoft.com/office/drawing/2015/06/chart">
            <c:ext xmlns:c16="http://schemas.microsoft.com/office/drawing/2014/chart" uri="{C3380CC4-5D6E-409C-BE32-E72D297353CC}">
              <c16:uniqueId val="{00000000-3F7A-47A1-A870-86DDC93E9652}"/>
            </c:ext>
          </c:extLst>
        </c:ser>
        <c:ser>
          <c:idx val="1"/>
          <c:order val="1"/>
          <c:tx>
            <c:strRef>
              <c:f>'Gráfico 4'!$C$3</c:f>
              <c:strCache>
                <c:ptCount val="1"/>
                <c:pt idx="0">
                  <c:v>Junho de 2020</c:v>
                </c:pt>
              </c:strCache>
            </c:strRef>
          </c:tx>
          <c:spPr>
            <a:ln w="22225" cap="rnd">
              <a:solidFill>
                <a:srgbClr val="005D89"/>
              </a:solidFill>
              <a:prstDash val="sysDash"/>
              <a:round/>
            </a:ln>
            <a:effectLst/>
          </c:spPr>
          <c:marker>
            <c:symbol val="none"/>
          </c:marker>
          <c:cat>
            <c:numRef>
              <c:f>'Gráfico 4'!$A$4:$A$7</c:f>
              <c:numCache>
                <c:formatCode>General</c:formatCode>
                <c:ptCount val="4"/>
                <c:pt idx="0">
                  <c:v>2019</c:v>
                </c:pt>
                <c:pt idx="1">
                  <c:v>2020</c:v>
                </c:pt>
                <c:pt idx="2">
                  <c:v>2021</c:v>
                </c:pt>
                <c:pt idx="3">
                  <c:v>2022</c:v>
                </c:pt>
              </c:numCache>
            </c:numRef>
          </c:cat>
          <c:val>
            <c:numRef>
              <c:f>'Gráfico 4'!$C$4:$C$7</c:f>
              <c:numCache>
                <c:formatCode>#,##0.00</c:formatCode>
                <c:ptCount val="4"/>
                <c:pt idx="0">
                  <c:v>100</c:v>
                </c:pt>
                <c:pt idx="1">
                  <c:v>93.467586266052294</c:v>
                </c:pt>
                <c:pt idx="2">
                  <c:v>95.770928884535223</c:v>
                </c:pt>
                <c:pt idx="3">
                  <c:v>97.944646994909306</c:v>
                </c:pt>
              </c:numCache>
            </c:numRef>
          </c:val>
          <c:smooth val="1"/>
          <c:extLst xmlns:c16r2="http://schemas.microsoft.com/office/drawing/2015/06/chart">
            <c:ext xmlns:c16="http://schemas.microsoft.com/office/drawing/2014/chart" uri="{C3380CC4-5D6E-409C-BE32-E72D297353CC}">
              <c16:uniqueId val="{00000001-3F7A-47A1-A870-86DDC93E9652}"/>
            </c:ext>
          </c:extLst>
        </c:ser>
        <c:ser>
          <c:idx val="4"/>
          <c:order val="2"/>
          <c:tx>
            <c:strRef>
              <c:f>'Gráfico 4'!$D$3</c:f>
              <c:strCache>
                <c:ptCount val="1"/>
                <c:pt idx="0">
                  <c:v>Base 100 = 2019</c:v>
                </c:pt>
              </c:strCache>
            </c:strRef>
          </c:tx>
          <c:spPr>
            <a:ln w="19050" cap="rnd">
              <a:solidFill>
                <a:schemeClr val="tx1"/>
              </a:solidFill>
              <a:prstDash val="solid"/>
              <a:round/>
            </a:ln>
            <a:effectLst/>
          </c:spPr>
          <c:marker>
            <c:symbol val="none"/>
          </c:marker>
          <c:cat>
            <c:numRef>
              <c:f>'Gráfico 4'!$A$4:$A$7</c:f>
              <c:numCache>
                <c:formatCode>General</c:formatCode>
                <c:ptCount val="4"/>
                <c:pt idx="0">
                  <c:v>2019</c:v>
                </c:pt>
                <c:pt idx="1">
                  <c:v>2020</c:v>
                </c:pt>
                <c:pt idx="2">
                  <c:v>2021</c:v>
                </c:pt>
                <c:pt idx="3">
                  <c:v>2022</c:v>
                </c:pt>
              </c:numCache>
            </c:numRef>
          </c:cat>
          <c:val>
            <c:numRef>
              <c:f>'Gráfico 4'!$D$4:$D$7</c:f>
              <c:numCache>
                <c:formatCode>#,##0.00</c:formatCode>
                <c:ptCount val="4"/>
                <c:pt idx="0">
                  <c:v>100</c:v>
                </c:pt>
                <c:pt idx="1">
                  <c:v>100</c:v>
                </c:pt>
                <c:pt idx="2">
                  <c:v>100</c:v>
                </c:pt>
                <c:pt idx="3">
                  <c:v>100</c:v>
                </c:pt>
              </c:numCache>
            </c:numRef>
          </c:val>
          <c:smooth val="0"/>
          <c:extLst xmlns:c16r2="http://schemas.microsoft.com/office/drawing/2015/06/chart">
            <c:ext xmlns:c16="http://schemas.microsoft.com/office/drawing/2014/chart" uri="{C3380CC4-5D6E-409C-BE32-E72D297353CC}">
              <c16:uniqueId val="{00000002-3F7A-47A1-A870-86DDC93E9652}"/>
            </c:ext>
          </c:extLst>
        </c:ser>
        <c:dLbls>
          <c:showLegendKey val="0"/>
          <c:showVal val="0"/>
          <c:showCatName val="0"/>
          <c:showSerName val="0"/>
          <c:showPercent val="0"/>
          <c:showBubbleSize val="0"/>
        </c:dLbls>
        <c:smooth val="0"/>
        <c:axId val="332427104"/>
        <c:axId val="332427664"/>
      </c:lineChart>
      <c:catAx>
        <c:axId val="332427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Calibri" panose="020F0502020204030204" pitchFamily="34" charset="0"/>
              </a:defRPr>
            </a:pPr>
            <a:endParaRPr lang="pt-BR"/>
          </a:p>
        </c:txPr>
        <c:crossAx val="332427664"/>
        <c:crosses val="autoZero"/>
        <c:auto val="1"/>
        <c:lblAlgn val="ctr"/>
        <c:lblOffset val="100"/>
        <c:noMultiLvlLbl val="0"/>
      </c:catAx>
      <c:valAx>
        <c:axId val="332427664"/>
        <c:scaling>
          <c:orientation val="minMax"/>
          <c:min val="9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Calibri" panose="020F0502020204030204" pitchFamily="34" charset="0"/>
              </a:defRPr>
            </a:pPr>
            <a:endParaRPr lang="pt-BR"/>
          </a:p>
        </c:txPr>
        <c:crossAx val="332427104"/>
        <c:crosses val="autoZero"/>
        <c:crossBetween val="between"/>
      </c:valAx>
      <c:spPr>
        <a:noFill/>
        <a:ln>
          <a:solidFill>
            <a:schemeClr val="bg1">
              <a:lumMod val="95000"/>
            </a:schemeClr>
          </a:solidFill>
        </a:ln>
        <a:effectLst/>
      </c:spPr>
    </c:plotArea>
    <c:legend>
      <c:legendPos val="b"/>
      <c:layout>
        <c:manualLayout>
          <c:xMode val="edge"/>
          <c:yMode val="edge"/>
          <c:x val="9.3583174630882671E-2"/>
          <c:y val="0.70845028605161953"/>
          <c:w val="0.90217834762726012"/>
          <c:h val="0.10931425743777617"/>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mn-lt"/>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cap="all" baseline="0">
                <a:solidFill>
                  <a:srgbClr val="000000"/>
                </a:solidFill>
                <a:latin typeface="Calibri" panose="020F0502020204030204" pitchFamily="34" charset="0"/>
              </a:defRPr>
            </a:pPr>
            <a:r>
              <a:rPr lang="pt-BR" sz="1000" b="1" cap="all" baseline="0">
                <a:solidFill>
                  <a:srgbClr val="000000"/>
                </a:solidFill>
                <a:latin typeface="Calibri" panose="020F0502020204030204" pitchFamily="34" charset="0"/>
              </a:rPr>
              <a:t>GRÁFICO 5. IPCA - comercializáveis e não comercializáveis (VAR. % 12 MESES)</a:t>
            </a:r>
          </a:p>
        </c:rich>
      </c:tx>
      <c:layout/>
      <c:overlay val="0"/>
    </c:title>
    <c:autoTitleDeleted val="0"/>
    <c:plotArea>
      <c:layout>
        <c:manualLayout>
          <c:layoutTarget val="inner"/>
          <c:xMode val="edge"/>
          <c:yMode val="edge"/>
          <c:x val="7.644038749543744E-2"/>
          <c:y val="0.12460068645265496"/>
          <c:w val="0.90342889396471837"/>
          <c:h val="0.59722511609125795"/>
        </c:manualLayout>
      </c:layout>
      <c:lineChart>
        <c:grouping val="standard"/>
        <c:varyColors val="0"/>
        <c:ser>
          <c:idx val="1"/>
          <c:order val="0"/>
          <c:tx>
            <c:strRef>
              <c:f>'Gráfico 5'!$B$3</c:f>
              <c:strCache>
                <c:ptCount val="1"/>
                <c:pt idx="0">
                  <c:v>Comercializáveis</c:v>
                </c:pt>
              </c:strCache>
            </c:strRef>
          </c:tx>
          <c:spPr>
            <a:ln w="22225">
              <a:solidFill>
                <a:srgbClr val="005D89"/>
              </a:solidFill>
            </a:ln>
          </c:spPr>
          <c:marker>
            <c:symbol val="none"/>
          </c:marker>
          <c:cat>
            <c:numRef>
              <c:f>'Gráfico 5'!$A$4:$A$157</c:f>
              <c:numCache>
                <c:formatCode>mmm/yyyy</c:formatCode>
                <c:ptCount val="154"/>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numCache>
            </c:numRef>
          </c:cat>
          <c:val>
            <c:numRef>
              <c:f>'Gráfico 5'!$B$4:$B$157</c:f>
              <c:numCache>
                <c:formatCode>0.00%</c:formatCode>
                <c:ptCount val="154"/>
                <c:pt idx="0">
                  <c:v>4.8483344221984082E-2</c:v>
                </c:pt>
                <c:pt idx="1">
                  <c:v>4.9847736962213007E-2</c:v>
                </c:pt>
                <c:pt idx="2">
                  <c:v>5.3200209528103448E-2</c:v>
                </c:pt>
                <c:pt idx="3">
                  <c:v>6.1499742351317721E-2</c:v>
                </c:pt>
                <c:pt idx="4">
                  <c:v>7.0901959416332705E-2</c:v>
                </c:pt>
                <c:pt idx="5">
                  <c:v>7.7718242400186321E-2</c:v>
                </c:pt>
                <c:pt idx="6">
                  <c:v>7.3977278551727421E-2</c:v>
                </c:pt>
                <c:pt idx="7">
                  <c:v>6.8007777053077589E-2</c:v>
                </c:pt>
                <c:pt idx="8">
                  <c:v>6.7581681789940395E-2</c:v>
                </c:pt>
                <c:pt idx="9">
                  <c:v>7.4415571331304387E-2</c:v>
                </c:pt>
                <c:pt idx="10">
                  <c:v>7.8597011036116271E-2</c:v>
                </c:pt>
                <c:pt idx="11">
                  <c:v>6.9733293024630827E-2</c:v>
                </c:pt>
                <c:pt idx="12">
                  <c:v>6.6214784236650948E-2</c:v>
                </c:pt>
                <c:pt idx="13">
                  <c:v>6.4935710217772113E-2</c:v>
                </c:pt>
                <c:pt idx="14">
                  <c:v>6.0804357119344843E-2</c:v>
                </c:pt>
                <c:pt idx="15">
                  <c:v>5.5029986608500892E-2</c:v>
                </c:pt>
                <c:pt idx="16">
                  <c:v>4.9513898092149677E-2</c:v>
                </c:pt>
                <c:pt idx="17">
                  <c:v>4.4328040309304706E-2</c:v>
                </c:pt>
                <c:pt idx="18">
                  <c:v>4.1106088751821979E-2</c:v>
                </c:pt>
                <c:pt idx="19">
                  <c:v>3.5910430059577836E-2</c:v>
                </c:pt>
                <c:pt idx="20">
                  <c:v>3.3739793556758935E-2</c:v>
                </c:pt>
                <c:pt idx="21">
                  <c:v>3.0246735220351706E-2</c:v>
                </c:pt>
                <c:pt idx="22">
                  <c:v>2.6355147154907055E-2</c:v>
                </c:pt>
                <c:pt idx="23">
                  <c:v>2.6252685824453392E-2</c:v>
                </c:pt>
                <c:pt idx="24">
                  <c:v>3.3231204088059574E-2</c:v>
                </c:pt>
                <c:pt idx="25">
                  <c:v>3.6850770912509656E-2</c:v>
                </c:pt>
                <c:pt idx="26">
                  <c:v>4.0888835628466014E-2</c:v>
                </c:pt>
                <c:pt idx="27">
                  <c:v>4.2131811648721262E-2</c:v>
                </c:pt>
                <c:pt idx="28">
                  <c:v>3.7791318184892786E-2</c:v>
                </c:pt>
                <c:pt idx="29">
                  <c:v>2.9752017080669768E-2</c:v>
                </c:pt>
                <c:pt idx="30">
                  <c:v>2.5845600324248874E-2</c:v>
                </c:pt>
                <c:pt idx="31">
                  <c:v>3.0270453450334189E-2</c:v>
                </c:pt>
                <c:pt idx="32">
                  <c:v>3.9232910149682665E-2</c:v>
                </c:pt>
                <c:pt idx="33">
                  <c:v>4.6694494666114528E-2</c:v>
                </c:pt>
                <c:pt idx="34">
                  <c:v>6.0376093029840039E-2</c:v>
                </c:pt>
                <c:pt idx="35">
                  <c:v>6.8739682421748993E-2</c:v>
                </c:pt>
                <c:pt idx="36">
                  <c:v>6.6085879078428889E-2</c:v>
                </c:pt>
                <c:pt idx="37">
                  <c:v>6.3108579595665182E-2</c:v>
                </c:pt>
                <c:pt idx="38">
                  <c:v>6.0359069691209521E-2</c:v>
                </c:pt>
                <c:pt idx="39">
                  <c:v>6.0253676681598867E-2</c:v>
                </c:pt>
                <c:pt idx="40">
                  <c:v>5.9620185140064175E-2</c:v>
                </c:pt>
                <c:pt idx="41">
                  <c:v>6.2589794306707081E-2</c:v>
                </c:pt>
                <c:pt idx="42">
                  <c:v>6.4399998385593626E-2</c:v>
                </c:pt>
                <c:pt idx="43">
                  <c:v>6.8971432657525478E-2</c:v>
                </c:pt>
                <c:pt idx="44">
                  <c:v>6.5156705102442869E-2</c:v>
                </c:pt>
                <c:pt idx="45">
                  <c:v>5.8723580447863633E-2</c:v>
                </c:pt>
                <c:pt idx="46">
                  <c:v>4.8712996017351795E-2</c:v>
                </c:pt>
                <c:pt idx="47">
                  <c:v>4.4142082513165093E-2</c:v>
                </c:pt>
                <c:pt idx="48">
                  <c:v>3.9671495084302677E-2</c:v>
                </c:pt>
                <c:pt idx="49">
                  <c:v>3.769572408944355E-2</c:v>
                </c:pt>
                <c:pt idx="50">
                  <c:v>3.4073568874211313E-2</c:v>
                </c:pt>
                <c:pt idx="51">
                  <c:v>3.3559615808170351E-2</c:v>
                </c:pt>
                <c:pt idx="52">
                  <c:v>3.4898423600667972E-2</c:v>
                </c:pt>
                <c:pt idx="53">
                  <c:v>2.9733744373196869E-2</c:v>
                </c:pt>
                <c:pt idx="54">
                  <c:v>3.076389017589154E-2</c:v>
                </c:pt>
                <c:pt idx="55">
                  <c:v>2.9636251907175781E-2</c:v>
                </c:pt>
                <c:pt idx="56">
                  <c:v>3.37334912701166E-2</c:v>
                </c:pt>
                <c:pt idx="57">
                  <c:v>4.0014768585335592E-2</c:v>
                </c:pt>
                <c:pt idx="58">
                  <c:v>4.1048888868307598E-2</c:v>
                </c:pt>
                <c:pt idx="59">
                  <c:v>4.4674071547681438E-2</c:v>
                </c:pt>
                <c:pt idx="60">
                  <c:v>5.543421448462249E-2</c:v>
                </c:pt>
                <c:pt idx="61">
                  <c:v>6.4318518925619239E-2</c:v>
                </c:pt>
                <c:pt idx="62">
                  <c:v>6.9005269809599312E-2</c:v>
                </c:pt>
                <c:pt idx="63">
                  <c:v>6.5709480315408353E-2</c:v>
                </c:pt>
                <c:pt idx="64">
                  <c:v>6.3058197898462565E-2</c:v>
                </c:pt>
                <c:pt idx="65">
                  <c:v>6.75369263879535E-2</c:v>
                </c:pt>
                <c:pt idx="66">
                  <c:v>6.8070374782110976E-2</c:v>
                </c:pt>
                <c:pt idx="67">
                  <c:v>6.7538679055915374E-2</c:v>
                </c:pt>
                <c:pt idx="68">
                  <c:v>6.425947780237462E-2</c:v>
                </c:pt>
                <c:pt idx="69">
                  <c:v>6.38379889002747E-2</c:v>
                </c:pt>
                <c:pt idx="70">
                  <c:v>6.2041500789486337E-2</c:v>
                </c:pt>
                <c:pt idx="71">
                  <c:v>6.0146126308600945E-2</c:v>
                </c:pt>
                <c:pt idx="72">
                  <c:v>5.6368509704908032E-2</c:v>
                </c:pt>
                <c:pt idx="73">
                  <c:v>5.2484416009282109E-2</c:v>
                </c:pt>
                <c:pt idx="74">
                  <c:v>5.7098735888158947E-2</c:v>
                </c:pt>
                <c:pt idx="75">
                  <c:v>6.1633377313057736E-2</c:v>
                </c:pt>
                <c:pt idx="76">
                  <c:v>6.6717016789417549E-2</c:v>
                </c:pt>
                <c:pt idx="77">
                  <c:v>6.9380879082868496E-2</c:v>
                </c:pt>
                <c:pt idx="78">
                  <c:v>7.109000844710045E-2</c:v>
                </c:pt>
                <c:pt idx="79">
                  <c:v>6.8102607287968686E-2</c:v>
                </c:pt>
                <c:pt idx="80">
                  <c:v>6.8633420630225483E-2</c:v>
                </c:pt>
                <c:pt idx="81">
                  <c:v>6.2494282516462274E-2</c:v>
                </c:pt>
                <c:pt idx="82">
                  <c:v>6.0168424385580233E-2</c:v>
                </c:pt>
                <c:pt idx="83">
                  <c:v>5.9536619603467456E-2</c:v>
                </c:pt>
                <c:pt idx="84">
                  <c:v>5.5747673710378809E-2</c:v>
                </c:pt>
                <c:pt idx="85">
                  <c:v>5.9222606209126338E-2</c:v>
                </c:pt>
                <c:pt idx="86">
                  <c:v>5.680572923067273E-2</c:v>
                </c:pt>
                <c:pt idx="87">
                  <c:v>5.638582032862427E-2</c:v>
                </c:pt>
                <c:pt idx="88">
                  <c:v>5.7120004278415903E-2</c:v>
                </c:pt>
                <c:pt idx="89">
                  <c:v>6.0490653953277018E-2</c:v>
                </c:pt>
                <c:pt idx="90">
                  <c:v>6.2923214543775696E-2</c:v>
                </c:pt>
                <c:pt idx="91">
                  <c:v>6.6214655923343413E-2</c:v>
                </c:pt>
                <c:pt idx="92">
                  <c:v>6.4096208365379104E-2</c:v>
                </c:pt>
                <c:pt idx="93">
                  <c:v>7.0562622861323643E-2</c:v>
                </c:pt>
                <c:pt idx="94">
                  <c:v>7.9743754250042764E-2</c:v>
                </c:pt>
                <c:pt idx="95">
                  <c:v>8.2855716968513127E-2</c:v>
                </c:pt>
                <c:pt idx="96">
                  <c:v>8.9440723322324223E-2</c:v>
                </c:pt>
                <c:pt idx="97">
                  <c:v>9.4531061725361187E-2</c:v>
                </c:pt>
                <c:pt idx="98">
                  <c:v>9.8013710027559764E-2</c:v>
                </c:pt>
                <c:pt idx="99">
                  <c:v>9.6377000731086016E-2</c:v>
                </c:pt>
                <c:pt idx="100">
                  <c:v>9.5506773922291455E-2</c:v>
                </c:pt>
                <c:pt idx="101">
                  <c:v>9.4201044751942575E-2</c:v>
                </c:pt>
                <c:pt idx="102">
                  <c:v>9.8882700963319969E-2</c:v>
                </c:pt>
                <c:pt idx="103">
                  <c:v>0.10019584499952305</c:v>
                </c:pt>
                <c:pt idx="104">
                  <c:v>9.472005441123188E-2</c:v>
                </c:pt>
                <c:pt idx="105">
                  <c:v>8.4855758446144236E-2</c:v>
                </c:pt>
                <c:pt idx="106">
                  <c:v>7.3914954870752947E-2</c:v>
                </c:pt>
                <c:pt idx="107">
                  <c:v>6.763599517028962E-2</c:v>
                </c:pt>
                <c:pt idx="108">
                  <c:v>6.0442252832638266E-2</c:v>
                </c:pt>
                <c:pt idx="109">
                  <c:v>4.8060283128081194E-2</c:v>
                </c:pt>
                <c:pt idx="110">
                  <c:v>3.7776016299884363E-2</c:v>
                </c:pt>
                <c:pt idx="111">
                  <c:v>3.2921769408354562E-2</c:v>
                </c:pt>
                <c:pt idx="112">
                  <c:v>2.584485528967928E-2</c:v>
                </c:pt>
                <c:pt idx="113">
                  <c:v>1.7683798366133541E-2</c:v>
                </c:pt>
                <c:pt idx="114">
                  <c:v>4.3741519394684403E-3</c:v>
                </c:pt>
                <c:pt idx="115">
                  <c:v>-4.416869084071906E-3</c:v>
                </c:pt>
                <c:pt idx="116">
                  <c:v>-4.0184764746616919E-3</c:v>
                </c:pt>
                <c:pt idx="117">
                  <c:v>-4.5160691622744276E-3</c:v>
                </c:pt>
                <c:pt idx="118">
                  <c:v>-7.001796117023118E-3</c:v>
                </c:pt>
                <c:pt idx="119">
                  <c:v>-5.3190838496771642E-3</c:v>
                </c:pt>
                <c:pt idx="120">
                  <c:v>-7.6013724641483815E-3</c:v>
                </c:pt>
                <c:pt idx="121">
                  <c:v>-8.3962452134763721E-3</c:v>
                </c:pt>
                <c:pt idx="122">
                  <c:v>-8.6940241188174783E-3</c:v>
                </c:pt>
                <c:pt idx="123">
                  <c:v>-8.8922654898564435E-3</c:v>
                </c:pt>
                <c:pt idx="124">
                  <c:v>-8.8922654898567766E-3</c:v>
                </c:pt>
                <c:pt idx="125">
                  <c:v>7.3016559942205017E-3</c:v>
                </c:pt>
                <c:pt idx="126">
                  <c:v>1.5796118307593865E-2</c:v>
                </c:pt>
                <c:pt idx="127">
                  <c:v>1.9363533934803057E-2</c:v>
                </c:pt>
                <c:pt idx="128">
                  <c:v>2.1402261002672729E-2</c:v>
                </c:pt>
                <c:pt idx="129">
                  <c:v>2.5588754324787022E-2</c:v>
                </c:pt>
                <c:pt idx="130">
                  <c:v>2.0659520299795009E-2</c:v>
                </c:pt>
                <c:pt idx="131">
                  <c:v>1.700306266910645E-2</c:v>
                </c:pt>
                <c:pt idx="132">
                  <c:v>1.8121654178891555E-2</c:v>
                </c:pt>
                <c:pt idx="133">
                  <c:v>2.0366010530789236E-2</c:v>
                </c:pt>
                <c:pt idx="134">
                  <c:v>2.690485349403815E-2</c:v>
                </c:pt>
                <c:pt idx="135">
                  <c:v>3.0704781444761853E-2</c:v>
                </c:pt>
                <c:pt idx="136">
                  <c:v>3.1941379862811647E-2</c:v>
                </c:pt>
                <c:pt idx="137">
                  <c:v>1.8913616116639442E-2</c:v>
                </c:pt>
                <c:pt idx="138">
                  <c:v>1.2624652035083672E-2</c:v>
                </c:pt>
                <c:pt idx="139">
                  <c:v>1.3434670754839395E-2</c:v>
                </c:pt>
                <c:pt idx="140">
                  <c:v>1.2827823646603065E-2</c:v>
                </c:pt>
                <c:pt idx="141">
                  <c:v>1.2021110923666978E-2</c:v>
                </c:pt>
                <c:pt idx="142">
                  <c:v>2.6276363517419909E-2</c:v>
                </c:pt>
                <c:pt idx="143">
                  <c:v>4.4827848766261669E-2</c:v>
                </c:pt>
                <c:pt idx="144">
                  <c:v>4.0653546533875762E-2</c:v>
                </c:pt>
                <c:pt idx="145">
                  <c:v>4.0653546533875762E-2</c:v>
                </c:pt>
                <c:pt idx="146">
                  <c:v>3.6822665902918272E-2</c:v>
                </c:pt>
                <c:pt idx="147">
                  <c:v>3.0520734593623811E-2</c:v>
                </c:pt>
                <c:pt idx="148">
                  <c:v>2.9594562573318273E-2</c:v>
                </c:pt>
                <c:pt idx="149">
                  <c:v>3.2885644982901585E-2</c:v>
                </c:pt>
                <c:pt idx="150">
                  <c:v>4.1162801308518571E-2</c:v>
                </c:pt>
                <c:pt idx="151">
                  <c:v>4.76122062122184E-2</c:v>
                </c:pt>
                <c:pt idx="152">
                  <c:v>6.1944428326365264E-2</c:v>
                </c:pt>
                <c:pt idx="153">
                  <c:v>7.6229252740878994E-2</c:v>
                </c:pt>
              </c:numCache>
            </c:numRef>
          </c:val>
          <c:smooth val="1"/>
          <c:extLst xmlns:c16r2="http://schemas.microsoft.com/office/drawing/2015/06/chart">
            <c:ext xmlns:c16="http://schemas.microsoft.com/office/drawing/2014/chart" uri="{C3380CC4-5D6E-409C-BE32-E72D297353CC}">
              <c16:uniqueId val="{00000000-8B0F-4735-AF1C-2EF58A05FDA0}"/>
            </c:ext>
          </c:extLst>
        </c:ser>
        <c:ser>
          <c:idx val="2"/>
          <c:order val="1"/>
          <c:tx>
            <c:strRef>
              <c:f>'Gráfico 5'!$C$3</c:f>
              <c:strCache>
                <c:ptCount val="1"/>
                <c:pt idx="0">
                  <c:v>Não comercializáveis</c:v>
                </c:pt>
              </c:strCache>
            </c:strRef>
          </c:tx>
          <c:spPr>
            <a:ln w="22225" cap="rnd">
              <a:solidFill>
                <a:srgbClr val="00ADFA"/>
              </a:solidFill>
              <a:round/>
            </a:ln>
            <a:effectLst/>
          </c:spPr>
          <c:marker>
            <c:symbol val="none"/>
          </c:marker>
          <c:cat>
            <c:numRef>
              <c:f>'Gráfico 5'!$A$4:$A$157</c:f>
              <c:numCache>
                <c:formatCode>mmm/yyyy</c:formatCode>
                <c:ptCount val="154"/>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numCache>
            </c:numRef>
          </c:cat>
          <c:val>
            <c:numRef>
              <c:f>'Gráfico 5'!$C$4:$C$157</c:f>
              <c:numCache>
                <c:formatCode>0.00%</c:formatCode>
                <c:ptCount val="154"/>
                <c:pt idx="0">
                  <c:v>6.9111847960153572E-2</c:v>
                </c:pt>
                <c:pt idx="1">
                  <c:v>6.9217460115439167E-2</c:v>
                </c:pt>
                <c:pt idx="2">
                  <c:v>6.6880604947295197E-2</c:v>
                </c:pt>
                <c:pt idx="3">
                  <c:v>7.0077091329839636E-2</c:v>
                </c:pt>
                <c:pt idx="4">
                  <c:v>7.702981133548148E-2</c:v>
                </c:pt>
                <c:pt idx="5">
                  <c:v>8.1646266866524764E-2</c:v>
                </c:pt>
                <c:pt idx="6">
                  <c:v>8.629316360698458E-2</c:v>
                </c:pt>
                <c:pt idx="7">
                  <c:v>8.4131601247802168E-2</c:v>
                </c:pt>
                <c:pt idx="8">
                  <c:v>8.499639861643149E-2</c:v>
                </c:pt>
                <c:pt idx="9">
                  <c:v>8.122942371795161E-2</c:v>
                </c:pt>
                <c:pt idx="10">
                  <c:v>7.7361750898610637E-2</c:v>
                </c:pt>
                <c:pt idx="11">
                  <c:v>7.0959680476315512E-2</c:v>
                </c:pt>
                <c:pt idx="12">
                  <c:v>6.7673227289345883E-2</c:v>
                </c:pt>
                <c:pt idx="13">
                  <c:v>6.8938742770131789E-2</c:v>
                </c:pt>
                <c:pt idx="14">
                  <c:v>6.7448784347313717E-2</c:v>
                </c:pt>
                <c:pt idx="15">
                  <c:v>6.7661360028753004E-2</c:v>
                </c:pt>
                <c:pt idx="16">
                  <c:v>6.3207911114143034E-2</c:v>
                </c:pt>
                <c:pt idx="17">
                  <c:v>5.6981681163202014E-2</c:v>
                </c:pt>
                <c:pt idx="18">
                  <c:v>5.1934414878299417E-2</c:v>
                </c:pt>
                <c:pt idx="19">
                  <c:v>5.455612361840112E-2</c:v>
                </c:pt>
                <c:pt idx="20">
                  <c:v>5.4240923023516796E-2</c:v>
                </c:pt>
                <c:pt idx="21">
                  <c:v>5.1197623524444458E-2</c:v>
                </c:pt>
                <c:pt idx="22">
                  <c:v>5.444723723896927E-2</c:v>
                </c:pt>
                <c:pt idx="23">
                  <c:v>5.5287685370672968E-2</c:v>
                </c:pt>
                <c:pt idx="24">
                  <c:v>5.5706824556601031E-2</c:v>
                </c:pt>
                <c:pt idx="25">
                  <c:v>5.7581599896185054E-2</c:v>
                </c:pt>
                <c:pt idx="26">
                  <c:v>6.527885381367482E-2</c:v>
                </c:pt>
                <c:pt idx="27">
                  <c:v>6.9732981425438822E-2</c:v>
                </c:pt>
                <c:pt idx="28">
                  <c:v>7.2400112624765089E-2</c:v>
                </c:pt>
                <c:pt idx="29">
                  <c:v>7.0579944701979036E-2</c:v>
                </c:pt>
                <c:pt idx="30">
                  <c:v>6.9723823194820511E-2</c:v>
                </c:pt>
                <c:pt idx="31">
                  <c:v>6.3873106182517958E-2</c:v>
                </c:pt>
                <c:pt idx="32">
                  <c:v>6.3236945265924493E-2</c:v>
                </c:pt>
                <c:pt idx="33">
                  <c:v>7.0773116086916943E-2</c:v>
                </c:pt>
                <c:pt idx="34">
                  <c:v>7.0879565347885753E-2</c:v>
                </c:pt>
                <c:pt idx="35">
                  <c:v>7.2798513299728862E-2</c:v>
                </c:pt>
                <c:pt idx="36">
                  <c:v>7.6525356770248854E-2</c:v>
                </c:pt>
                <c:pt idx="37">
                  <c:v>7.906983269722212E-2</c:v>
                </c:pt>
                <c:pt idx="38">
                  <c:v>7.9283446442188099E-2</c:v>
                </c:pt>
                <c:pt idx="39">
                  <c:v>7.5538535108246263E-2</c:v>
                </c:pt>
                <c:pt idx="40">
                  <c:v>7.5324540174877441E-2</c:v>
                </c:pt>
                <c:pt idx="41">
                  <c:v>7.8873466050042307E-2</c:v>
                </c:pt>
                <c:pt idx="42">
                  <c:v>8.1787590057980752E-2</c:v>
                </c:pt>
                <c:pt idx="43">
                  <c:v>8.6763315399712715E-2</c:v>
                </c:pt>
                <c:pt idx="44">
                  <c:v>8.8822400261359569E-2</c:v>
                </c:pt>
                <c:pt idx="45">
                  <c:v>8.4073373138887408E-2</c:v>
                </c:pt>
                <c:pt idx="46">
                  <c:v>8.4827698547632391E-2</c:v>
                </c:pt>
                <c:pt idx="47">
                  <c:v>8.5905734618930918E-2</c:v>
                </c:pt>
                <c:pt idx="48">
                  <c:v>8.6227961839886014E-2</c:v>
                </c:pt>
                <c:pt idx="49">
                  <c:v>7.971785124131725E-2</c:v>
                </c:pt>
                <c:pt idx="50">
                  <c:v>7.3734258992973478E-2</c:v>
                </c:pt>
                <c:pt idx="51">
                  <c:v>7.6938798166251265E-2</c:v>
                </c:pt>
                <c:pt idx="52">
                  <c:v>7.4474162110746533E-2</c:v>
                </c:pt>
                <c:pt idx="53">
                  <c:v>7.522389487936465E-2</c:v>
                </c:pt>
                <c:pt idx="54">
                  <c:v>8.2411363796546899E-2</c:v>
                </c:pt>
                <c:pt idx="55">
                  <c:v>8.3273242059747066E-2</c:v>
                </c:pt>
                <c:pt idx="56">
                  <c:v>8.2841959789593078E-2</c:v>
                </c:pt>
                <c:pt idx="57">
                  <c:v>8.2734149956878111E-2</c:v>
                </c:pt>
                <c:pt idx="58">
                  <c:v>8.1658621845269064E-2</c:v>
                </c:pt>
                <c:pt idx="59">
                  <c:v>8.4557935137219653E-2</c:v>
                </c:pt>
                <c:pt idx="60">
                  <c:v>8.6917301751777254E-2</c:v>
                </c:pt>
                <c:pt idx="61">
                  <c:v>9.1322126242418866E-2</c:v>
                </c:pt>
                <c:pt idx="62">
                  <c:v>9.3494127687821171E-2</c:v>
                </c:pt>
                <c:pt idx="63">
                  <c:v>9.4361808011318216E-2</c:v>
                </c:pt>
                <c:pt idx="64">
                  <c:v>9.7090345480181028E-2</c:v>
                </c:pt>
                <c:pt idx="65">
                  <c:v>9.6325365659645223E-2</c:v>
                </c:pt>
                <c:pt idx="66">
                  <c:v>8.7958958012886779E-2</c:v>
                </c:pt>
                <c:pt idx="67">
                  <c:v>8.4171930312195498E-2</c:v>
                </c:pt>
                <c:pt idx="68">
                  <c:v>8.2012870409154504E-2</c:v>
                </c:pt>
                <c:pt idx="69">
                  <c:v>8.2443822463484029E-2</c:v>
                </c:pt>
                <c:pt idx="70">
                  <c:v>8.2874346008264599E-2</c:v>
                </c:pt>
                <c:pt idx="71">
                  <c:v>8.4268144671443279E-2</c:v>
                </c:pt>
                <c:pt idx="72">
                  <c:v>7.5602558118075258E-2</c:v>
                </c:pt>
                <c:pt idx="73">
                  <c:v>7.1896504806977291E-2</c:v>
                </c:pt>
                <c:pt idx="74">
                  <c:v>8.0945189175692489E-2</c:v>
                </c:pt>
                <c:pt idx="75">
                  <c:v>7.7945539493143423E-2</c:v>
                </c:pt>
                <c:pt idx="76">
                  <c:v>7.4192247224713626E-2</c:v>
                </c:pt>
                <c:pt idx="77">
                  <c:v>7.6333778818064246E-2</c:v>
                </c:pt>
                <c:pt idx="78">
                  <c:v>7.0421628829549832E-2</c:v>
                </c:pt>
                <c:pt idx="79">
                  <c:v>7.0742114347163598E-2</c:v>
                </c:pt>
                <c:pt idx="80">
                  <c:v>7.4587940558527022E-2</c:v>
                </c:pt>
                <c:pt idx="81">
                  <c:v>7.4694896658911381E-2</c:v>
                </c:pt>
                <c:pt idx="82">
                  <c:v>7.448126085796547E-2</c:v>
                </c:pt>
                <c:pt idx="83">
                  <c:v>7.4268765799949232E-2</c:v>
                </c:pt>
                <c:pt idx="84">
                  <c:v>8.2923606662272276E-2</c:v>
                </c:pt>
                <c:pt idx="85">
                  <c:v>8.1746864622038728E-2</c:v>
                </c:pt>
                <c:pt idx="86">
                  <c:v>7.3969878102695619E-2</c:v>
                </c:pt>
                <c:pt idx="87">
                  <c:v>7.5250700855352681E-2</c:v>
                </c:pt>
                <c:pt idx="88">
                  <c:v>7.7934265547513704E-2</c:v>
                </c:pt>
                <c:pt idx="89">
                  <c:v>7.975727415418965E-2</c:v>
                </c:pt>
                <c:pt idx="90">
                  <c:v>8.8648627486248799E-2</c:v>
                </c:pt>
                <c:pt idx="91">
                  <c:v>8.6041866330939243E-2</c:v>
                </c:pt>
                <c:pt idx="92">
                  <c:v>8.3774555545279572E-2</c:v>
                </c:pt>
                <c:pt idx="93">
                  <c:v>8.2264519341295417E-2</c:v>
                </c:pt>
                <c:pt idx="94">
                  <c:v>8.5061902530764844E-2</c:v>
                </c:pt>
                <c:pt idx="95">
                  <c:v>8.6671627438089649E-2</c:v>
                </c:pt>
                <c:pt idx="96">
                  <c:v>8.5921089560234032E-2</c:v>
                </c:pt>
                <c:pt idx="97">
                  <c:v>8.5384142818956121E-2</c:v>
                </c:pt>
                <c:pt idx="98">
                  <c:v>8.2154153305558308E-2</c:v>
                </c:pt>
                <c:pt idx="99">
                  <c:v>8.1402209780330637E-2</c:v>
                </c:pt>
                <c:pt idx="100">
                  <c:v>8.1940649438655644E-2</c:v>
                </c:pt>
                <c:pt idx="101">
                  <c:v>7.7105280561434286E-2</c:v>
                </c:pt>
                <c:pt idx="102">
                  <c:v>7.860722019568378E-2</c:v>
                </c:pt>
                <c:pt idx="103">
                  <c:v>8.3677181126696309E-2</c:v>
                </c:pt>
                <c:pt idx="104">
                  <c:v>7.9682754378171738E-2</c:v>
                </c:pt>
                <c:pt idx="105">
                  <c:v>7.8714332533503351E-2</c:v>
                </c:pt>
                <c:pt idx="106">
                  <c:v>7.1868748271515681E-2</c:v>
                </c:pt>
                <c:pt idx="107">
                  <c:v>6.3506351361240387E-2</c:v>
                </c:pt>
                <c:pt idx="108">
                  <c:v>5.2690676579427054E-2</c:v>
                </c:pt>
                <c:pt idx="109">
                  <c:v>4.748294591464286E-2</c:v>
                </c:pt>
                <c:pt idx="110">
                  <c:v>4.6440778024965379E-2</c:v>
                </c:pt>
                <c:pt idx="111">
                  <c:v>4.6648673282346342E-2</c:v>
                </c:pt>
                <c:pt idx="112">
                  <c:v>3.9877282442955853E-2</c:v>
                </c:pt>
                <c:pt idx="113">
                  <c:v>3.8839894890638549E-2</c:v>
                </c:pt>
                <c:pt idx="114">
                  <c:v>3.4913505791191346E-2</c:v>
                </c:pt>
                <c:pt idx="115">
                  <c:v>2.7187195524981833E-2</c:v>
                </c:pt>
                <c:pt idx="116">
                  <c:v>2.9652198293965482E-2</c:v>
                </c:pt>
                <c:pt idx="117">
                  <c:v>3.1192825024579207E-2</c:v>
                </c:pt>
                <c:pt idx="118">
                  <c:v>2.8826051750897586E-2</c:v>
                </c:pt>
                <c:pt idx="119">
                  <c:v>2.9542860983728936E-2</c:v>
                </c:pt>
                <c:pt idx="120">
                  <c:v>3.2931879877740711E-2</c:v>
                </c:pt>
                <c:pt idx="121">
                  <c:v>3.334271089290497E-2</c:v>
                </c:pt>
                <c:pt idx="122">
                  <c:v>3.0975727290620814E-2</c:v>
                </c:pt>
                <c:pt idx="123">
                  <c:v>2.5651391426174674E-2</c:v>
                </c:pt>
                <c:pt idx="124">
                  <c:v>2.8631144015971444E-2</c:v>
                </c:pt>
                <c:pt idx="125">
                  <c:v>3.1096407392882552E-2</c:v>
                </c:pt>
                <c:pt idx="126">
                  <c:v>2.8111004456142119E-2</c:v>
                </c:pt>
                <c:pt idx="127">
                  <c:v>2.7904784216556067E-2</c:v>
                </c:pt>
                <c:pt idx="128">
                  <c:v>2.9442796362515899E-2</c:v>
                </c:pt>
                <c:pt idx="129">
                  <c:v>2.9442796362515899E-2</c:v>
                </c:pt>
                <c:pt idx="130">
                  <c:v>3.6238477954827042E-2</c:v>
                </c:pt>
                <c:pt idx="131">
                  <c:v>3.9330496488608979E-2</c:v>
                </c:pt>
                <c:pt idx="132">
                  <c:v>4.0053832487358276E-2</c:v>
                </c:pt>
                <c:pt idx="133">
                  <c:v>4.2534827615049009E-2</c:v>
                </c:pt>
                <c:pt idx="134">
                  <c:v>5.0443856053733693E-2</c:v>
                </c:pt>
                <c:pt idx="135">
                  <c:v>5.3380107223695017E-2</c:v>
                </c:pt>
                <c:pt idx="136">
                  <c:v>4.6645882185005982E-2</c:v>
                </c:pt>
                <c:pt idx="137">
                  <c:v>4.3309294395613707E-2</c:v>
                </c:pt>
                <c:pt idx="138">
                  <c:v>4.832369773305123E-2</c:v>
                </c:pt>
                <c:pt idx="139">
                  <c:v>4.9585598061348657E-2</c:v>
                </c:pt>
                <c:pt idx="140">
                  <c:v>4.2372310584631645E-2</c:v>
                </c:pt>
                <c:pt idx="141">
                  <c:v>3.8530898683074799E-2</c:v>
                </c:pt>
                <c:pt idx="142">
                  <c:v>3.1823375986890667E-2</c:v>
                </c:pt>
                <c:pt idx="143">
                  <c:v>3.3562864026535522E-2</c:v>
                </c:pt>
                <c:pt idx="144">
                  <c:v>3.0687577370525299E-2</c:v>
                </c:pt>
                <c:pt idx="145">
                  <c:v>2.9256776569019705E-2</c:v>
                </c:pt>
                <c:pt idx="146">
                  <c:v>2.1507270424849789E-2</c:v>
                </c:pt>
                <c:pt idx="147">
                  <c:v>2.3846211910143467E-2</c:v>
                </c:pt>
                <c:pt idx="148">
                  <c:v>2.6316535533933649E-2</c:v>
                </c:pt>
                <c:pt idx="149">
                  <c:v>2.3444572412312237E-2</c:v>
                </c:pt>
                <c:pt idx="150">
                  <c:v>1.650942234514341E-2</c:v>
                </c:pt>
                <c:pt idx="151">
                  <c:v>1.4472533411479027E-2</c:v>
                </c:pt>
                <c:pt idx="152">
                  <c:v>2.0780556385254334E-2</c:v>
                </c:pt>
                <c:pt idx="153">
                  <c:v>2.6903402869620674E-2</c:v>
                </c:pt>
              </c:numCache>
            </c:numRef>
          </c:val>
          <c:smooth val="1"/>
          <c:extLst xmlns:c16r2="http://schemas.microsoft.com/office/drawing/2015/06/chart">
            <c:ext xmlns:c16="http://schemas.microsoft.com/office/drawing/2014/chart" uri="{C3380CC4-5D6E-409C-BE32-E72D297353CC}">
              <c16:uniqueId val="{00000001-8B0F-4735-AF1C-2EF58A05FDA0}"/>
            </c:ext>
          </c:extLst>
        </c:ser>
        <c:dLbls>
          <c:showLegendKey val="0"/>
          <c:showVal val="0"/>
          <c:showCatName val="0"/>
          <c:showSerName val="0"/>
          <c:showPercent val="0"/>
          <c:showBubbleSize val="0"/>
        </c:dLbls>
        <c:smooth val="0"/>
        <c:axId val="333621344"/>
        <c:axId val="333621904"/>
      </c:lineChart>
      <c:catAx>
        <c:axId val="333621344"/>
        <c:scaling>
          <c:orientation val="minMax"/>
        </c:scaling>
        <c:delete val="0"/>
        <c:axPos val="b"/>
        <c:numFmt formatCode="mmm/yyyy" sourceLinked="1"/>
        <c:majorTickMark val="out"/>
        <c:minorTickMark val="none"/>
        <c:tickLblPos val="low"/>
        <c:spPr>
          <a:noFill/>
          <a:ln w="9525" cap="flat" cmpd="sng" algn="ctr">
            <a:solidFill>
              <a:schemeClr val="tx1"/>
            </a:solidFill>
            <a:round/>
          </a:ln>
          <a:effectLst/>
        </c:spPr>
        <c:txPr>
          <a:bodyPr rot="-5400000" vert="horz"/>
          <a:lstStyle/>
          <a:p>
            <a:pPr>
              <a:defRPr sz="900">
                <a:latin typeface="+mn-lt"/>
              </a:defRPr>
            </a:pPr>
            <a:endParaRPr lang="pt-BR"/>
          </a:p>
        </c:txPr>
        <c:crossAx val="333621904"/>
        <c:crosses val="autoZero"/>
        <c:auto val="0"/>
        <c:lblAlgn val="ctr"/>
        <c:lblOffset val="100"/>
        <c:tickLblSkip val="7"/>
        <c:tickMarkSkip val="7"/>
        <c:noMultiLvlLbl val="1"/>
      </c:catAx>
      <c:valAx>
        <c:axId val="333621904"/>
        <c:scaling>
          <c:orientation val="minMax"/>
        </c:scaling>
        <c:delete val="0"/>
        <c:axPos val="l"/>
        <c:numFmt formatCode="0%" sourceLinked="0"/>
        <c:majorTickMark val="out"/>
        <c:minorTickMark val="none"/>
        <c:tickLblPos val="nextTo"/>
        <c:spPr>
          <a:ln w="9525">
            <a:solidFill>
              <a:schemeClr val="tx1"/>
            </a:solidFill>
          </a:ln>
        </c:spPr>
        <c:txPr>
          <a:bodyPr rot="0" vert="horz"/>
          <a:lstStyle/>
          <a:p>
            <a:pPr>
              <a:defRPr sz="900">
                <a:latin typeface="+mn-lt"/>
              </a:defRPr>
            </a:pPr>
            <a:endParaRPr lang="pt-BR"/>
          </a:p>
        </c:txPr>
        <c:crossAx val="333621344"/>
        <c:crosses val="autoZero"/>
        <c:crossBetween val="between"/>
        <c:majorUnit val="3.0000000000000006E-2"/>
      </c:valAx>
      <c:spPr>
        <a:noFill/>
        <a:ln>
          <a:solidFill>
            <a:schemeClr val="bg1">
              <a:lumMod val="75000"/>
            </a:schemeClr>
          </a:solidFill>
        </a:ln>
        <a:effectLst/>
      </c:spPr>
    </c:plotArea>
    <c:legend>
      <c:legendPos val="r"/>
      <c:layout>
        <c:manualLayout>
          <c:xMode val="edge"/>
          <c:yMode val="edge"/>
          <c:x val="0.18263101727668657"/>
          <c:y val="0.12314490539428838"/>
          <c:w val="0.68674294217596976"/>
          <c:h val="8.278969921092133E-2"/>
        </c:manualLayout>
      </c:layout>
      <c:overlay val="0"/>
      <c:spPr>
        <a:noFill/>
        <a:ln w="25400">
          <a:noFill/>
        </a:ln>
      </c:spPr>
      <c:txPr>
        <a:bodyPr/>
        <a:lstStyle/>
        <a:p>
          <a:pPr>
            <a:defRPr sz="800">
              <a:latin typeface="+mn-lt"/>
            </a:defRPr>
          </a:pPr>
          <a:endParaRPr lang="pt-BR"/>
        </a:p>
      </c:txPr>
    </c:legend>
    <c:plotVisOnly val="1"/>
    <c:dispBlanksAs val="gap"/>
    <c:showDLblsOverMax val="0"/>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b="0" i="0" u="none" strike="noStrike" baseline="0">
          <a:solidFill>
            <a:srgbClr val="000000"/>
          </a:solidFill>
          <a:latin typeface="Calibri" panose="020F0502020204030204" pitchFamily="34" charset="0"/>
          <a:ea typeface="Calibri"/>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6. Comparativo entre as projeções de Receitas Administradas/PIB - Revisões de JUN/20 e NOV/20 no cenário base</a:t>
            </a:r>
          </a:p>
        </c:rich>
      </c:tx>
      <c:layout>
        <c:manualLayout>
          <c:xMode val="edge"/>
          <c:yMode val="edge"/>
          <c:x val="0.13062354327769499"/>
          <c:y val="1.4063362174438862E-3"/>
        </c:manualLayout>
      </c:layout>
      <c:overlay val="0"/>
      <c:spPr>
        <a:noFill/>
        <a:ln>
          <a:noFill/>
        </a:ln>
        <a:effectLst/>
      </c:spPr>
      <c:txPr>
        <a:bodyPr rot="0" spcFirstLastPara="1" vertOverflow="ellipsis" vert="horz" wrap="square" anchor="ctr" anchorCtr="1"/>
        <a:lstStyle/>
        <a:p>
          <a:pPr algn="ct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8.6418076001369387E-2"/>
          <c:y val="0.13185841794453107"/>
          <c:w val="0.90414278215223098"/>
          <c:h val="0.60953053731534035"/>
        </c:manualLayout>
      </c:layout>
      <c:lineChart>
        <c:grouping val="standard"/>
        <c:varyColors val="0"/>
        <c:ser>
          <c:idx val="0"/>
          <c:order val="0"/>
          <c:tx>
            <c:strRef>
              <c:f>'Gráfico 6'!$B$3</c:f>
              <c:strCache>
                <c:ptCount val="1"/>
                <c:pt idx="0">
                  <c:v>Revisão de jun/20</c:v>
                </c:pt>
              </c:strCache>
            </c:strRef>
          </c:tx>
          <c:spPr>
            <a:ln w="28575" cap="rnd">
              <a:solidFill>
                <a:srgbClr val="00ADFA"/>
              </a:solidFill>
              <a:round/>
            </a:ln>
            <a:effectLst/>
          </c:spPr>
          <c:marker>
            <c:symbol val="none"/>
          </c:marker>
          <c:dPt>
            <c:idx val="7"/>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1-5DB3-463D-8E70-59C356900882}"/>
              </c:ext>
            </c:extLst>
          </c:dPt>
          <c:dPt>
            <c:idx val="8"/>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3-5DB3-463D-8E70-59C356900882}"/>
              </c:ext>
            </c:extLst>
          </c:dPt>
          <c:dPt>
            <c:idx val="9"/>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5-5DB3-463D-8E70-59C356900882}"/>
              </c:ext>
            </c:extLst>
          </c:dPt>
          <c:dPt>
            <c:idx val="10"/>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7-5DB3-463D-8E70-59C356900882}"/>
              </c:ext>
            </c:extLst>
          </c:dPt>
          <c:dPt>
            <c:idx val="11"/>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9-5DB3-463D-8E70-59C356900882}"/>
              </c:ext>
            </c:extLst>
          </c:dPt>
          <c:dPt>
            <c:idx val="12"/>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B-5DB3-463D-8E70-59C356900882}"/>
              </c:ext>
            </c:extLst>
          </c:dPt>
          <c:dPt>
            <c:idx val="13"/>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D-5DB3-463D-8E70-59C356900882}"/>
              </c:ext>
            </c:extLst>
          </c:dPt>
          <c:dPt>
            <c:idx val="14"/>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F-5DB3-463D-8E70-59C356900882}"/>
              </c:ext>
            </c:extLst>
          </c:dPt>
          <c:dPt>
            <c:idx val="15"/>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11-5DB3-463D-8E70-59C356900882}"/>
              </c:ext>
            </c:extLst>
          </c:dPt>
          <c:dPt>
            <c:idx val="16"/>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13-5DB3-463D-8E70-59C356900882}"/>
              </c:ext>
            </c:extLst>
          </c:dPt>
          <c:cat>
            <c:numRef>
              <c:f>'Gráfico 6'!$A$4:$A$20</c:f>
              <c:numCache>
                <c:formatCode>General</c:formatCode>
                <c:ptCount val="1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numCache>
            </c:numRef>
          </c:cat>
          <c:val>
            <c:numRef>
              <c:f>'Gráfico 6'!$B$4:$B$20</c:f>
              <c:numCache>
                <c:formatCode>0.0%</c:formatCode>
                <c:ptCount val="17"/>
                <c:pt idx="0">
                  <c:v>0.12790863757679963</c:v>
                </c:pt>
                <c:pt idx="1">
                  <c:v>0.12761246852407723</c:v>
                </c:pt>
                <c:pt idx="2">
                  <c:v>0.13075593665663371</c:v>
                </c:pt>
                <c:pt idx="3">
                  <c:v>0.12692131970355075</c:v>
                </c:pt>
                <c:pt idx="4">
                  <c:v>0.13137310087457774</c:v>
                </c:pt>
                <c:pt idx="5">
                  <c:v>0.13036965197225256</c:v>
                </c:pt>
                <c:pt idx="6">
                  <c:v>0.12160202960352032</c:v>
                </c:pt>
                <c:pt idx="7">
                  <c:v>0.132196322751093</c:v>
                </c:pt>
                <c:pt idx="8">
                  <c:v>0.13208582671027497</c:v>
                </c:pt>
                <c:pt idx="9">
                  <c:v>0.13197876729514812</c:v>
                </c:pt>
                <c:pt idx="10">
                  <c:v>0.13188057249550586</c:v>
                </c:pt>
                <c:pt idx="11">
                  <c:v>0.1317906965586006</c:v>
                </c:pt>
                <c:pt idx="12">
                  <c:v>0.13036965197225259</c:v>
                </c:pt>
                <c:pt idx="13">
                  <c:v>0.13036965197225256</c:v>
                </c:pt>
                <c:pt idx="14">
                  <c:v>0.13036965197225261</c:v>
                </c:pt>
                <c:pt idx="15">
                  <c:v>0.13036965197225259</c:v>
                </c:pt>
                <c:pt idx="16">
                  <c:v>0.13036965197225253</c:v>
                </c:pt>
              </c:numCache>
            </c:numRef>
          </c:val>
          <c:smooth val="0"/>
          <c:extLst xmlns:c16r2="http://schemas.microsoft.com/office/drawing/2015/06/chart">
            <c:ext xmlns:c16="http://schemas.microsoft.com/office/drawing/2014/chart" uri="{C3380CC4-5D6E-409C-BE32-E72D297353CC}">
              <c16:uniqueId val="{00000014-5DB3-463D-8E70-59C356900882}"/>
            </c:ext>
          </c:extLst>
        </c:ser>
        <c:ser>
          <c:idx val="1"/>
          <c:order val="1"/>
          <c:tx>
            <c:strRef>
              <c:f>'Gráfico 6'!$C$3</c:f>
              <c:strCache>
                <c:ptCount val="1"/>
                <c:pt idx="0">
                  <c:v>Revisão de nov/20</c:v>
                </c:pt>
              </c:strCache>
            </c:strRef>
          </c:tx>
          <c:spPr>
            <a:ln w="28575" cap="rnd">
              <a:solidFill>
                <a:srgbClr val="005D89"/>
              </a:solidFill>
              <a:round/>
            </a:ln>
            <a:effectLst/>
          </c:spPr>
          <c:marker>
            <c:symbol val="none"/>
          </c:marker>
          <c:dPt>
            <c:idx val="7"/>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16-5DB3-463D-8E70-59C356900882}"/>
              </c:ext>
            </c:extLst>
          </c:dPt>
          <c:dPt>
            <c:idx val="8"/>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18-5DB3-463D-8E70-59C356900882}"/>
              </c:ext>
            </c:extLst>
          </c:dPt>
          <c:dPt>
            <c:idx val="9"/>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1A-5DB3-463D-8E70-59C356900882}"/>
              </c:ext>
            </c:extLst>
          </c:dPt>
          <c:dPt>
            <c:idx val="10"/>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1C-5DB3-463D-8E70-59C356900882}"/>
              </c:ext>
            </c:extLst>
          </c:dPt>
          <c:dPt>
            <c:idx val="11"/>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1E-5DB3-463D-8E70-59C356900882}"/>
              </c:ext>
            </c:extLst>
          </c:dPt>
          <c:dPt>
            <c:idx val="12"/>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20-5DB3-463D-8E70-59C356900882}"/>
              </c:ext>
            </c:extLst>
          </c:dPt>
          <c:dPt>
            <c:idx val="13"/>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22-5DB3-463D-8E70-59C356900882}"/>
              </c:ext>
            </c:extLst>
          </c:dPt>
          <c:dPt>
            <c:idx val="14"/>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24-5DB3-463D-8E70-59C356900882}"/>
              </c:ext>
            </c:extLst>
          </c:dPt>
          <c:dPt>
            <c:idx val="15"/>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26-5DB3-463D-8E70-59C356900882}"/>
              </c:ext>
            </c:extLst>
          </c:dPt>
          <c:dPt>
            <c:idx val="16"/>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28-5DB3-463D-8E70-59C356900882}"/>
              </c:ext>
            </c:extLst>
          </c:dPt>
          <c:dLbls>
            <c:dLbl>
              <c:idx val="6"/>
              <c:layout>
                <c:manualLayout>
                  <c:x val="4.4057971014492756E-2"/>
                  <c:y val="6.3967985786011344E-2"/>
                </c:manualLayout>
              </c:layout>
              <c:tx>
                <c:rich>
                  <a:bodyPr/>
                  <a:lstStyle/>
                  <a:p>
                    <a:r>
                      <a:rPr lang="en-US"/>
                      <a:t>2020:</a:t>
                    </a:r>
                  </a:p>
                  <a:p>
                    <a:r>
                      <a:rPr lang="en-US"/>
                      <a:t>12,3%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9-5DB3-463D-8E70-59C356900882}"/>
                </c:ext>
                <c:ext xmlns:c15="http://schemas.microsoft.com/office/drawing/2012/chart" uri="{CE6537A1-D6FC-4f65-9D91-7224C49458BB}">
                  <c15:layout/>
                </c:ext>
              </c:extLst>
            </c:dLbl>
            <c:dLbl>
              <c:idx val="7"/>
              <c:layout>
                <c:manualLayout>
                  <c:x val="-0.12753623188405802"/>
                  <c:y val="-5.1973988451134254E-2"/>
                </c:manualLayout>
              </c:layout>
              <c:tx>
                <c:rich>
                  <a:bodyPr/>
                  <a:lstStyle/>
                  <a:p>
                    <a:r>
                      <a:rPr lang="en-US"/>
                      <a:t>2021:</a:t>
                    </a:r>
                  </a:p>
                  <a:p>
                    <a:r>
                      <a:rPr lang="en-US"/>
                      <a:t>13,1%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6-5DB3-463D-8E70-59C356900882}"/>
                </c:ext>
                <c:ext xmlns:c15="http://schemas.microsoft.com/office/drawing/2012/chart" uri="{CE6537A1-D6FC-4f65-9D91-7224C49458BB}">
                  <c15:layout/>
                </c:ext>
              </c:extLst>
            </c:dLbl>
            <c:dLbl>
              <c:idx val="16"/>
              <c:layout>
                <c:manualLayout>
                  <c:x val="-2.0869565217391306E-2"/>
                  <c:y val="0.11993997334877128"/>
                </c:manualLayout>
              </c:layout>
              <c:tx>
                <c:rich>
                  <a:bodyPr/>
                  <a:lstStyle/>
                  <a:p>
                    <a:r>
                      <a:rPr lang="en-US"/>
                      <a:t>2030:</a:t>
                    </a:r>
                  </a:p>
                  <a:p>
                    <a:r>
                      <a:rPr lang="en-US"/>
                      <a:t>13,0%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8-5DB3-463D-8E70-59C356900882}"/>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6'!$A$4:$A$20</c:f>
              <c:numCache>
                <c:formatCode>General</c:formatCode>
                <c:ptCount val="1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numCache>
            </c:numRef>
          </c:cat>
          <c:val>
            <c:numRef>
              <c:f>'Gráfico 6'!$C$4:$C$20</c:f>
              <c:numCache>
                <c:formatCode>0.0%</c:formatCode>
                <c:ptCount val="17"/>
                <c:pt idx="0">
                  <c:v>0.12790863757679963</c:v>
                </c:pt>
                <c:pt idx="1">
                  <c:v>0.12761246852407723</c:v>
                </c:pt>
                <c:pt idx="2">
                  <c:v>0.13075593665663371</c:v>
                </c:pt>
                <c:pt idx="3">
                  <c:v>0.12692131970355075</c:v>
                </c:pt>
                <c:pt idx="4">
                  <c:v>0.13137310087457774</c:v>
                </c:pt>
                <c:pt idx="5">
                  <c:v>0.13036965182565186</c:v>
                </c:pt>
                <c:pt idx="6">
                  <c:v>0.12317962571667092</c:v>
                </c:pt>
                <c:pt idx="7">
                  <c:v>0.13050155859616885</c:v>
                </c:pt>
                <c:pt idx="8">
                  <c:v>0.13044748158872074</c:v>
                </c:pt>
                <c:pt idx="9">
                  <c:v>0.12963632267990868</c:v>
                </c:pt>
                <c:pt idx="10">
                  <c:v>0.12963632267990868</c:v>
                </c:pt>
                <c:pt idx="11">
                  <c:v>0.12963632267990863</c:v>
                </c:pt>
                <c:pt idx="12">
                  <c:v>0.12963632267990866</c:v>
                </c:pt>
                <c:pt idx="13">
                  <c:v>0.12963632267990863</c:v>
                </c:pt>
                <c:pt idx="14">
                  <c:v>0.12963632267990866</c:v>
                </c:pt>
                <c:pt idx="15">
                  <c:v>0.12963632267990866</c:v>
                </c:pt>
                <c:pt idx="16">
                  <c:v>0.12963632267990863</c:v>
                </c:pt>
              </c:numCache>
            </c:numRef>
          </c:val>
          <c:smooth val="0"/>
          <c:extLst xmlns:c16r2="http://schemas.microsoft.com/office/drawing/2015/06/chart">
            <c:ext xmlns:c16="http://schemas.microsoft.com/office/drawing/2014/chart" uri="{C3380CC4-5D6E-409C-BE32-E72D297353CC}">
              <c16:uniqueId val="{0000002A-5DB3-463D-8E70-59C356900882}"/>
            </c:ext>
          </c:extLst>
        </c:ser>
        <c:dLbls>
          <c:showLegendKey val="0"/>
          <c:showVal val="0"/>
          <c:showCatName val="0"/>
          <c:showSerName val="0"/>
          <c:showPercent val="0"/>
          <c:showBubbleSize val="0"/>
        </c:dLbls>
        <c:smooth val="0"/>
        <c:axId val="333625264"/>
        <c:axId val="333625824"/>
      </c:lineChart>
      <c:catAx>
        <c:axId val="333625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3625824"/>
        <c:crosses val="autoZero"/>
        <c:auto val="1"/>
        <c:lblAlgn val="ctr"/>
        <c:lblOffset val="100"/>
        <c:noMultiLvlLbl val="0"/>
      </c:catAx>
      <c:valAx>
        <c:axId val="333625824"/>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3625264"/>
        <c:crosses val="autoZero"/>
        <c:crossBetween val="between"/>
        <c:majorUnit val="3.0000000000000009E-3"/>
      </c:valAx>
      <c:spPr>
        <a:noFill/>
        <a:ln>
          <a:solidFill>
            <a:schemeClr val="bg1">
              <a:lumMod val="95000"/>
            </a:schemeClr>
          </a:solidFill>
        </a:ln>
        <a:effectLst/>
      </c:spPr>
    </c:plotArea>
    <c:legend>
      <c:legendPos val="b"/>
      <c:layout>
        <c:manualLayout>
          <c:xMode val="edge"/>
          <c:yMode val="edge"/>
          <c:x val="9.9527559055118092E-2"/>
          <c:y val="0.86583785311854944"/>
          <c:w val="0.81196375670432497"/>
          <c:h val="7.5377398738680504E-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7. Comparativo entre as projeções de Receitas do RGPS/PIB - Revisões de jun/20 e nov/20 no cenário base</a:t>
            </a:r>
          </a:p>
        </c:rich>
      </c:tx>
      <c:layout>
        <c:manualLayout>
          <c:xMode val="edge"/>
          <c:yMode val="edge"/>
          <c:x val="0.13618824603446306"/>
          <c:y val="1.3400222691698549E-2"/>
        </c:manualLayout>
      </c:layout>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8.6418076001369387E-2"/>
          <c:y val="0.13185841794453107"/>
          <c:w val="0.90414278215223098"/>
          <c:h val="0.60953053731534035"/>
        </c:manualLayout>
      </c:layout>
      <c:lineChart>
        <c:grouping val="standard"/>
        <c:varyColors val="0"/>
        <c:ser>
          <c:idx val="0"/>
          <c:order val="0"/>
          <c:tx>
            <c:strRef>
              <c:f>'Gráfico 7'!$B$3</c:f>
              <c:strCache>
                <c:ptCount val="1"/>
                <c:pt idx="0">
                  <c:v>Revisão de jun/20</c:v>
                </c:pt>
              </c:strCache>
            </c:strRef>
          </c:tx>
          <c:spPr>
            <a:ln w="28575" cap="rnd">
              <a:solidFill>
                <a:srgbClr val="00ADFA"/>
              </a:solidFill>
              <a:round/>
            </a:ln>
            <a:effectLst/>
          </c:spPr>
          <c:marker>
            <c:symbol val="none"/>
          </c:marker>
          <c:dPt>
            <c:idx val="7"/>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1-80FA-4F2A-9575-2D06770F7612}"/>
              </c:ext>
            </c:extLst>
          </c:dPt>
          <c:dPt>
            <c:idx val="8"/>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3-80FA-4F2A-9575-2D06770F7612}"/>
              </c:ext>
            </c:extLst>
          </c:dPt>
          <c:dPt>
            <c:idx val="9"/>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5-80FA-4F2A-9575-2D06770F7612}"/>
              </c:ext>
            </c:extLst>
          </c:dPt>
          <c:dPt>
            <c:idx val="10"/>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7-80FA-4F2A-9575-2D06770F7612}"/>
              </c:ext>
            </c:extLst>
          </c:dPt>
          <c:dPt>
            <c:idx val="11"/>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9-80FA-4F2A-9575-2D06770F7612}"/>
              </c:ext>
            </c:extLst>
          </c:dPt>
          <c:dPt>
            <c:idx val="12"/>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B-80FA-4F2A-9575-2D06770F7612}"/>
              </c:ext>
            </c:extLst>
          </c:dPt>
          <c:dPt>
            <c:idx val="13"/>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D-80FA-4F2A-9575-2D06770F7612}"/>
              </c:ext>
            </c:extLst>
          </c:dPt>
          <c:dPt>
            <c:idx val="14"/>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F-80FA-4F2A-9575-2D06770F7612}"/>
              </c:ext>
            </c:extLst>
          </c:dPt>
          <c:dPt>
            <c:idx val="15"/>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11-80FA-4F2A-9575-2D06770F7612}"/>
              </c:ext>
            </c:extLst>
          </c:dPt>
          <c:dPt>
            <c:idx val="16"/>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13-80FA-4F2A-9575-2D06770F7612}"/>
              </c:ext>
            </c:extLst>
          </c:dPt>
          <c:cat>
            <c:numRef>
              <c:f>'Gráfico 7'!$A$4:$A$20</c:f>
              <c:numCache>
                <c:formatCode>General</c:formatCode>
                <c:ptCount val="1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numCache>
            </c:numRef>
          </c:cat>
          <c:val>
            <c:numRef>
              <c:f>'Gráfico 7'!$B$4:$B$20</c:f>
              <c:numCache>
                <c:formatCode>0.00%</c:formatCode>
                <c:ptCount val="17"/>
                <c:pt idx="0">
                  <c:v>5.8402124542675717E-2</c:v>
                </c:pt>
                <c:pt idx="1">
                  <c:v>5.8419687674280407E-2</c:v>
                </c:pt>
                <c:pt idx="2">
                  <c:v>5.7125312101515502E-2</c:v>
                </c:pt>
                <c:pt idx="3">
                  <c:v>5.6929464951393061E-2</c:v>
                </c:pt>
                <c:pt idx="4">
                  <c:v>5.6782087183776121E-2</c:v>
                </c:pt>
                <c:pt idx="5">
                  <c:v>5.6956804828378171E-2</c:v>
                </c:pt>
                <c:pt idx="6">
                  <c:v>5.2725580255665941E-2</c:v>
                </c:pt>
                <c:pt idx="7">
                  <c:v>5.801717237214532E-2</c:v>
                </c:pt>
                <c:pt idx="8">
                  <c:v>5.7953030318330594E-2</c:v>
                </c:pt>
                <c:pt idx="9">
                  <c:v>5.7890883197803882E-2</c:v>
                </c:pt>
                <c:pt idx="10">
                  <c:v>5.7833881914532981E-2</c:v>
                </c:pt>
                <c:pt idx="11">
                  <c:v>5.7781709663482644E-2</c:v>
                </c:pt>
                <c:pt idx="12">
                  <c:v>5.6956804828378192E-2</c:v>
                </c:pt>
                <c:pt idx="13">
                  <c:v>5.6956804828378164E-2</c:v>
                </c:pt>
                <c:pt idx="14">
                  <c:v>5.6956804828378185E-2</c:v>
                </c:pt>
                <c:pt idx="15">
                  <c:v>5.6956804828378192E-2</c:v>
                </c:pt>
                <c:pt idx="16">
                  <c:v>5.6956804828378192E-2</c:v>
                </c:pt>
              </c:numCache>
            </c:numRef>
          </c:val>
          <c:smooth val="0"/>
          <c:extLst xmlns:c16r2="http://schemas.microsoft.com/office/drawing/2015/06/chart">
            <c:ext xmlns:c16="http://schemas.microsoft.com/office/drawing/2014/chart" uri="{C3380CC4-5D6E-409C-BE32-E72D297353CC}">
              <c16:uniqueId val="{00000014-80FA-4F2A-9575-2D06770F7612}"/>
            </c:ext>
          </c:extLst>
        </c:ser>
        <c:ser>
          <c:idx val="1"/>
          <c:order val="1"/>
          <c:tx>
            <c:strRef>
              <c:f>'Gráfico 7'!$C$3</c:f>
              <c:strCache>
                <c:ptCount val="1"/>
                <c:pt idx="0">
                  <c:v>Revisão de nov/20</c:v>
                </c:pt>
              </c:strCache>
            </c:strRef>
          </c:tx>
          <c:spPr>
            <a:ln w="28575" cap="rnd">
              <a:solidFill>
                <a:srgbClr val="005D89"/>
              </a:solidFill>
              <a:round/>
            </a:ln>
            <a:effectLst/>
          </c:spPr>
          <c:marker>
            <c:symbol val="none"/>
          </c:marker>
          <c:dPt>
            <c:idx val="7"/>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16-80FA-4F2A-9575-2D06770F7612}"/>
              </c:ext>
            </c:extLst>
          </c:dPt>
          <c:dPt>
            <c:idx val="8"/>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18-80FA-4F2A-9575-2D06770F7612}"/>
              </c:ext>
            </c:extLst>
          </c:dPt>
          <c:dPt>
            <c:idx val="9"/>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1A-80FA-4F2A-9575-2D06770F7612}"/>
              </c:ext>
            </c:extLst>
          </c:dPt>
          <c:dPt>
            <c:idx val="10"/>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1C-80FA-4F2A-9575-2D06770F7612}"/>
              </c:ext>
            </c:extLst>
          </c:dPt>
          <c:dPt>
            <c:idx val="11"/>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1E-80FA-4F2A-9575-2D06770F7612}"/>
              </c:ext>
            </c:extLst>
          </c:dPt>
          <c:dPt>
            <c:idx val="12"/>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20-80FA-4F2A-9575-2D06770F7612}"/>
              </c:ext>
            </c:extLst>
          </c:dPt>
          <c:dPt>
            <c:idx val="13"/>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22-80FA-4F2A-9575-2D06770F7612}"/>
              </c:ext>
            </c:extLst>
          </c:dPt>
          <c:dPt>
            <c:idx val="14"/>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24-80FA-4F2A-9575-2D06770F7612}"/>
              </c:ext>
            </c:extLst>
          </c:dPt>
          <c:dPt>
            <c:idx val="15"/>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26-80FA-4F2A-9575-2D06770F7612}"/>
              </c:ext>
            </c:extLst>
          </c:dPt>
          <c:dPt>
            <c:idx val="16"/>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28-80FA-4F2A-9575-2D06770F7612}"/>
              </c:ext>
            </c:extLst>
          </c:dPt>
          <c:dLbls>
            <c:dLbl>
              <c:idx val="6"/>
              <c:layout>
                <c:manualLayout>
                  <c:x val="3.7101449275362235E-2"/>
                  <c:y val="0.1679159626882798"/>
                </c:manualLayout>
              </c:layout>
              <c:tx>
                <c:rich>
                  <a:bodyPr/>
                  <a:lstStyle/>
                  <a:p>
                    <a:r>
                      <a:rPr lang="en-US"/>
                      <a:t>2020:</a:t>
                    </a:r>
                  </a:p>
                  <a:p>
                    <a:r>
                      <a:rPr lang="en-US"/>
                      <a:t>5,6%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9-80FA-4F2A-9575-2D06770F7612}"/>
                </c:ext>
                <c:ext xmlns:c15="http://schemas.microsoft.com/office/drawing/2012/chart" uri="{CE6537A1-D6FC-4f65-9D91-7224C49458BB}">
                  <c15:layout/>
                </c:ext>
              </c:extLst>
            </c:dLbl>
            <c:dLbl>
              <c:idx val="7"/>
              <c:layout>
                <c:manualLayout>
                  <c:x val="3.7101449275362318E-2"/>
                  <c:y val="0.10394797690226844"/>
                </c:manualLayout>
              </c:layout>
              <c:tx>
                <c:rich>
                  <a:bodyPr/>
                  <a:lstStyle/>
                  <a:p>
                    <a:r>
                      <a:rPr lang="en-US"/>
                      <a:t>2021:</a:t>
                    </a:r>
                  </a:p>
                  <a:p>
                    <a:r>
                      <a:rPr lang="en-US"/>
                      <a:t>5,7%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6-80FA-4F2A-9575-2D06770F7612}"/>
                </c:ext>
                <c:ext xmlns:c15="http://schemas.microsoft.com/office/drawing/2012/chart" uri="{CE6537A1-D6FC-4f65-9D91-7224C49458BB}">
                  <c15:layout/>
                </c:ext>
              </c:extLst>
            </c:dLbl>
            <c:dLbl>
              <c:idx val="16"/>
              <c:layout>
                <c:manualLayout>
                  <c:x val="-2.5507246376811763E-2"/>
                  <c:y val="0.13593196979527411"/>
                </c:manualLayout>
              </c:layout>
              <c:tx>
                <c:rich>
                  <a:bodyPr/>
                  <a:lstStyle/>
                  <a:p>
                    <a:r>
                      <a:rPr lang="en-US"/>
                      <a:t>2030:</a:t>
                    </a:r>
                  </a:p>
                  <a:p>
                    <a:r>
                      <a:rPr lang="en-US"/>
                      <a:t>5,7%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8-80FA-4F2A-9575-2D06770F7612}"/>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7'!$A$4:$A$20</c:f>
              <c:numCache>
                <c:formatCode>General</c:formatCode>
                <c:ptCount val="1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numCache>
            </c:numRef>
          </c:cat>
          <c:val>
            <c:numRef>
              <c:f>'Gráfico 7'!$C$4:$C$20</c:f>
              <c:numCache>
                <c:formatCode>0.00%</c:formatCode>
                <c:ptCount val="17"/>
                <c:pt idx="0">
                  <c:v>5.8402124542675717E-2</c:v>
                </c:pt>
                <c:pt idx="1">
                  <c:v>5.8419687674280407E-2</c:v>
                </c:pt>
                <c:pt idx="2">
                  <c:v>5.7125312101515502E-2</c:v>
                </c:pt>
                <c:pt idx="3">
                  <c:v>5.6929464951393061E-2</c:v>
                </c:pt>
                <c:pt idx="4">
                  <c:v>5.6782087183776121E-2</c:v>
                </c:pt>
                <c:pt idx="5">
                  <c:v>5.6956804764330231E-2</c:v>
                </c:pt>
                <c:pt idx="6">
                  <c:v>5.5841225220271865E-2</c:v>
                </c:pt>
                <c:pt idx="7">
                  <c:v>5.7277020811016911E-2</c:v>
                </c:pt>
                <c:pt idx="8">
                  <c:v>5.7236983611108641E-2</c:v>
                </c:pt>
                <c:pt idx="9">
                  <c:v>5.6636422801218542E-2</c:v>
                </c:pt>
                <c:pt idx="10">
                  <c:v>5.6636422801218549E-2</c:v>
                </c:pt>
                <c:pt idx="11">
                  <c:v>5.6636422801218521E-2</c:v>
                </c:pt>
                <c:pt idx="12">
                  <c:v>5.6636422801218549E-2</c:v>
                </c:pt>
                <c:pt idx="13">
                  <c:v>5.6636422801218549E-2</c:v>
                </c:pt>
                <c:pt idx="14">
                  <c:v>5.6636422801218535E-2</c:v>
                </c:pt>
                <c:pt idx="15">
                  <c:v>5.6636422801218542E-2</c:v>
                </c:pt>
                <c:pt idx="16">
                  <c:v>5.6636422801218528E-2</c:v>
                </c:pt>
              </c:numCache>
            </c:numRef>
          </c:val>
          <c:smooth val="0"/>
          <c:extLst xmlns:c16r2="http://schemas.microsoft.com/office/drawing/2015/06/chart">
            <c:ext xmlns:c16="http://schemas.microsoft.com/office/drawing/2014/chart" uri="{C3380CC4-5D6E-409C-BE32-E72D297353CC}">
              <c16:uniqueId val="{0000002A-80FA-4F2A-9575-2D06770F7612}"/>
            </c:ext>
          </c:extLst>
        </c:ser>
        <c:dLbls>
          <c:showLegendKey val="0"/>
          <c:showVal val="0"/>
          <c:showCatName val="0"/>
          <c:showSerName val="0"/>
          <c:showPercent val="0"/>
          <c:showBubbleSize val="0"/>
        </c:dLbls>
        <c:smooth val="0"/>
        <c:axId val="334170992"/>
        <c:axId val="334171552"/>
      </c:lineChart>
      <c:catAx>
        <c:axId val="334170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4171552"/>
        <c:crosses val="autoZero"/>
        <c:auto val="1"/>
        <c:lblAlgn val="ctr"/>
        <c:lblOffset val="100"/>
        <c:noMultiLvlLbl val="0"/>
      </c:catAx>
      <c:valAx>
        <c:axId val="334171552"/>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4170992"/>
        <c:crosses val="autoZero"/>
        <c:crossBetween val="between"/>
        <c:majorUnit val="3.0000000000000009E-3"/>
      </c:valAx>
      <c:spPr>
        <a:noFill/>
        <a:ln>
          <a:solidFill>
            <a:schemeClr val="bg1">
              <a:lumMod val="95000"/>
            </a:schemeClr>
          </a:solidFill>
        </a:ln>
        <a:effectLst/>
      </c:spPr>
    </c:plotArea>
    <c:legend>
      <c:legendPos val="b"/>
      <c:layout>
        <c:manualLayout>
          <c:xMode val="edge"/>
          <c:yMode val="edge"/>
          <c:x val="9.9527559055118092E-2"/>
          <c:y val="0.86583785311854944"/>
          <c:w val="0.81196375670432497"/>
          <c:h val="7.5377398738680504E-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8. Comparativo entre as projeções de Receitas não administradas - Revisões de jun/20 e nov/20 no cenário base - R$ bilhões</a:t>
            </a:r>
          </a:p>
        </c:rich>
      </c:tx>
      <c:layout>
        <c:manualLayout>
          <c:xMode val="edge"/>
          <c:yMode val="edge"/>
          <c:x val="0.16896352881262977"/>
          <c:y val="1.3400244969378828E-2"/>
        </c:manualLayout>
      </c:layout>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8.6418076001369387E-2"/>
          <c:y val="0.13185841794453107"/>
          <c:w val="0.90414278215223098"/>
          <c:h val="0.60953053731534035"/>
        </c:manualLayout>
      </c:layout>
      <c:lineChart>
        <c:grouping val="standard"/>
        <c:varyColors val="0"/>
        <c:ser>
          <c:idx val="0"/>
          <c:order val="0"/>
          <c:tx>
            <c:strRef>
              <c:f>'Gráfico 8'!$B$3</c:f>
              <c:strCache>
                <c:ptCount val="1"/>
                <c:pt idx="0">
                  <c:v>Revisão de jun/20</c:v>
                </c:pt>
              </c:strCache>
            </c:strRef>
          </c:tx>
          <c:spPr>
            <a:ln w="28575" cap="rnd">
              <a:solidFill>
                <a:srgbClr val="00ADFA"/>
              </a:solidFill>
              <a:round/>
            </a:ln>
            <a:effectLst/>
          </c:spPr>
          <c:marker>
            <c:symbol val="none"/>
          </c:marker>
          <c:cat>
            <c:numRef>
              <c:f>'Gráfico 8'!$A$4:$A$20</c:f>
              <c:numCache>
                <c:formatCode>General</c:formatCode>
                <c:ptCount val="1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numCache>
            </c:numRef>
          </c:cat>
          <c:val>
            <c:numRef>
              <c:f>'Gráfico 8'!$B$4:$B$20</c:f>
              <c:numCache>
                <c:formatCode>#,##0.00</c:formatCode>
                <c:ptCount val="17"/>
                <c:pt idx="0">
                  <c:v>144.79928050229</c:v>
                </c:pt>
                <c:pt idx="1">
                  <c:v>132.39076542131002</c:v>
                </c:pt>
                <c:pt idx="2">
                  <c:v>137.22691469366447</c:v>
                </c:pt>
                <c:pt idx="3">
                  <c:v>174.11218223342701</c:v>
                </c:pt>
                <c:pt idx="4">
                  <c:v>188.01796563955699</c:v>
                </c:pt>
                <c:pt idx="5">
                  <c:v>275.74463216039999</c:v>
                </c:pt>
                <c:pt idx="6">
                  <c:v>156.31570159985498</c:v>
                </c:pt>
                <c:pt idx="7">
                  <c:v>176.74269886222706</c:v>
                </c:pt>
                <c:pt idx="8">
                  <c:v>188.12229094867854</c:v>
                </c:pt>
                <c:pt idx="9">
                  <c:v>200.63864832513366</c:v>
                </c:pt>
                <c:pt idx="10">
                  <c:v>213.67816401743397</c:v>
                </c:pt>
                <c:pt idx="11">
                  <c:v>227.19253603064047</c:v>
                </c:pt>
                <c:pt idx="12">
                  <c:v>241.71834737745419</c:v>
                </c:pt>
                <c:pt idx="13">
                  <c:v>257.31441682361492</c:v>
                </c:pt>
                <c:pt idx="14">
                  <c:v>274.098669081933</c:v>
                </c:pt>
                <c:pt idx="15">
                  <c:v>292.17933445748946</c:v>
                </c:pt>
                <c:pt idx="16">
                  <c:v>311.53377574574836</c:v>
                </c:pt>
              </c:numCache>
            </c:numRef>
          </c:val>
          <c:smooth val="0"/>
          <c:extLst xmlns:c16r2="http://schemas.microsoft.com/office/drawing/2015/06/chart">
            <c:ext xmlns:c16="http://schemas.microsoft.com/office/drawing/2014/chart" uri="{C3380CC4-5D6E-409C-BE32-E72D297353CC}">
              <c16:uniqueId val="{00000000-E8A2-4DA7-AAC8-8C4F255A9D2D}"/>
            </c:ext>
          </c:extLst>
        </c:ser>
        <c:ser>
          <c:idx val="1"/>
          <c:order val="1"/>
          <c:tx>
            <c:strRef>
              <c:f>'Gráfico 8'!$C$3</c:f>
              <c:strCache>
                <c:ptCount val="1"/>
                <c:pt idx="0">
                  <c:v>Revisão de nov/20</c:v>
                </c:pt>
              </c:strCache>
            </c:strRef>
          </c:tx>
          <c:spPr>
            <a:ln w="28575" cap="rnd">
              <a:solidFill>
                <a:srgbClr val="005D89"/>
              </a:solidFill>
              <a:round/>
            </a:ln>
            <a:effectLst/>
          </c:spPr>
          <c:marker>
            <c:symbol val="none"/>
          </c:marker>
          <c:cat>
            <c:numRef>
              <c:f>'Gráfico 8'!$A$4:$A$20</c:f>
              <c:numCache>
                <c:formatCode>General</c:formatCode>
                <c:ptCount val="1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numCache>
            </c:numRef>
          </c:cat>
          <c:val>
            <c:numRef>
              <c:f>'Gráfico 8'!$C$4:$C$20</c:f>
              <c:numCache>
                <c:formatCode>#,##0.00</c:formatCode>
                <c:ptCount val="17"/>
                <c:pt idx="0">
                  <c:v>144.79928050228989</c:v>
                </c:pt>
                <c:pt idx="1">
                  <c:v>132.39076542131002</c:v>
                </c:pt>
                <c:pt idx="2">
                  <c:v>137.22691469366447</c:v>
                </c:pt>
                <c:pt idx="3">
                  <c:v>174.11218223342701</c:v>
                </c:pt>
                <c:pt idx="4">
                  <c:v>188.01796563955699</c:v>
                </c:pt>
                <c:pt idx="5">
                  <c:v>275.74463216039999</c:v>
                </c:pt>
                <c:pt idx="6">
                  <c:v>159.1773404334171</c:v>
                </c:pt>
                <c:pt idx="7">
                  <c:v>182.36270968976686</c:v>
                </c:pt>
                <c:pt idx="8">
                  <c:v>194.50928905283317</c:v>
                </c:pt>
                <c:pt idx="9">
                  <c:v>206.96898467770419</c:v>
                </c:pt>
                <c:pt idx="10">
                  <c:v>220.43994261563458</c:v>
                </c:pt>
                <c:pt idx="11">
                  <c:v>234.76275550684525</c:v>
                </c:pt>
                <c:pt idx="12">
                  <c:v>250.01613042464174</c:v>
                </c:pt>
                <c:pt idx="13">
                  <c:v>266.26052165834716</c:v>
                </c:pt>
                <c:pt idx="14">
                  <c:v>283.56031281537474</c:v>
                </c:pt>
                <c:pt idx="15">
                  <c:v>301.98406975967345</c:v>
                </c:pt>
                <c:pt idx="16">
                  <c:v>321.60481290743655</c:v>
                </c:pt>
              </c:numCache>
            </c:numRef>
          </c:val>
          <c:smooth val="0"/>
          <c:extLst xmlns:c16r2="http://schemas.microsoft.com/office/drawing/2015/06/chart">
            <c:ext xmlns:c16="http://schemas.microsoft.com/office/drawing/2014/chart" uri="{C3380CC4-5D6E-409C-BE32-E72D297353CC}">
              <c16:uniqueId val="{00000001-E8A2-4DA7-AAC8-8C4F255A9D2D}"/>
            </c:ext>
          </c:extLst>
        </c:ser>
        <c:dLbls>
          <c:showLegendKey val="0"/>
          <c:showVal val="0"/>
          <c:showCatName val="0"/>
          <c:showSerName val="0"/>
          <c:showPercent val="0"/>
          <c:showBubbleSize val="0"/>
        </c:dLbls>
        <c:smooth val="0"/>
        <c:axId val="334174912"/>
        <c:axId val="334175472"/>
      </c:lineChart>
      <c:catAx>
        <c:axId val="334174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4175472"/>
        <c:crosses val="autoZero"/>
        <c:auto val="1"/>
        <c:lblAlgn val="ctr"/>
        <c:lblOffset val="100"/>
        <c:noMultiLvlLbl val="0"/>
      </c:catAx>
      <c:valAx>
        <c:axId val="334175472"/>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4174912"/>
        <c:crosses val="autoZero"/>
        <c:crossBetween val="between"/>
      </c:valAx>
      <c:spPr>
        <a:noFill/>
        <a:ln>
          <a:solidFill>
            <a:schemeClr val="bg1">
              <a:lumMod val="95000"/>
            </a:schemeClr>
          </a:solidFill>
        </a:ln>
        <a:effectLst/>
      </c:spPr>
    </c:plotArea>
    <c:legend>
      <c:legendPos val="b"/>
      <c:layout>
        <c:manualLayout>
          <c:xMode val="edge"/>
          <c:yMode val="edge"/>
          <c:x val="9.9527559055118092E-2"/>
          <c:y val="0.86583785311854944"/>
          <c:w val="0.81196375670432497"/>
          <c:h val="7.5377398738680504E-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chemeClr val="tx1"/>
                </a:solidFill>
                <a:latin typeface="Calibri" panose="020F0502020204030204" pitchFamily="34" charset="0"/>
                <a:ea typeface="+mn-ea"/>
                <a:cs typeface="+mn-cs"/>
              </a:defRPr>
            </a:pPr>
            <a:r>
              <a:rPr lang="pt-BR" sz="1000" b="1" i="0" cap="all" baseline="0">
                <a:solidFill>
                  <a:schemeClr val="tx1"/>
                </a:solidFill>
                <a:latin typeface="Calibri" panose="020F0502020204030204" pitchFamily="34" charset="0"/>
              </a:rPr>
              <a:t>Gráfico 9. Comparativo entre as projeções de Transferências/PIB - Revisões de jun/20 e nov/20 no cenário base</a:t>
            </a:r>
          </a:p>
        </c:rich>
      </c:tx>
      <c:layout>
        <c:manualLayout>
          <c:xMode val="edge"/>
          <c:yMode val="edge"/>
          <c:x val="0.13386940545475293"/>
          <c:y val="1.3400222691698549E-2"/>
        </c:manualLayout>
      </c:layout>
      <c:overlay val="0"/>
      <c:spPr>
        <a:noFill/>
        <a:ln>
          <a:noFill/>
        </a:ln>
        <a:effectLst/>
      </c:spPr>
      <c:txPr>
        <a:bodyPr rot="0" spcFirstLastPara="1" vertOverflow="ellipsis" vert="horz" wrap="square" anchor="ctr" anchorCtr="1"/>
        <a:lstStyle/>
        <a:p>
          <a:pPr>
            <a:defRPr sz="1000" b="1" i="0" u="none" strike="noStrike" kern="1200" cap="all" spc="0" baseline="0">
              <a:solidFill>
                <a:schemeClr val="tx1"/>
              </a:solidFill>
              <a:latin typeface="Calibri" panose="020F0502020204030204" pitchFamily="34" charset="0"/>
              <a:ea typeface="+mn-ea"/>
              <a:cs typeface="+mn-cs"/>
            </a:defRPr>
          </a:pPr>
          <a:endParaRPr lang="pt-BR"/>
        </a:p>
      </c:txPr>
    </c:title>
    <c:autoTitleDeleted val="0"/>
    <c:plotArea>
      <c:layout>
        <c:manualLayout>
          <c:layoutTarget val="inner"/>
          <c:xMode val="edge"/>
          <c:yMode val="edge"/>
          <c:x val="8.6418076001369387E-2"/>
          <c:y val="0.13185841794453107"/>
          <c:w val="0.90414278215223098"/>
          <c:h val="0.60953053731534035"/>
        </c:manualLayout>
      </c:layout>
      <c:lineChart>
        <c:grouping val="standard"/>
        <c:varyColors val="0"/>
        <c:ser>
          <c:idx val="0"/>
          <c:order val="0"/>
          <c:tx>
            <c:strRef>
              <c:f>'Gráfico 9'!$B$3</c:f>
              <c:strCache>
                <c:ptCount val="1"/>
                <c:pt idx="0">
                  <c:v>Revisão de jun/20</c:v>
                </c:pt>
              </c:strCache>
            </c:strRef>
          </c:tx>
          <c:spPr>
            <a:ln w="28575" cap="rnd">
              <a:solidFill>
                <a:srgbClr val="00ADFA"/>
              </a:solidFill>
              <a:round/>
            </a:ln>
            <a:effectLst/>
          </c:spPr>
          <c:marker>
            <c:symbol val="none"/>
          </c:marker>
          <c:dPt>
            <c:idx val="7"/>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1-A06F-4522-92F2-44506F764075}"/>
              </c:ext>
            </c:extLst>
          </c:dPt>
          <c:dPt>
            <c:idx val="8"/>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3-A06F-4522-92F2-44506F764075}"/>
              </c:ext>
            </c:extLst>
          </c:dPt>
          <c:dPt>
            <c:idx val="9"/>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5-A06F-4522-92F2-44506F764075}"/>
              </c:ext>
            </c:extLst>
          </c:dPt>
          <c:dPt>
            <c:idx val="10"/>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7-A06F-4522-92F2-44506F764075}"/>
              </c:ext>
            </c:extLst>
          </c:dPt>
          <c:dPt>
            <c:idx val="11"/>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9-A06F-4522-92F2-44506F764075}"/>
              </c:ext>
            </c:extLst>
          </c:dPt>
          <c:dPt>
            <c:idx val="12"/>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B-A06F-4522-92F2-44506F764075}"/>
              </c:ext>
            </c:extLst>
          </c:dPt>
          <c:dPt>
            <c:idx val="13"/>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D-A06F-4522-92F2-44506F764075}"/>
              </c:ext>
            </c:extLst>
          </c:dPt>
          <c:dPt>
            <c:idx val="14"/>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0F-A06F-4522-92F2-44506F764075}"/>
              </c:ext>
            </c:extLst>
          </c:dPt>
          <c:dPt>
            <c:idx val="15"/>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11-A06F-4522-92F2-44506F764075}"/>
              </c:ext>
            </c:extLst>
          </c:dPt>
          <c:dPt>
            <c:idx val="16"/>
            <c:marker>
              <c:symbol val="none"/>
            </c:marker>
            <c:bubble3D val="0"/>
            <c:spPr>
              <a:ln w="28575" cap="rnd">
                <a:solidFill>
                  <a:srgbClr val="00ADFA"/>
                </a:solidFill>
                <a:prstDash val="sysDash"/>
                <a:round/>
              </a:ln>
              <a:effectLst/>
            </c:spPr>
            <c:extLst xmlns:c16r2="http://schemas.microsoft.com/office/drawing/2015/06/chart">
              <c:ext xmlns:c16="http://schemas.microsoft.com/office/drawing/2014/chart" uri="{C3380CC4-5D6E-409C-BE32-E72D297353CC}">
                <c16:uniqueId val="{00000013-A06F-4522-92F2-44506F764075}"/>
              </c:ext>
            </c:extLst>
          </c:dPt>
          <c:cat>
            <c:numRef>
              <c:f>'Gráfico 9'!$A$4:$A$20</c:f>
              <c:numCache>
                <c:formatCode>General</c:formatCode>
                <c:ptCount val="1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numCache>
            </c:numRef>
          </c:cat>
          <c:val>
            <c:numRef>
              <c:f>'Gráfico 9'!$B$4:$B$20</c:f>
              <c:numCache>
                <c:formatCode>0.00%</c:formatCode>
                <c:ptCount val="17"/>
                <c:pt idx="0">
                  <c:v>3.4342120478906821E-2</c:v>
                </c:pt>
                <c:pt idx="1">
                  <c:v>3.4138013441024774E-2</c:v>
                </c:pt>
                <c:pt idx="2">
                  <c:v>3.4427184445919017E-2</c:v>
                </c:pt>
                <c:pt idx="3">
                  <c:v>3.4683924821759304E-2</c:v>
                </c:pt>
                <c:pt idx="4">
                  <c:v>3.726478537376042E-2</c:v>
                </c:pt>
                <c:pt idx="5">
                  <c:v>3.97318065801434E-2</c:v>
                </c:pt>
                <c:pt idx="6">
                  <c:v>3.97318065801434E-2</c:v>
                </c:pt>
                <c:pt idx="7">
                  <c:v>3.9731806580143393E-2</c:v>
                </c:pt>
                <c:pt idx="8">
                  <c:v>3.9731806580143393E-2</c:v>
                </c:pt>
                <c:pt idx="9">
                  <c:v>3.97318065801434E-2</c:v>
                </c:pt>
                <c:pt idx="10">
                  <c:v>3.9731806580143407E-2</c:v>
                </c:pt>
                <c:pt idx="11">
                  <c:v>3.9731806580143393E-2</c:v>
                </c:pt>
                <c:pt idx="12">
                  <c:v>3.9731806580143393E-2</c:v>
                </c:pt>
                <c:pt idx="13">
                  <c:v>3.9731806580143386E-2</c:v>
                </c:pt>
                <c:pt idx="14">
                  <c:v>3.9731806580143407E-2</c:v>
                </c:pt>
                <c:pt idx="15">
                  <c:v>3.9731806580143407E-2</c:v>
                </c:pt>
                <c:pt idx="16">
                  <c:v>3.9731806580143393E-2</c:v>
                </c:pt>
              </c:numCache>
            </c:numRef>
          </c:val>
          <c:smooth val="0"/>
          <c:extLst xmlns:c16r2="http://schemas.microsoft.com/office/drawing/2015/06/chart">
            <c:ext xmlns:c16="http://schemas.microsoft.com/office/drawing/2014/chart" uri="{C3380CC4-5D6E-409C-BE32-E72D297353CC}">
              <c16:uniqueId val="{00000014-A06F-4522-92F2-44506F764075}"/>
            </c:ext>
          </c:extLst>
        </c:ser>
        <c:ser>
          <c:idx val="1"/>
          <c:order val="1"/>
          <c:tx>
            <c:strRef>
              <c:f>'Gráfico 9'!$C$3</c:f>
              <c:strCache>
                <c:ptCount val="1"/>
                <c:pt idx="0">
                  <c:v>Revisão de nov/20</c:v>
                </c:pt>
              </c:strCache>
            </c:strRef>
          </c:tx>
          <c:spPr>
            <a:ln w="28575" cap="rnd">
              <a:solidFill>
                <a:srgbClr val="005D89"/>
              </a:solidFill>
              <a:round/>
            </a:ln>
            <a:effectLst/>
          </c:spPr>
          <c:marker>
            <c:symbol val="none"/>
          </c:marker>
          <c:dPt>
            <c:idx val="7"/>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16-A06F-4522-92F2-44506F764075}"/>
              </c:ext>
            </c:extLst>
          </c:dPt>
          <c:dPt>
            <c:idx val="8"/>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18-A06F-4522-92F2-44506F764075}"/>
              </c:ext>
            </c:extLst>
          </c:dPt>
          <c:dPt>
            <c:idx val="9"/>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1A-A06F-4522-92F2-44506F764075}"/>
              </c:ext>
            </c:extLst>
          </c:dPt>
          <c:dPt>
            <c:idx val="10"/>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1C-A06F-4522-92F2-44506F764075}"/>
              </c:ext>
            </c:extLst>
          </c:dPt>
          <c:dPt>
            <c:idx val="11"/>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1E-A06F-4522-92F2-44506F764075}"/>
              </c:ext>
            </c:extLst>
          </c:dPt>
          <c:dPt>
            <c:idx val="12"/>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20-A06F-4522-92F2-44506F764075}"/>
              </c:ext>
            </c:extLst>
          </c:dPt>
          <c:dPt>
            <c:idx val="13"/>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22-A06F-4522-92F2-44506F764075}"/>
              </c:ext>
            </c:extLst>
          </c:dPt>
          <c:dPt>
            <c:idx val="14"/>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24-A06F-4522-92F2-44506F764075}"/>
              </c:ext>
            </c:extLst>
          </c:dPt>
          <c:dPt>
            <c:idx val="15"/>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26-A06F-4522-92F2-44506F764075}"/>
              </c:ext>
            </c:extLst>
          </c:dPt>
          <c:dPt>
            <c:idx val="16"/>
            <c:marker>
              <c:symbol val="none"/>
            </c:marker>
            <c:bubble3D val="0"/>
            <c:spPr>
              <a:ln w="28575" cap="rnd">
                <a:solidFill>
                  <a:srgbClr val="005D89"/>
                </a:solidFill>
                <a:prstDash val="sysDash"/>
                <a:round/>
              </a:ln>
              <a:effectLst/>
            </c:spPr>
            <c:extLst xmlns:c16r2="http://schemas.microsoft.com/office/drawing/2015/06/chart">
              <c:ext xmlns:c16="http://schemas.microsoft.com/office/drawing/2014/chart" uri="{C3380CC4-5D6E-409C-BE32-E72D297353CC}">
                <c16:uniqueId val="{00000028-A06F-4522-92F2-44506F764075}"/>
              </c:ext>
            </c:extLst>
          </c:dPt>
          <c:dLbls>
            <c:dLbl>
              <c:idx val="6"/>
              <c:layout>
                <c:manualLayout>
                  <c:x val="-0.1089855072463769"/>
                  <c:y val="0.15192396624177687"/>
                </c:manualLayout>
              </c:layout>
              <c:tx>
                <c:rich>
                  <a:bodyPr/>
                  <a:lstStyle/>
                  <a:p>
                    <a:r>
                      <a:rPr lang="en-US"/>
                      <a:t>2020:</a:t>
                    </a:r>
                  </a:p>
                  <a:p>
                    <a:r>
                      <a:rPr lang="en-US"/>
                      <a:t>3,7%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9-A06F-4522-92F2-44506F764075}"/>
                </c:ext>
                <c:ext xmlns:c15="http://schemas.microsoft.com/office/drawing/2012/chart" uri="{CE6537A1-D6FC-4f65-9D91-7224C49458BB}">
                  <c15:layout/>
                </c:ext>
              </c:extLst>
            </c:dLbl>
            <c:dLbl>
              <c:idx val="7"/>
              <c:layout>
                <c:manualLayout>
                  <c:x val="9.2753623188405795E-3"/>
                  <c:y val="7.9959982232514146E-2"/>
                </c:manualLayout>
              </c:layout>
              <c:tx>
                <c:rich>
                  <a:bodyPr/>
                  <a:lstStyle/>
                  <a:p>
                    <a:r>
                      <a:rPr lang="en-US"/>
                      <a:t>2021:</a:t>
                    </a:r>
                  </a:p>
                  <a:p>
                    <a:r>
                      <a:rPr lang="en-US"/>
                      <a:t>3,9%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6-A06F-4522-92F2-44506F764075}"/>
                </c:ext>
                <c:ext xmlns:c15="http://schemas.microsoft.com/office/drawing/2012/chart" uri="{CE6537A1-D6FC-4f65-9D91-7224C49458BB}">
                  <c15:layout/>
                </c:ext>
              </c:extLst>
            </c:dLbl>
            <c:dLbl>
              <c:idx val="16"/>
              <c:layout>
                <c:manualLayout>
                  <c:x val="-2.782608695652174E-2"/>
                  <c:y val="9.5951978679016989E-2"/>
                </c:manualLayout>
              </c:layout>
              <c:tx>
                <c:rich>
                  <a:bodyPr/>
                  <a:lstStyle/>
                  <a:p>
                    <a:r>
                      <a:rPr lang="en-US"/>
                      <a:t>2030:</a:t>
                    </a:r>
                  </a:p>
                  <a:p>
                    <a:r>
                      <a:rPr lang="en-US"/>
                      <a:t>3,9%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8-A06F-4522-92F2-44506F764075}"/>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Cambria" panose="02040503050406030204" pitchFamily="18" charset="0"/>
                    <a:ea typeface="+mn-ea"/>
                    <a:cs typeface="+mn-cs"/>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9'!$A$4:$A$20</c:f>
              <c:numCache>
                <c:formatCode>General</c:formatCode>
                <c:ptCount val="1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numCache>
            </c:numRef>
          </c:cat>
          <c:val>
            <c:numRef>
              <c:f>'Gráfico 9'!$C$4:$C$20</c:f>
              <c:numCache>
                <c:formatCode>0.00%</c:formatCode>
                <c:ptCount val="17"/>
                <c:pt idx="0">
                  <c:v>3.4342120478906821E-2</c:v>
                </c:pt>
                <c:pt idx="1">
                  <c:v>3.4138013441024774E-2</c:v>
                </c:pt>
                <c:pt idx="2">
                  <c:v>3.4427184445919017E-2</c:v>
                </c:pt>
                <c:pt idx="3">
                  <c:v>3.4683924821759304E-2</c:v>
                </c:pt>
                <c:pt idx="4">
                  <c:v>3.726478537376042E-2</c:v>
                </c:pt>
                <c:pt idx="5">
                  <c:v>3.9731806535464972E-2</c:v>
                </c:pt>
                <c:pt idx="6">
                  <c:v>3.6553262053731918E-2</c:v>
                </c:pt>
                <c:pt idx="7">
                  <c:v>3.9379206335180043E-2</c:v>
                </c:pt>
                <c:pt idx="8">
                  <c:v>3.9362888448580102E-2</c:v>
                </c:pt>
                <c:pt idx="9">
                  <c:v>3.9118119003798413E-2</c:v>
                </c:pt>
                <c:pt idx="10">
                  <c:v>3.9118119003798413E-2</c:v>
                </c:pt>
                <c:pt idx="11">
                  <c:v>3.9118119003798406E-2</c:v>
                </c:pt>
                <c:pt idx="12">
                  <c:v>3.9118119003798392E-2</c:v>
                </c:pt>
                <c:pt idx="13">
                  <c:v>3.9118119003798399E-2</c:v>
                </c:pt>
                <c:pt idx="14">
                  <c:v>3.9118119003798399E-2</c:v>
                </c:pt>
                <c:pt idx="15">
                  <c:v>3.9118119003798392E-2</c:v>
                </c:pt>
                <c:pt idx="16">
                  <c:v>3.9118119003798392E-2</c:v>
                </c:pt>
              </c:numCache>
            </c:numRef>
          </c:val>
          <c:smooth val="0"/>
          <c:extLst xmlns:c16r2="http://schemas.microsoft.com/office/drawing/2015/06/chart">
            <c:ext xmlns:c16="http://schemas.microsoft.com/office/drawing/2014/chart" uri="{C3380CC4-5D6E-409C-BE32-E72D297353CC}">
              <c16:uniqueId val="{0000002A-A06F-4522-92F2-44506F764075}"/>
            </c:ext>
          </c:extLst>
        </c:ser>
        <c:dLbls>
          <c:showLegendKey val="0"/>
          <c:showVal val="0"/>
          <c:showCatName val="0"/>
          <c:showSerName val="0"/>
          <c:showPercent val="0"/>
          <c:showBubbleSize val="0"/>
        </c:dLbls>
        <c:smooth val="0"/>
        <c:axId val="334652016"/>
        <c:axId val="334652576"/>
      </c:lineChart>
      <c:catAx>
        <c:axId val="334652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50" b="0" i="0" u="none" strike="noStrike" kern="1200" baseline="0">
                <a:solidFill>
                  <a:schemeClr val="tx1"/>
                </a:solidFill>
                <a:latin typeface="Cambria" panose="02040503050406030204" pitchFamily="18" charset="0"/>
                <a:ea typeface="+mn-ea"/>
                <a:cs typeface="+mn-cs"/>
              </a:defRPr>
            </a:pPr>
            <a:endParaRPr lang="pt-BR"/>
          </a:p>
        </c:txPr>
        <c:crossAx val="334652576"/>
        <c:crosses val="autoZero"/>
        <c:auto val="1"/>
        <c:lblAlgn val="ctr"/>
        <c:lblOffset val="100"/>
        <c:noMultiLvlLbl val="0"/>
      </c:catAx>
      <c:valAx>
        <c:axId val="334652576"/>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solidFill>
                <a:latin typeface="Cambria" panose="02040503050406030204" pitchFamily="18" charset="0"/>
                <a:ea typeface="+mn-ea"/>
                <a:cs typeface="+mn-cs"/>
              </a:defRPr>
            </a:pPr>
            <a:endParaRPr lang="pt-BR"/>
          </a:p>
        </c:txPr>
        <c:crossAx val="334652016"/>
        <c:crosses val="autoZero"/>
        <c:crossBetween val="between"/>
        <c:majorUnit val="2.0000000000000005E-3"/>
      </c:valAx>
      <c:spPr>
        <a:noFill/>
        <a:ln>
          <a:solidFill>
            <a:schemeClr val="bg1">
              <a:lumMod val="95000"/>
            </a:schemeClr>
          </a:solidFill>
        </a:ln>
        <a:effectLst/>
      </c:spPr>
    </c:plotArea>
    <c:legend>
      <c:legendPos val="b"/>
      <c:layout>
        <c:manualLayout>
          <c:xMode val="edge"/>
          <c:yMode val="edge"/>
          <c:x val="9.9527559055118092E-2"/>
          <c:y val="0.86583785311854944"/>
          <c:w val="0.81196375670432497"/>
          <c:h val="7.5377398738680504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ambria" panose="02040503050406030204" pitchFamily="18" charset="0"/>
              <a:ea typeface="+mn-ea"/>
              <a:cs typeface="+mn-cs"/>
            </a:defRPr>
          </a:pPr>
          <a:endParaRPr lang="pt-BR"/>
        </a:p>
      </c:txPr>
    </c:legend>
    <c:plotVisOnly val="1"/>
    <c:dispBlanksAs val="gap"/>
    <c:showDLblsOverMax val="0"/>
  </c:chart>
  <c:spPr>
    <a:solidFill>
      <a:schemeClr val="bg1"/>
    </a:solidFill>
    <a:ln w="9525" cap="flat" cmpd="sng" algn="ctr">
      <a:solidFill>
        <a:srgbClr val="BD534B"/>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12.senado.leg.br/ifi"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10</xdr:col>
      <xdr:colOff>736790</xdr:colOff>
      <xdr:row>0</xdr:row>
      <xdr:rowOff>0</xdr:rowOff>
    </xdr:from>
    <xdr:to>
      <xdr:col>13</xdr:col>
      <xdr:colOff>282549</xdr:colOff>
      <xdr:row>5</xdr:row>
      <xdr:rowOff>127024</xdr:rowOff>
    </xdr:to>
    <xdr:pic>
      <xdr:nvPicPr>
        <xdr:cNvPr id="2" name="Imagem 1" descr="Logo da IFI" title="Instituição Fiscal Independente">
          <a:hlinkClick xmlns:r="http://schemas.openxmlformats.org/officeDocument/2006/relationships" r:id="rId1"/>
          <a:extLst>
            <a:ext uri="{FF2B5EF4-FFF2-40B4-BE49-F238E27FC236}">
              <a16:creationId xmlns="" xmlns:a16="http://schemas.microsoft.com/office/drawing/2014/main" id="{00000000-0008-0000-2E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85215" y="0"/>
          <a:ext cx="3134443" cy="107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200025</xdr:colOff>
      <xdr:row>2</xdr:row>
      <xdr:rowOff>0</xdr:rowOff>
    </xdr:from>
    <xdr:to>
      <xdr:col>13</xdr:col>
      <xdr:colOff>171450</xdr:colOff>
      <xdr:row>19</xdr:row>
      <xdr:rowOff>76200</xdr:rowOff>
    </xdr:to>
    <xdr:graphicFrame macro="">
      <xdr:nvGraphicFramePr>
        <xdr:cNvPr id="4" name="Gráfico 3">
          <a:extLst>
            <a:ext uri="{FF2B5EF4-FFF2-40B4-BE49-F238E27FC236}">
              <a16:creationId xmlns=""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cdr:x>
      <cdr:y>0.92</cdr:y>
    </cdr:from>
    <cdr:to>
      <cdr:x>1</cdr:x>
      <cdr:y>1</cdr:y>
    </cdr:to>
    <cdr:sp macro="" textlink="">
      <cdr:nvSpPr>
        <cdr:cNvPr id="3" name="CaixaDeTexto 1"/>
        <cdr:cNvSpPr txBox="1"/>
      </cdr:nvSpPr>
      <cdr:spPr>
        <a:xfrm xmlns:a="http://schemas.openxmlformats.org/drawingml/2006/main">
          <a:off x="0" y="2847975"/>
          <a:ext cx="572389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a:t>
          </a:r>
          <a:r>
            <a:rPr lang="pt-BR" sz="1050" i="1" baseline="0">
              <a:solidFill>
                <a:srgbClr val="000000"/>
              </a:solidFill>
              <a:latin typeface="Calibri" panose="020F0502020204030204" pitchFamily="34" charset="0"/>
              <a:cs typeface="Calibri" panose="020F0502020204030204" pitchFamily="34" charset="0"/>
            </a:rPr>
            <a:t> IBGE e FGV. Elaboração: IFI</a:t>
          </a:r>
          <a:endParaRPr lang="pt-BR" sz="1050" i="1">
            <a:solidFill>
              <a:srgbClr val="000000"/>
            </a:solidFill>
            <a:latin typeface="Calibri" panose="020F0502020204030204" pitchFamily="34" charset="0"/>
            <a:cs typeface="Calibri" panose="020F050202020403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3</xdr:col>
      <xdr:colOff>257174</xdr:colOff>
      <xdr:row>2</xdr:row>
      <xdr:rowOff>0</xdr:rowOff>
    </xdr:from>
    <xdr:to>
      <xdr:col>14</xdr:col>
      <xdr:colOff>285749</xdr:colOff>
      <xdr:row>20</xdr:row>
      <xdr:rowOff>466725</xdr:rowOff>
    </xdr:to>
    <xdr:graphicFrame macro="">
      <xdr:nvGraphicFramePr>
        <xdr:cNvPr id="3" name="Gráfico 2">
          <a:extLst>
            <a:ext uri="{FF2B5EF4-FFF2-40B4-BE49-F238E27FC236}">
              <a16:creationId xmlns=""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0.22783</cdr:x>
      <cdr:y>0.93703</cdr:y>
    </cdr:from>
    <cdr:to>
      <cdr:x>0.86609</cdr:x>
      <cdr:y>1</cdr:y>
    </cdr:to>
    <cdr:sp macro="" textlink="">
      <cdr:nvSpPr>
        <cdr:cNvPr id="2" name="CaixaDeTexto 1"/>
        <cdr:cNvSpPr txBox="1"/>
      </cdr:nvSpPr>
      <cdr:spPr>
        <a:xfrm xmlns:a="http://schemas.openxmlformats.org/drawingml/2006/main">
          <a:off x="1247776" y="2976564"/>
          <a:ext cx="349567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BR" sz="1050" b="0" i="1" baseline="0">
              <a:solidFill>
                <a:srgbClr val="000000"/>
              </a:solidFill>
              <a:latin typeface="Calibri" panose="020F0502020204030204" pitchFamily="34" charset="0"/>
              <a:cs typeface="Calibri" panose="020F0502020204030204" pitchFamily="34" charset="0"/>
            </a:rPr>
            <a:t>Fonte: Secretaria do Tesouro Nacional e Banco Central. Elaboração: IFI.</a:t>
          </a:r>
        </a:p>
      </cdr:txBody>
    </cdr:sp>
  </cdr:relSizeAnchor>
</c:userShapes>
</file>

<file path=xl/drawings/drawing14.xml><?xml version="1.0" encoding="utf-8"?>
<xdr:wsDr xmlns:xdr="http://schemas.openxmlformats.org/drawingml/2006/spreadsheetDrawing" xmlns:a="http://schemas.openxmlformats.org/drawingml/2006/main">
  <xdr:twoCellAnchor>
    <xdr:from>
      <xdr:col>3</xdr:col>
      <xdr:colOff>409575</xdr:colOff>
      <xdr:row>2</xdr:row>
      <xdr:rowOff>0</xdr:rowOff>
    </xdr:from>
    <xdr:to>
      <xdr:col>13</xdr:col>
      <xdr:colOff>323850</xdr:colOff>
      <xdr:row>22</xdr:row>
      <xdr:rowOff>95250</xdr:rowOff>
    </xdr:to>
    <xdr:graphicFrame macro="">
      <xdr:nvGraphicFramePr>
        <xdr:cNvPr id="3" name="Gráfico 2">
          <a:extLst>
            <a:ext uri="{FF2B5EF4-FFF2-40B4-BE49-F238E27FC236}">
              <a16:creationId xmlns=""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0.9332</cdr:y>
    </cdr:from>
    <cdr:to>
      <cdr:x>1</cdr:x>
      <cdr:y>1</cdr:y>
    </cdr:to>
    <cdr:sp macro="" textlink="">
      <cdr:nvSpPr>
        <cdr:cNvPr id="2" name="CaixaDeTexto 1"/>
        <cdr:cNvSpPr txBox="1"/>
      </cdr:nvSpPr>
      <cdr:spPr>
        <a:xfrm xmlns:a="http://schemas.openxmlformats.org/drawingml/2006/main">
          <a:off x="0" y="2971800"/>
          <a:ext cx="5474970" cy="21272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1050" b="0" i="1" baseline="0">
              <a:solidFill>
                <a:srgbClr val="000000"/>
              </a:solidFill>
              <a:latin typeface="Calibri" panose="020F0502020204030204" pitchFamily="34" charset="0"/>
              <a:cs typeface="Calibri" panose="020F0502020204030204" pitchFamily="34" charset="0"/>
            </a:rPr>
            <a:t>Fonte: Secretaria do Tesouro Nacional e Banco Central. Elaboração: IFI.</a:t>
          </a:r>
        </a:p>
      </cdr:txBody>
    </cdr:sp>
  </cdr:relSizeAnchor>
</c:userShapes>
</file>

<file path=xl/drawings/drawing16.xml><?xml version="1.0" encoding="utf-8"?>
<xdr:wsDr xmlns:xdr="http://schemas.openxmlformats.org/drawingml/2006/spreadsheetDrawing" xmlns:a="http://schemas.openxmlformats.org/drawingml/2006/main">
  <xdr:twoCellAnchor>
    <xdr:from>
      <xdr:col>3</xdr:col>
      <xdr:colOff>219075</xdr:colOff>
      <xdr:row>2</xdr:row>
      <xdr:rowOff>0</xdr:rowOff>
    </xdr:from>
    <xdr:to>
      <xdr:col>13</xdr:col>
      <xdr:colOff>504825</xdr:colOff>
      <xdr:row>21</xdr:row>
      <xdr:rowOff>104775</xdr:rowOff>
    </xdr:to>
    <xdr:graphicFrame macro="">
      <xdr:nvGraphicFramePr>
        <xdr:cNvPr id="3" name="Gráfico 2">
          <a:extLst>
            <a:ext uri="{FF2B5EF4-FFF2-40B4-BE49-F238E27FC236}">
              <a16:creationId xmlns=""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0.22783</cdr:x>
      <cdr:y>0.93703</cdr:y>
    </cdr:from>
    <cdr:to>
      <cdr:x>0.86609</cdr:x>
      <cdr:y>1</cdr:y>
    </cdr:to>
    <cdr:sp macro="" textlink="">
      <cdr:nvSpPr>
        <cdr:cNvPr id="2" name="CaixaDeTexto 1"/>
        <cdr:cNvSpPr txBox="1"/>
      </cdr:nvSpPr>
      <cdr:spPr>
        <a:xfrm xmlns:a="http://schemas.openxmlformats.org/drawingml/2006/main">
          <a:off x="1247776" y="2976564"/>
          <a:ext cx="349567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BR" sz="1050" b="0" i="1" baseline="0">
              <a:solidFill>
                <a:srgbClr val="000000"/>
              </a:solidFill>
              <a:latin typeface="Calibri" panose="020F0502020204030204" pitchFamily="34" charset="0"/>
              <a:cs typeface="Calibri" panose="020F0502020204030204" pitchFamily="34" charset="0"/>
            </a:rPr>
            <a:t>Fonte: Secretaria do Tesouro Nacional e Banco Central. Elaboração: IFI.</a:t>
          </a:r>
        </a:p>
      </cdr:txBody>
    </cdr:sp>
  </cdr:relSizeAnchor>
</c:userShapes>
</file>

<file path=xl/drawings/drawing18.xml><?xml version="1.0" encoding="utf-8"?>
<xdr:wsDr xmlns:xdr="http://schemas.openxmlformats.org/drawingml/2006/spreadsheetDrawing" xmlns:a="http://schemas.openxmlformats.org/drawingml/2006/main">
  <xdr:twoCellAnchor>
    <xdr:from>
      <xdr:col>4</xdr:col>
      <xdr:colOff>0</xdr:colOff>
      <xdr:row>2</xdr:row>
      <xdr:rowOff>0</xdr:rowOff>
    </xdr:from>
    <xdr:to>
      <xdr:col>12</xdr:col>
      <xdr:colOff>598170</xdr:colOff>
      <xdr:row>20</xdr:row>
      <xdr:rowOff>79375</xdr:rowOff>
    </xdr:to>
    <xdr:graphicFrame macro="">
      <xdr:nvGraphicFramePr>
        <xdr:cNvPr id="3" name="Gráfico 2">
          <a:extLst>
            <a:ext uri="{FF2B5EF4-FFF2-40B4-BE49-F238E27FC236}">
              <a16:creationId xmlns=""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0.93619</cdr:y>
    </cdr:from>
    <cdr:to>
      <cdr:x>1</cdr:x>
      <cdr:y>1</cdr:y>
    </cdr:to>
    <cdr:sp macro="" textlink="">
      <cdr:nvSpPr>
        <cdr:cNvPr id="2" name="CaixaDeTexto 1"/>
        <cdr:cNvSpPr txBox="1"/>
      </cdr:nvSpPr>
      <cdr:spPr>
        <a:xfrm xmlns:a="http://schemas.openxmlformats.org/drawingml/2006/main">
          <a:off x="0" y="2981325"/>
          <a:ext cx="5474970" cy="20319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1000" b="0" i="1" baseline="0">
              <a:solidFill>
                <a:schemeClr val="tx1"/>
              </a:solidFill>
              <a:latin typeface="Cambria" panose="02040503050406030204" pitchFamily="18" charset="0"/>
            </a:rPr>
            <a:t>Fonte: Secretaria do Tesouro Nacional e Banco Central. Elaboração: IFI.</a:t>
          </a:r>
        </a:p>
      </cdr:txBody>
    </cdr:sp>
  </cdr:relSizeAnchor>
</c:userShapes>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14</xdr:col>
      <xdr:colOff>152400</xdr:colOff>
      <xdr:row>25</xdr:row>
      <xdr:rowOff>76200</xdr:rowOff>
    </xdr:to>
    <xdr:graphicFrame macro="">
      <xdr:nvGraphicFramePr>
        <xdr:cNvPr id="4" name="Gráfico 3">
          <a:extLst>
            <a:ext uri="{FF2B5EF4-FFF2-40B4-BE49-F238E27FC236}">
              <a16:creationId xmlns=""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3</xdr:col>
      <xdr:colOff>428625</xdr:colOff>
      <xdr:row>2</xdr:row>
      <xdr:rowOff>1</xdr:rowOff>
    </xdr:from>
    <xdr:to>
      <xdr:col>13</xdr:col>
      <xdr:colOff>381000</xdr:colOff>
      <xdr:row>20</xdr:row>
      <xdr:rowOff>114300</xdr:rowOff>
    </xdr:to>
    <xdr:graphicFrame macro="">
      <xdr:nvGraphicFramePr>
        <xdr:cNvPr id="3" name="Gráfico 2">
          <a:extLst>
            <a:ext uri="{FF2B5EF4-FFF2-40B4-BE49-F238E27FC236}">
              <a16:creationId xmlns=""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0.92423</cdr:y>
    </cdr:from>
    <cdr:to>
      <cdr:x>1</cdr:x>
      <cdr:y>1</cdr:y>
    </cdr:to>
    <cdr:sp macro="" textlink="">
      <cdr:nvSpPr>
        <cdr:cNvPr id="2" name="CaixaDeTexto 1"/>
        <cdr:cNvSpPr txBox="1"/>
      </cdr:nvSpPr>
      <cdr:spPr>
        <a:xfrm xmlns:a="http://schemas.openxmlformats.org/drawingml/2006/main">
          <a:off x="0" y="2943225"/>
          <a:ext cx="5474970" cy="241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1050" b="0" i="1" baseline="0">
              <a:solidFill>
                <a:srgbClr val="000000"/>
              </a:solidFill>
              <a:latin typeface="Calibri" panose="020F0502020204030204" pitchFamily="34" charset="0"/>
              <a:cs typeface="Calibri" panose="020F0502020204030204" pitchFamily="34" charset="0"/>
            </a:rPr>
            <a:t>Fonte: Secretaria do Tesouro Nacional e Banco Central. Elaboração: IFI.</a:t>
          </a:r>
        </a:p>
      </cdr:txBody>
    </cdr:sp>
  </cdr:relSizeAnchor>
</c:userShapes>
</file>

<file path=xl/drawings/drawing22.xml><?xml version="1.0" encoding="utf-8"?>
<xdr:wsDr xmlns:xdr="http://schemas.openxmlformats.org/drawingml/2006/spreadsheetDrawing" xmlns:a="http://schemas.openxmlformats.org/drawingml/2006/main">
  <xdr:twoCellAnchor>
    <xdr:from>
      <xdr:col>4</xdr:col>
      <xdr:colOff>0</xdr:colOff>
      <xdr:row>2</xdr:row>
      <xdr:rowOff>0</xdr:rowOff>
    </xdr:from>
    <xdr:to>
      <xdr:col>13</xdr:col>
      <xdr:colOff>266700</xdr:colOff>
      <xdr:row>21</xdr:row>
      <xdr:rowOff>57150</xdr:rowOff>
    </xdr:to>
    <xdr:graphicFrame macro="">
      <xdr:nvGraphicFramePr>
        <xdr:cNvPr id="4" name="Gráfico 3">
          <a:extLst>
            <a:ext uri="{FF2B5EF4-FFF2-40B4-BE49-F238E27FC236}">
              <a16:creationId xmlns=""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cdr:x>
      <cdr:y>0.93451</cdr:y>
    </cdr:from>
    <cdr:to>
      <cdr:x>1</cdr:x>
      <cdr:y>1</cdr:y>
    </cdr:to>
    <cdr:sp macro="" textlink="">
      <cdr:nvSpPr>
        <cdr:cNvPr id="2" name="CaixaDeTexto 1">
          <a:extLst xmlns:a="http://schemas.openxmlformats.org/drawingml/2006/main">
            <a:ext uri="{FF2B5EF4-FFF2-40B4-BE49-F238E27FC236}">
              <a16:creationId xmlns="" xmlns:a16="http://schemas.microsoft.com/office/drawing/2014/main" id="{5BA7826B-2AB8-4397-A08C-6539C1AA9608}"/>
            </a:ext>
          </a:extLst>
        </cdr:cNvPr>
        <cdr:cNvSpPr txBox="1"/>
      </cdr:nvSpPr>
      <cdr:spPr>
        <a:xfrm xmlns:a="http://schemas.openxmlformats.org/drawingml/2006/main">
          <a:off x="0" y="3533775"/>
          <a:ext cx="6486525" cy="24765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 Tesouro (2013 a 2019) e IFI (anos seguintes).</a:t>
          </a:r>
        </a:p>
      </cdr:txBody>
    </cdr:sp>
  </cdr:relSizeAnchor>
</c:userShapes>
</file>

<file path=xl/drawings/drawing24.xml><?xml version="1.0" encoding="utf-8"?>
<xdr:wsDr xmlns:xdr="http://schemas.openxmlformats.org/drawingml/2006/spreadsheetDrawing" xmlns:a="http://schemas.openxmlformats.org/drawingml/2006/main">
  <xdr:twoCellAnchor>
    <xdr:from>
      <xdr:col>3</xdr:col>
      <xdr:colOff>466725</xdr:colOff>
      <xdr:row>2</xdr:row>
      <xdr:rowOff>0</xdr:rowOff>
    </xdr:from>
    <xdr:to>
      <xdr:col>13</xdr:col>
      <xdr:colOff>495300</xdr:colOff>
      <xdr:row>21</xdr:row>
      <xdr:rowOff>133350</xdr:rowOff>
    </xdr:to>
    <xdr:graphicFrame macro="">
      <xdr:nvGraphicFramePr>
        <xdr:cNvPr id="3" name="Gráfico 2">
          <a:extLst>
            <a:ext uri="{FF2B5EF4-FFF2-40B4-BE49-F238E27FC236}">
              <a16:creationId xmlns=""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cdr:x>
      <cdr:y>0.92717</cdr:y>
    </cdr:from>
    <cdr:to>
      <cdr:x>1</cdr:x>
      <cdr:y>1</cdr:y>
    </cdr:to>
    <cdr:sp macro="" textlink="">
      <cdr:nvSpPr>
        <cdr:cNvPr id="2" name="CaixaDeTexto 1">
          <a:extLst xmlns:a="http://schemas.openxmlformats.org/drawingml/2006/main">
            <a:ext uri="{FF2B5EF4-FFF2-40B4-BE49-F238E27FC236}">
              <a16:creationId xmlns="" xmlns:a16="http://schemas.microsoft.com/office/drawing/2014/main" id="{F8ADAD60-6423-4A2C-8094-887394E3B231}"/>
            </a:ext>
          </a:extLst>
        </cdr:cNvPr>
        <cdr:cNvSpPr txBox="1"/>
      </cdr:nvSpPr>
      <cdr:spPr>
        <a:xfrm xmlns:a="http://schemas.openxmlformats.org/drawingml/2006/main">
          <a:off x="0" y="3152775"/>
          <a:ext cx="6124575" cy="24765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 Tesouro (2013 a 2019) e IFI (anos seguintes).</a:t>
          </a:r>
        </a:p>
      </cdr:txBody>
    </cdr:sp>
  </cdr:relSizeAnchor>
</c:userShapes>
</file>

<file path=xl/drawings/drawing26.xml><?xml version="1.0" encoding="utf-8"?>
<xdr:wsDr xmlns:xdr="http://schemas.openxmlformats.org/drawingml/2006/spreadsheetDrawing" xmlns:a="http://schemas.openxmlformats.org/drawingml/2006/main">
  <xdr:twoCellAnchor>
    <xdr:from>
      <xdr:col>3</xdr:col>
      <xdr:colOff>0</xdr:colOff>
      <xdr:row>2</xdr:row>
      <xdr:rowOff>0</xdr:rowOff>
    </xdr:from>
    <xdr:to>
      <xdr:col>12</xdr:col>
      <xdr:colOff>571500</xdr:colOff>
      <xdr:row>17</xdr:row>
      <xdr:rowOff>295275</xdr:rowOff>
    </xdr:to>
    <xdr:graphicFrame macro="">
      <xdr:nvGraphicFramePr>
        <xdr:cNvPr id="3" name="Gráfico 2">
          <a:extLst>
            <a:ext uri="{FF2B5EF4-FFF2-40B4-BE49-F238E27FC236}">
              <a16:creationId xmlns=""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cdr:x>
      <cdr:y>0.92375</cdr:y>
    </cdr:from>
    <cdr:to>
      <cdr:x>1</cdr:x>
      <cdr:y>1</cdr:y>
    </cdr:to>
    <cdr:sp macro="" textlink="">
      <cdr:nvSpPr>
        <cdr:cNvPr id="2" name="CaixaDeTexto 1">
          <a:extLst xmlns:a="http://schemas.openxmlformats.org/drawingml/2006/main">
            <a:ext uri="{FF2B5EF4-FFF2-40B4-BE49-F238E27FC236}">
              <a16:creationId xmlns="" xmlns:a16="http://schemas.microsoft.com/office/drawing/2014/main" id="{014014AC-E2C9-4FB8-BA88-DC7E49F70273}"/>
            </a:ext>
          </a:extLst>
        </cdr:cNvPr>
        <cdr:cNvSpPr txBox="1"/>
      </cdr:nvSpPr>
      <cdr:spPr>
        <a:xfrm xmlns:a="http://schemas.openxmlformats.org/drawingml/2006/main">
          <a:off x="0" y="3000375"/>
          <a:ext cx="6057900" cy="24765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050">
              <a:solidFill>
                <a:srgbClr val="000000"/>
              </a:solidFill>
              <a:latin typeface="Calibri" panose="020F0502020204030204" pitchFamily="34" charset="0"/>
              <a:cs typeface="Calibri" panose="020F0502020204030204" pitchFamily="34" charset="0"/>
            </a:rPr>
            <a:t>Fonte: Tesouro (2008 a 2019) e IFI (2020 e 2021).</a:t>
          </a:r>
        </a:p>
      </cdr:txBody>
    </cdr:sp>
  </cdr:relSizeAnchor>
</c:userShapes>
</file>

<file path=xl/drawings/drawing28.xml><?xml version="1.0" encoding="utf-8"?>
<xdr:wsDr xmlns:xdr="http://schemas.openxmlformats.org/drawingml/2006/spreadsheetDrawing" xmlns:a="http://schemas.openxmlformats.org/drawingml/2006/main">
  <xdr:twoCellAnchor>
    <xdr:from>
      <xdr:col>4</xdr:col>
      <xdr:colOff>304800</xdr:colOff>
      <xdr:row>2</xdr:row>
      <xdr:rowOff>0</xdr:rowOff>
    </xdr:from>
    <xdr:to>
      <xdr:col>14</xdr:col>
      <xdr:colOff>180975</xdr:colOff>
      <xdr:row>20</xdr:row>
      <xdr:rowOff>114300</xdr:rowOff>
    </xdr:to>
    <xdr:graphicFrame macro="">
      <xdr:nvGraphicFramePr>
        <xdr:cNvPr id="3" name="Gráfico 2">
          <a:extLst>
            <a:ext uri="{FF2B5EF4-FFF2-40B4-BE49-F238E27FC236}">
              <a16:creationId xmlns=""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cdr:x>
      <cdr:y>0.92353</cdr:y>
    </cdr:from>
    <cdr:to>
      <cdr:x>1</cdr:x>
      <cdr:y>1</cdr:y>
    </cdr:to>
    <cdr:sp macro="" textlink="">
      <cdr:nvSpPr>
        <cdr:cNvPr id="2" name="CaixaDeTexto 1">
          <a:extLst xmlns:a="http://schemas.openxmlformats.org/drawingml/2006/main">
            <a:ext uri="{FF2B5EF4-FFF2-40B4-BE49-F238E27FC236}">
              <a16:creationId xmlns="" xmlns:a16="http://schemas.microsoft.com/office/drawing/2014/main" id="{48C1B7FA-B647-48A7-921E-B4530842DC49}"/>
            </a:ext>
          </a:extLst>
        </cdr:cNvPr>
        <cdr:cNvSpPr txBox="1"/>
      </cdr:nvSpPr>
      <cdr:spPr>
        <a:xfrm xmlns:a="http://schemas.openxmlformats.org/drawingml/2006/main">
          <a:off x="0" y="2990850"/>
          <a:ext cx="7391400" cy="24765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 IFI.</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0.92823</cdr:y>
    </cdr:from>
    <cdr:to>
      <cdr:x>1</cdr:x>
      <cdr:y>0.99827</cdr:y>
    </cdr:to>
    <cdr:sp macro="" textlink="">
      <cdr:nvSpPr>
        <cdr:cNvPr id="3" name="CaixaDeTexto 1"/>
        <cdr:cNvSpPr txBox="1"/>
      </cdr:nvSpPr>
      <cdr:spPr>
        <a:xfrm xmlns:a="http://schemas.openxmlformats.org/drawingml/2006/main">
          <a:off x="0" y="3669177"/>
          <a:ext cx="6248400" cy="276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a:t>
          </a:r>
          <a:r>
            <a:rPr lang="pt-BR" sz="1050" i="1" baseline="0">
              <a:solidFill>
                <a:srgbClr val="000000"/>
              </a:solidFill>
              <a:latin typeface="Calibri" panose="020F0502020204030204" pitchFamily="34" charset="0"/>
              <a:cs typeface="Calibri" panose="020F0502020204030204" pitchFamily="34" charset="0"/>
            </a:rPr>
            <a:t> Banco Central e IBGE. Elaboração: IFI.</a:t>
          </a:r>
          <a:endParaRPr lang="pt-BR" sz="1050" i="1">
            <a:solidFill>
              <a:srgbClr val="000000"/>
            </a:solidFill>
            <a:latin typeface="Calibri" panose="020F0502020204030204" pitchFamily="34" charset="0"/>
            <a:cs typeface="Calibri" panose="020F0502020204030204" pitchFamily="34" charset="0"/>
          </a:endParaRPr>
        </a:p>
      </cdr:txBody>
    </cdr:sp>
  </cdr:relSizeAnchor>
</c:userShapes>
</file>

<file path=xl/drawings/drawing30.xml><?xml version="1.0" encoding="utf-8"?>
<xdr:wsDr xmlns:xdr="http://schemas.openxmlformats.org/drawingml/2006/spreadsheetDrawing" xmlns:a="http://schemas.openxmlformats.org/drawingml/2006/main">
  <xdr:twoCellAnchor>
    <xdr:from>
      <xdr:col>4</xdr:col>
      <xdr:colOff>171451</xdr:colOff>
      <xdr:row>2</xdr:row>
      <xdr:rowOff>0</xdr:rowOff>
    </xdr:from>
    <xdr:to>
      <xdr:col>13</xdr:col>
      <xdr:colOff>76200</xdr:colOff>
      <xdr:row>20</xdr:row>
      <xdr:rowOff>133350</xdr:rowOff>
    </xdr:to>
    <xdr:graphicFrame macro="">
      <xdr:nvGraphicFramePr>
        <xdr:cNvPr id="3" name="Gráfico 2">
          <a:extLst>
            <a:ext uri="{FF2B5EF4-FFF2-40B4-BE49-F238E27FC236}">
              <a16:creationId xmlns=""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cdr:x>
      <cdr:y>0.93897</cdr:y>
    </cdr:from>
    <cdr:to>
      <cdr:x>1</cdr:x>
      <cdr:y>1</cdr:y>
    </cdr:to>
    <cdr:sp macro="" textlink="">
      <cdr:nvSpPr>
        <cdr:cNvPr id="2" name="CaixaDeTexto 1">
          <a:extLst xmlns:a="http://schemas.openxmlformats.org/drawingml/2006/main">
            <a:ext uri="{FF2B5EF4-FFF2-40B4-BE49-F238E27FC236}">
              <a16:creationId xmlns="" xmlns:a16="http://schemas.microsoft.com/office/drawing/2014/main" id="{36FF2B6B-54AC-47C1-9E32-EB4E9C26F9E1}"/>
            </a:ext>
          </a:extLst>
        </cdr:cNvPr>
        <cdr:cNvSpPr txBox="1"/>
      </cdr:nvSpPr>
      <cdr:spPr>
        <a:xfrm xmlns:a="http://schemas.openxmlformats.org/drawingml/2006/main">
          <a:off x="0" y="3810000"/>
          <a:ext cx="6981825" cy="24765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 IFI.</a:t>
          </a:r>
        </a:p>
      </cdr:txBody>
    </cdr:sp>
  </cdr:relSizeAnchor>
</c:userShapes>
</file>

<file path=xl/drawings/drawing32.xml><?xml version="1.0" encoding="utf-8"?>
<xdr:wsDr xmlns:xdr="http://schemas.openxmlformats.org/drawingml/2006/spreadsheetDrawing" xmlns:a="http://schemas.openxmlformats.org/drawingml/2006/main">
  <xdr:twoCellAnchor>
    <xdr:from>
      <xdr:col>4</xdr:col>
      <xdr:colOff>266701</xdr:colOff>
      <xdr:row>2</xdr:row>
      <xdr:rowOff>0</xdr:rowOff>
    </xdr:from>
    <xdr:to>
      <xdr:col>13</xdr:col>
      <xdr:colOff>476251</xdr:colOff>
      <xdr:row>21</xdr:row>
      <xdr:rowOff>28575</xdr:rowOff>
    </xdr:to>
    <xdr:graphicFrame macro="">
      <xdr:nvGraphicFramePr>
        <xdr:cNvPr id="3" name="Gráfico 2">
          <a:extLst>
            <a:ext uri="{FF2B5EF4-FFF2-40B4-BE49-F238E27FC236}">
              <a16:creationId xmlns=""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cdr:x>
      <cdr:y>0.9372</cdr:y>
    </cdr:from>
    <cdr:to>
      <cdr:x>1</cdr:x>
      <cdr:y>1</cdr:y>
    </cdr:to>
    <cdr:sp macro="" textlink="">
      <cdr:nvSpPr>
        <cdr:cNvPr id="2" name="CaixaDeTexto 1">
          <a:extLst xmlns:a="http://schemas.openxmlformats.org/drawingml/2006/main">
            <a:ext uri="{FF2B5EF4-FFF2-40B4-BE49-F238E27FC236}">
              <a16:creationId xmlns="" xmlns:a16="http://schemas.microsoft.com/office/drawing/2014/main" id="{36FF2B6B-54AC-47C1-9E32-EB4E9C26F9E1}"/>
            </a:ext>
          </a:extLst>
        </cdr:cNvPr>
        <cdr:cNvSpPr txBox="1"/>
      </cdr:nvSpPr>
      <cdr:spPr>
        <a:xfrm xmlns:a="http://schemas.openxmlformats.org/drawingml/2006/main">
          <a:off x="0" y="3695700"/>
          <a:ext cx="6143625" cy="24765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 IFI.</a:t>
          </a:r>
        </a:p>
      </cdr:txBody>
    </cdr:sp>
  </cdr:relSizeAnchor>
</c:userShapes>
</file>

<file path=xl/drawings/drawing34.xml><?xml version="1.0" encoding="utf-8"?>
<xdr:wsDr xmlns:xdr="http://schemas.openxmlformats.org/drawingml/2006/spreadsheetDrawing" xmlns:a="http://schemas.openxmlformats.org/drawingml/2006/main">
  <xdr:twoCellAnchor>
    <xdr:from>
      <xdr:col>6</xdr:col>
      <xdr:colOff>247650</xdr:colOff>
      <xdr:row>2</xdr:row>
      <xdr:rowOff>0</xdr:rowOff>
    </xdr:from>
    <xdr:to>
      <xdr:col>15</xdr:col>
      <xdr:colOff>304800</xdr:colOff>
      <xdr:row>21</xdr:row>
      <xdr:rowOff>19050</xdr:rowOff>
    </xdr:to>
    <xdr:graphicFrame macro="">
      <xdr:nvGraphicFramePr>
        <xdr:cNvPr id="3" name="Gráfico 2">
          <a:extLst>
            <a:ext uri="{FF2B5EF4-FFF2-40B4-BE49-F238E27FC236}">
              <a16:creationId xmlns=""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cdr:x>
      <cdr:y>0.93158</cdr:y>
    </cdr:from>
    <cdr:to>
      <cdr:x>1</cdr:x>
      <cdr:y>1</cdr:y>
    </cdr:to>
    <cdr:sp macro="" textlink="">
      <cdr:nvSpPr>
        <cdr:cNvPr id="2" name="CaixaDeTexto 1">
          <a:extLst xmlns:a="http://schemas.openxmlformats.org/drawingml/2006/main">
            <a:ext uri="{FF2B5EF4-FFF2-40B4-BE49-F238E27FC236}">
              <a16:creationId xmlns="" xmlns:a16="http://schemas.microsoft.com/office/drawing/2014/main" id="{4FCB0EDD-D914-4176-973B-5FF43BC0A550}"/>
            </a:ext>
          </a:extLst>
        </cdr:cNvPr>
        <cdr:cNvSpPr txBox="1"/>
      </cdr:nvSpPr>
      <cdr:spPr>
        <a:xfrm xmlns:a="http://schemas.openxmlformats.org/drawingml/2006/main">
          <a:off x="0" y="3371850"/>
          <a:ext cx="7839075" cy="24765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 IFI.</a:t>
          </a:r>
        </a:p>
      </cdr:txBody>
    </cdr:sp>
  </cdr:relSizeAnchor>
</c:userShapes>
</file>

<file path=xl/drawings/drawing36.xml><?xml version="1.0" encoding="utf-8"?>
<xdr:wsDr xmlns:xdr="http://schemas.openxmlformats.org/drawingml/2006/spreadsheetDrawing" xmlns:a="http://schemas.openxmlformats.org/drawingml/2006/main">
  <xdr:twoCellAnchor>
    <xdr:from>
      <xdr:col>5</xdr:col>
      <xdr:colOff>342900</xdr:colOff>
      <xdr:row>2</xdr:row>
      <xdr:rowOff>0</xdr:rowOff>
    </xdr:from>
    <xdr:to>
      <xdr:col>14</xdr:col>
      <xdr:colOff>400500</xdr:colOff>
      <xdr:row>21</xdr:row>
      <xdr:rowOff>11250</xdr:rowOff>
    </xdr:to>
    <xdr:graphicFrame macro="">
      <xdr:nvGraphicFramePr>
        <xdr:cNvPr id="3" name="Gráfico 2">
          <a:extLst>
            <a:ext uri="{FF2B5EF4-FFF2-40B4-BE49-F238E27FC236}">
              <a16:creationId xmlns=""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cdr:x>
      <cdr:y>0.93824</cdr:y>
    </cdr:from>
    <cdr:to>
      <cdr:x>1</cdr:x>
      <cdr:y>1</cdr:y>
    </cdr:to>
    <cdr:sp macro="" textlink="">
      <cdr:nvSpPr>
        <cdr:cNvPr id="2" name="CaixaDeTexto 1">
          <a:extLst xmlns:a="http://schemas.openxmlformats.org/drawingml/2006/main">
            <a:ext uri="{FF2B5EF4-FFF2-40B4-BE49-F238E27FC236}">
              <a16:creationId xmlns="" xmlns:a16="http://schemas.microsoft.com/office/drawing/2014/main" id="{655E41BE-7ABD-4C9F-8A16-77C9432687F8}"/>
            </a:ext>
          </a:extLst>
        </cdr:cNvPr>
        <cdr:cNvSpPr txBox="1"/>
      </cdr:nvSpPr>
      <cdr:spPr>
        <a:xfrm xmlns:a="http://schemas.openxmlformats.org/drawingml/2006/main">
          <a:off x="0" y="3762375"/>
          <a:ext cx="7934325" cy="24765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 IFI.</a:t>
          </a:r>
        </a:p>
      </cdr:txBody>
    </cdr:sp>
  </cdr:relSizeAnchor>
</c:userShapes>
</file>

<file path=xl/drawings/drawing38.xml><?xml version="1.0" encoding="utf-8"?>
<xdr:wsDr xmlns:xdr="http://schemas.openxmlformats.org/drawingml/2006/spreadsheetDrawing" xmlns:a="http://schemas.openxmlformats.org/drawingml/2006/main">
  <xdr:twoCellAnchor>
    <xdr:from>
      <xdr:col>5</xdr:col>
      <xdr:colOff>333375</xdr:colOff>
      <xdr:row>2</xdr:row>
      <xdr:rowOff>0</xdr:rowOff>
    </xdr:from>
    <xdr:to>
      <xdr:col>14</xdr:col>
      <xdr:colOff>390975</xdr:colOff>
      <xdr:row>21</xdr:row>
      <xdr:rowOff>1725</xdr:rowOff>
    </xdr:to>
    <xdr:graphicFrame macro="">
      <xdr:nvGraphicFramePr>
        <xdr:cNvPr id="3" name="Gráfico 2">
          <a:extLst>
            <a:ext uri="{FF2B5EF4-FFF2-40B4-BE49-F238E27FC236}">
              <a16:creationId xmlns=""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cdr:x>
      <cdr:y>0.9314</cdr:y>
    </cdr:from>
    <cdr:to>
      <cdr:x>1</cdr:x>
      <cdr:y>1</cdr:y>
    </cdr:to>
    <cdr:sp macro="" textlink="">
      <cdr:nvSpPr>
        <cdr:cNvPr id="2" name="CaixaDeTexto 1">
          <a:extLst xmlns:a="http://schemas.openxmlformats.org/drawingml/2006/main">
            <a:ext uri="{FF2B5EF4-FFF2-40B4-BE49-F238E27FC236}">
              <a16:creationId xmlns="" xmlns:a16="http://schemas.microsoft.com/office/drawing/2014/main" id="{3EED1813-277D-493C-B1B8-0BB5BDB82495}"/>
            </a:ext>
          </a:extLst>
        </cdr:cNvPr>
        <cdr:cNvSpPr txBox="1"/>
      </cdr:nvSpPr>
      <cdr:spPr>
        <a:xfrm xmlns:a="http://schemas.openxmlformats.org/drawingml/2006/main">
          <a:off x="0" y="3362325"/>
          <a:ext cx="7010400" cy="2476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 IFI.</a:t>
          </a:r>
        </a:p>
      </cdr:txBody>
    </cdr:sp>
  </cdr:relSizeAnchor>
</c:userShapes>
</file>

<file path=xl/drawings/drawing4.xml><?xml version="1.0" encoding="utf-8"?>
<xdr:wsDr xmlns:xdr="http://schemas.openxmlformats.org/drawingml/2006/spreadsheetDrawing" xmlns:a="http://schemas.openxmlformats.org/drawingml/2006/main">
  <xdr:twoCellAnchor>
    <xdr:from>
      <xdr:col>5</xdr:col>
      <xdr:colOff>246530</xdr:colOff>
      <xdr:row>2</xdr:row>
      <xdr:rowOff>1</xdr:rowOff>
    </xdr:from>
    <xdr:to>
      <xdr:col>14</xdr:col>
      <xdr:colOff>291353</xdr:colOff>
      <xdr:row>21</xdr:row>
      <xdr:rowOff>11206</xdr:rowOff>
    </xdr:to>
    <xdr:graphicFrame macro="">
      <xdr:nvGraphicFramePr>
        <xdr:cNvPr id="3" name="Gráfico 2">
          <a:extLst>
            <a:ext uri="{FF2B5EF4-FFF2-40B4-BE49-F238E27FC236}">
              <a16:creationId xmlns=""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4</xdr:col>
      <xdr:colOff>123826</xdr:colOff>
      <xdr:row>1</xdr:row>
      <xdr:rowOff>161924</xdr:rowOff>
    </xdr:from>
    <xdr:to>
      <xdr:col>14</xdr:col>
      <xdr:colOff>152400</xdr:colOff>
      <xdr:row>23</xdr:row>
      <xdr:rowOff>123825</xdr:rowOff>
    </xdr:to>
    <xdr:graphicFrame macro="">
      <xdr:nvGraphicFramePr>
        <xdr:cNvPr id="3" name="Gráfico 2">
          <a:extLst>
            <a:ext uri="{FF2B5EF4-FFF2-40B4-BE49-F238E27FC236}">
              <a16:creationId xmlns=""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cdr:x>
      <cdr:y>0.94444</cdr:y>
    </cdr:from>
    <cdr:to>
      <cdr:x>1</cdr:x>
      <cdr:y>1</cdr:y>
    </cdr:to>
    <cdr:sp macro="" textlink="">
      <cdr:nvSpPr>
        <cdr:cNvPr id="4" name="CaixaDeTexto 1">
          <a:extLst xmlns:a="http://schemas.openxmlformats.org/drawingml/2006/main">
            <a:ext uri="{FF2B5EF4-FFF2-40B4-BE49-F238E27FC236}">
              <a16:creationId xmlns="" xmlns:a16="http://schemas.microsoft.com/office/drawing/2014/main" id="{339816B6-69DD-4221-AC5F-F8D3F1E1BB35}"/>
            </a:ext>
          </a:extLst>
        </cdr:cNvPr>
        <cdr:cNvSpPr txBox="1"/>
      </cdr:nvSpPr>
      <cdr:spPr>
        <a:xfrm xmlns:a="http://schemas.openxmlformats.org/drawingml/2006/main">
          <a:off x="0" y="4210050"/>
          <a:ext cx="6581775" cy="24765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 IFI.</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0.92353</cdr:y>
    </cdr:from>
    <cdr:to>
      <cdr:x>1</cdr:x>
      <cdr:y>1</cdr:y>
    </cdr:to>
    <cdr:sp macro="" textlink="">
      <cdr:nvSpPr>
        <cdr:cNvPr id="2" name="CaixaDeTexto 1"/>
        <cdr:cNvSpPr txBox="1"/>
      </cdr:nvSpPr>
      <cdr:spPr>
        <a:xfrm xmlns:a="http://schemas.openxmlformats.org/drawingml/2006/main">
          <a:off x="0" y="2579594"/>
          <a:ext cx="5609851" cy="2135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1050" i="1">
              <a:solidFill>
                <a:srgbClr val="000000"/>
              </a:solidFill>
              <a:latin typeface="Calibri" panose="020F0502020204030204" pitchFamily="34" charset="0"/>
              <a:ea typeface="Cambria" panose="02040503050406030204" pitchFamily="18" charset="0"/>
              <a:cs typeface="Calibri" panose="020F0502020204030204" pitchFamily="34" charset="0"/>
            </a:rPr>
            <a:t>Fonte: Anbima.</a:t>
          </a:r>
          <a:r>
            <a:rPr lang="pt-BR" sz="1050" i="1" baseline="0">
              <a:solidFill>
                <a:srgbClr val="000000"/>
              </a:solidFill>
              <a:latin typeface="Calibri" panose="020F0502020204030204" pitchFamily="34" charset="0"/>
              <a:ea typeface="Cambria" panose="02040503050406030204" pitchFamily="18" charset="0"/>
              <a:cs typeface="Calibri" panose="020F0502020204030204" pitchFamily="34" charset="0"/>
            </a:rPr>
            <a:t> Elaboração: IFI.</a:t>
          </a:r>
          <a:endParaRPr lang="pt-BR" sz="1050" i="1">
            <a:solidFill>
              <a:srgbClr val="000000"/>
            </a:solidFill>
            <a:latin typeface="Calibri" panose="020F0502020204030204" pitchFamily="34" charset="0"/>
            <a:ea typeface="Cambria" panose="02040503050406030204" pitchFamily="18" charset="0"/>
            <a:cs typeface="Calibri" panose="020F050202020403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228600</xdr:colOff>
      <xdr:row>2</xdr:row>
      <xdr:rowOff>0</xdr:rowOff>
    </xdr:from>
    <xdr:to>
      <xdr:col>12</xdr:col>
      <xdr:colOff>104775</xdr:colOff>
      <xdr:row>24</xdr:row>
      <xdr:rowOff>104775</xdr:rowOff>
    </xdr:to>
    <xdr:graphicFrame macro="">
      <xdr:nvGraphicFramePr>
        <xdr:cNvPr id="4" name="Gráfico 3">
          <a:extLst>
            <a:ext uri="{FF2B5EF4-FFF2-40B4-BE49-F238E27FC236}">
              <a16:creationId xmlns=""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0.91315</cdr:y>
    </cdr:from>
    <cdr:to>
      <cdr:x>1</cdr:x>
      <cdr:y>1</cdr:y>
    </cdr:to>
    <cdr:sp macro="" textlink="">
      <cdr:nvSpPr>
        <cdr:cNvPr id="2" name="CaixaDeTexto 1"/>
        <cdr:cNvSpPr txBox="1"/>
      </cdr:nvSpPr>
      <cdr:spPr>
        <a:xfrm xmlns:a="http://schemas.openxmlformats.org/drawingml/2006/main">
          <a:off x="0" y="3505201"/>
          <a:ext cx="5362575" cy="3333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1050" i="1">
              <a:solidFill>
                <a:srgbClr val="000000"/>
              </a:solidFill>
              <a:latin typeface="Calibri" panose="020F0502020204030204" pitchFamily="34" charset="0"/>
              <a:ea typeface="Cambria" panose="02040503050406030204" pitchFamily="18" charset="0"/>
              <a:cs typeface="Calibri" panose="020F0502020204030204" pitchFamily="34" charset="0"/>
            </a:rPr>
            <a:t>Fonte: </a:t>
          </a:r>
          <a:r>
            <a:rPr lang="pt-BR" sz="1050" i="1" baseline="0">
              <a:solidFill>
                <a:srgbClr val="000000"/>
              </a:solidFill>
              <a:latin typeface="Calibri" panose="020F0502020204030204" pitchFamily="34" charset="0"/>
              <a:ea typeface="Cambria" panose="02040503050406030204" pitchFamily="18" charset="0"/>
              <a:cs typeface="Calibri" panose="020F0502020204030204" pitchFamily="34" charset="0"/>
            </a:rPr>
            <a:t> IBGE e IFI. Elaboração: </a:t>
          </a:r>
          <a:r>
            <a:rPr lang="pt-BR" sz="1050" i="1">
              <a:solidFill>
                <a:srgbClr val="000000"/>
              </a:solidFill>
              <a:latin typeface="Calibri" panose="020F0502020204030204" pitchFamily="34" charset="0"/>
              <a:ea typeface="Cambria" panose="02040503050406030204" pitchFamily="18" charset="0"/>
              <a:cs typeface="Calibri" panose="020F0502020204030204" pitchFamily="34" charset="0"/>
            </a:rPr>
            <a:t>IFI.</a:t>
          </a:r>
        </a:p>
      </cdr:txBody>
    </cdr:sp>
  </cdr:relSizeAnchor>
</c:userShapes>
</file>

<file path=xl/drawings/drawing8.xml><?xml version="1.0" encoding="utf-8"?>
<xdr:wsDr xmlns:xdr="http://schemas.openxmlformats.org/drawingml/2006/spreadsheetDrawing" xmlns:a="http://schemas.openxmlformats.org/drawingml/2006/main">
  <xdr:twoCellAnchor>
    <xdr:from>
      <xdr:col>4</xdr:col>
      <xdr:colOff>180975</xdr:colOff>
      <xdr:row>2</xdr:row>
      <xdr:rowOff>0</xdr:rowOff>
    </xdr:from>
    <xdr:to>
      <xdr:col>13</xdr:col>
      <xdr:colOff>291353</xdr:colOff>
      <xdr:row>21</xdr:row>
      <xdr:rowOff>56030</xdr:rowOff>
    </xdr:to>
    <xdr:graphicFrame macro="">
      <xdr:nvGraphicFramePr>
        <xdr:cNvPr id="3" name="Gráfico 2">
          <a:extLst>
            <a:ext uri="{FF2B5EF4-FFF2-40B4-BE49-F238E27FC236}">
              <a16:creationId xmlns=""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0.91589</cdr:y>
    </cdr:from>
    <cdr:to>
      <cdr:x>1</cdr:x>
      <cdr:y>0.9776</cdr:y>
    </cdr:to>
    <cdr:sp macro="" textlink="">
      <cdr:nvSpPr>
        <cdr:cNvPr id="2" name="CaixaDeTexto 1"/>
        <cdr:cNvSpPr txBox="1"/>
      </cdr:nvSpPr>
      <cdr:spPr>
        <a:xfrm xmlns:a="http://schemas.openxmlformats.org/drawingml/2006/main">
          <a:off x="0" y="2637498"/>
          <a:ext cx="3415665" cy="1777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1050" i="1">
              <a:solidFill>
                <a:srgbClr val="000000"/>
              </a:solidFill>
              <a:latin typeface="Calibri" panose="020F0502020204030204" pitchFamily="34" charset="0"/>
              <a:ea typeface="Cambria" panose="02040503050406030204" pitchFamily="18" charset="0"/>
              <a:cs typeface="Calibri" panose="020F0502020204030204" pitchFamily="34" charset="0"/>
            </a:rPr>
            <a:t>Fonte: </a:t>
          </a:r>
          <a:r>
            <a:rPr lang="pt-BR" sz="1050" i="1" baseline="0">
              <a:solidFill>
                <a:srgbClr val="000000"/>
              </a:solidFill>
              <a:latin typeface="Calibri" panose="020F0502020204030204" pitchFamily="34" charset="0"/>
              <a:ea typeface="Cambria" panose="02040503050406030204" pitchFamily="18" charset="0"/>
              <a:cs typeface="Calibri" panose="020F0502020204030204" pitchFamily="34" charset="0"/>
            </a:rPr>
            <a:t> IBGE e IFI. Elaboração: </a:t>
          </a:r>
          <a:r>
            <a:rPr lang="pt-BR" sz="1050" i="1">
              <a:solidFill>
                <a:srgbClr val="000000"/>
              </a:solidFill>
              <a:latin typeface="Calibri" panose="020F0502020204030204" pitchFamily="34" charset="0"/>
              <a:ea typeface="Cambria" panose="02040503050406030204" pitchFamily="18" charset="0"/>
              <a:cs typeface="Calibri" panose="020F0502020204030204" pitchFamily="34" charset="0"/>
            </a:rPr>
            <a:t>IFI.</a:t>
          </a:r>
        </a:p>
      </cdr:txBody>
    </cdr:sp>
  </cdr:relSizeAnchor>
</c:userShapes>
</file>

<file path=xl/theme/theme1.xml><?xml version="1.0" encoding="utf-8"?>
<a:theme xmlns:a="http://schemas.openxmlformats.org/drawingml/2006/main" name="Tema do Office">
  <a:themeElements>
    <a:clrScheme name="IFI">
      <a:dk1>
        <a:sysClr val="windowText" lastClr="000000"/>
      </a:dk1>
      <a:lt1>
        <a:sysClr val="window" lastClr="FFFFFF"/>
      </a:lt1>
      <a:dk2>
        <a:srgbClr val="44546A"/>
      </a:dk2>
      <a:lt2>
        <a:srgbClr val="E7E6E6"/>
      </a:lt2>
      <a:accent1>
        <a:srgbClr val="005D89"/>
      </a:accent1>
      <a:accent2>
        <a:srgbClr val="00ADFA"/>
      </a:accent2>
      <a:accent3>
        <a:srgbClr val="9EBBD3"/>
      </a:accent3>
      <a:accent4>
        <a:srgbClr val="BD534B"/>
      </a:accent4>
      <a:accent5>
        <a:srgbClr val="D5998E"/>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twitter.com/ifibrasil" TargetMode="External"/><Relationship Id="rId7" Type="http://schemas.openxmlformats.org/officeDocument/2006/relationships/hyperlink" Target="https://www12.senado.leg.br/ifi" TargetMode="External"/><Relationship Id="rId2" Type="http://schemas.openxmlformats.org/officeDocument/2006/relationships/hyperlink" Target="http://www.facebook.com/instituicaofiscalindependente" TargetMode="External"/><Relationship Id="rId1" Type="http://schemas.openxmlformats.org/officeDocument/2006/relationships/hyperlink" Target="https://www.instagram.com/ifibrasil" TargetMode="External"/><Relationship Id="rId6" Type="http://schemas.openxmlformats.org/officeDocument/2006/relationships/hyperlink" Target="https://www.linkedin.com/company/institui%C3%A7%C3%A3o-fiscal-independente" TargetMode="External"/><Relationship Id="rId5" Type="http://schemas.openxmlformats.org/officeDocument/2006/relationships/hyperlink" Target="https://www.youtube.com/instituicaofiscalindependente" TargetMode="External"/><Relationship Id="rId4" Type="http://schemas.openxmlformats.org/officeDocument/2006/relationships/hyperlink" Target="https://www2.senado.leg.br/bdsf/bitstream/handle/id/579879/RAF46_NOV2020.pdf"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1">
    <tabColor theme="0"/>
  </sheetPr>
  <dimension ref="A1:X44"/>
  <sheetViews>
    <sheetView tabSelected="1" zoomScale="55" zoomScaleNormal="55" workbookViewId="0"/>
  </sheetViews>
  <sheetFormatPr defaultColWidth="0" defaultRowHeight="0" customHeight="1" zeroHeight="1" x14ac:dyDescent="0.25"/>
  <cols>
    <col min="1" max="1" width="4.7109375" style="2" customWidth="1"/>
    <col min="2" max="2" width="7.28515625" style="2" bestFit="1" customWidth="1"/>
    <col min="3" max="3" width="6.7109375" style="2" bestFit="1" customWidth="1"/>
    <col min="4" max="10" width="11.140625" style="2" customWidth="1"/>
    <col min="11" max="11" width="11.85546875" style="2" customWidth="1"/>
    <col min="12" max="12" width="30.7109375" style="2" customWidth="1"/>
    <col min="13" max="21" width="11.140625" style="2" customWidth="1"/>
    <col min="22" max="22" width="9.85546875" style="2" customWidth="1"/>
    <col min="23" max="23" width="8.28515625" style="2" customWidth="1"/>
    <col min="24" max="24" width="9.140625" style="2" customWidth="1"/>
    <col min="25" max="16384" width="9.140625" style="2" hidden="1"/>
  </cols>
  <sheetData>
    <row r="1" spans="1:23" ht="15" x14ac:dyDescent="0.25">
      <c r="A1" s="1"/>
      <c r="R1" s="3"/>
      <c r="S1" s="3"/>
      <c r="T1" s="3"/>
      <c r="U1" s="3"/>
      <c r="V1" s="3"/>
      <c r="W1" s="3"/>
    </row>
    <row r="2" spans="1:23" ht="15" x14ac:dyDescent="0.25">
      <c r="R2" s="3"/>
      <c r="S2" s="4"/>
      <c r="T2" s="4"/>
      <c r="U2" s="4"/>
      <c r="V2" s="4"/>
      <c r="W2" s="4"/>
    </row>
    <row r="3" spans="1:23" ht="15" x14ac:dyDescent="0.25">
      <c r="B3" s="5"/>
      <c r="C3" s="5"/>
      <c r="R3" s="3"/>
      <c r="S3" s="6"/>
      <c r="T3" s="6"/>
      <c r="U3" s="6"/>
      <c r="V3" s="6"/>
      <c r="W3" s="7"/>
    </row>
    <row r="4" spans="1:23" ht="15" x14ac:dyDescent="0.25">
      <c r="R4" s="3"/>
      <c r="S4" s="6"/>
      <c r="T4" s="6"/>
      <c r="U4" s="6"/>
      <c r="V4" s="6"/>
      <c r="W4" s="7"/>
    </row>
    <row r="5" spans="1:23" ht="15" x14ac:dyDescent="0.25">
      <c r="R5" s="3"/>
      <c r="S5" s="6"/>
      <c r="T5" s="6"/>
      <c r="U5" s="6"/>
      <c r="V5" s="6"/>
      <c r="W5" s="7"/>
    </row>
    <row r="6" spans="1:23" ht="15" x14ac:dyDescent="0.25"/>
    <row r="7" spans="1:23" ht="43.5" customHeight="1" x14ac:dyDescent="0.25">
      <c r="A7" s="8"/>
      <c r="B7" s="390" t="s">
        <v>403</v>
      </c>
      <c r="C7" s="390"/>
      <c r="D7" s="390"/>
      <c r="E7" s="390"/>
      <c r="F7" s="390"/>
      <c r="G7" s="390"/>
      <c r="H7" s="390"/>
      <c r="I7" s="390"/>
      <c r="J7" s="390"/>
      <c r="K7" s="390"/>
      <c r="L7" s="390"/>
      <c r="M7" s="390"/>
      <c r="N7" s="390"/>
      <c r="O7" s="390"/>
      <c r="P7" s="390"/>
      <c r="Q7" s="390"/>
      <c r="R7" s="390"/>
      <c r="S7" s="390"/>
      <c r="T7" s="390"/>
      <c r="U7" s="390"/>
      <c r="V7" s="390"/>
      <c r="W7" s="390"/>
    </row>
    <row r="8" spans="1:23" ht="18" customHeight="1" x14ac:dyDescent="0.25">
      <c r="A8" s="8"/>
      <c r="B8" s="391" t="s">
        <v>404</v>
      </c>
      <c r="C8" s="391"/>
      <c r="D8" s="391"/>
      <c r="E8" s="391"/>
      <c r="F8" s="391"/>
      <c r="G8" s="391"/>
      <c r="H8" s="391"/>
      <c r="I8" s="391"/>
      <c r="J8" s="391"/>
      <c r="K8" s="391"/>
      <c r="L8" s="391"/>
      <c r="M8" s="391"/>
      <c r="N8" s="391"/>
      <c r="O8" s="391"/>
      <c r="P8" s="391"/>
      <c r="Q8" s="391"/>
      <c r="R8" s="391"/>
      <c r="S8" s="391"/>
      <c r="T8" s="391"/>
      <c r="U8" s="391"/>
      <c r="V8" s="391"/>
      <c r="W8" s="391"/>
    </row>
    <row r="9" spans="1:23" ht="18" customHeight="1" x14ac:dyDescent="0.25">
      <c r="A9" s="8"/>
      <c r="B9" s="9"/>
      <c r="C9" s="9"/>
      <c r="D9" s="9"/>
      <c r="E9" s="9"/>
      <c r="F9" s="9"/>
      <c r="G9" s="9"/>
      <c r="H9" s="9"/>
      <c r="I9" s="9"/>
      <c r="J9" s="9"/>
      <c r="K9" s="9"/>
      <c r="L9" s="9"/>
      <c r="M9" s="9"/>
      <c r="N9" s="9"/>
      <c r="O9" s="9"/>
      <c r="P9" s="9"/>
      <c r="Q9" s="9"/>
      <c r="R9" s="9"/>
      <c r="S9" s="9"/>
      <c r="T9" s="9"/>
      <c r="U9" s="9"/>
      <c r="V9" s="9"/>
      <c r="W9" s="9"/>
    </row>
    <row r="10" spans="1:23" ht="19.5" customHeight="1" thickBot="1" x14ac:dyDescent="0.3">
      <c r="A10" s="8"/>
      <c r="B10" s="392" t="s">
        <v>0</v>
      </c>
      <c r="C10" s="392"/>
      <c r="D10" s="392"/>
      <c r="E10" s="392"/>
      <c r="F10" s="392"/>
      <c r="G10" s="392"/>
      <c r="H10" s="392"/>
      <c r="I10" s="392"/>
      <c r="J10" s="392"/>
      <c r="K10" s="392"/>
      <c r="L10" s="392"/>
      <c r="M10" s="392"/>
      <c r="N10" s="392"/>
      <c r="O10" s="392"/>
      <c r="P10" s="392"/>
      <c r="Q10" s="392"/>
      <c r="R10" s="392"/>
      <c r="S10" s="392"/>
      <c r="T10" s="392"/>
      <c r="U10" s="392"/>
      <c r="V10" s="392"/>
      <c r="W10" s="392"/>
    </row>
    <row r="11" spans="1:23" ht="30" customHeight="1" x14ac:dyDescent="0.25">
      <c r="B11" s="393" t="s">
        <v>335</v>
      </c>
      <c r="C11" s="393"/>
      <c r="D11" s="393"/>
      <c r="E11" s="393"/>
      <c r="F11" s="393"/>
      <c r="G11" s="393"/>
      <c r="H11" s="393"/>
      <c r="I11" s="393"/>
      <c r="J11" s="393"/>
      <c r="K11" s="393"/>
      <c r="L11" s="393"/>
      <c r="M11" s="393" t="s">
        <v>344</v>
      </c>
      <c r="N11" s="393"/>
      <c r="O11" s="393"/>
      <c r="P11" s="393"/>
      <c r="Q11" s="393"/>
      <c r="R11" s="393"/>
      <c r="S11" s="393"/>
      <c r="T11" s="393"/>
      <c r="U11" s="393"/>
      <c r="V11" s="393"/>
      <c r="W11" s="393"/>
    </row>
    <row r="12" spans="1:23" ht="30" customHeight="1" x14ac:dyDescent="0.25">
      <c r="B12" s="389" t="s">
        <v>25</v>
      </c>
      <c r="C12" s="389"/>
      <c r="D12" s="389"/>
      <c r="E12" s="389"/>
      <c r="F12" s="389"/>
      <c r="G12" s="389"/>
      <c r="H12" s="389"/>
      <c r="I12" s="389"/>
      <c r="J12" s="389"/>
      <c r="K12" s="389"/>
      <c r="L12" s="389"/>
      <c r="M12" s="389" t="s">
        <v>123</v>
      </c>
      <c r="N12" s="389"/>
      <c r="O12" s="389"/>
      <c r="P12" s="389"/>
      <c r="Q12" s="389"/>
      <c r="R12" s="389"/>
      <c r="S12" s="389"/>
      <c r="T12" s="389"/>
      <c r="U12" s="389"/>
      <c r="V12" s="389"/>
      <c r="W12" s="389"/>
    </row>
    <row r="13" spans="1:23" ht="30" customHeight="1" x14ac:dyDescent="0.25">
      <c r="B13" s="388" t="s">
        <v>23</v>
      </c>
      <c r="C13" s="388"/>
      <c r="D13" s="388"/>
      <c r="E13" s="388"/>
      <c r="F13" s="388"/>
      <c r="G13" s="388"/>
      <c r="H13" s="388"/>
      <c r="I13" s="388"/>
      <c r="J13" s="388"/>
      <c r="K13" s="388"/>
      <c r="L13" s="388"/>
      <c r="M13" s="388" t="s">
        <v>359</v>
      </c>
      <c r="N13" s="388"/>
      <c r="O13" s="388"/>
      <c r="P13" s="388"/>
      <c r="Q13" s="388"/>
      <c r="R13" s="388"/>
      <c r="S13" s="388"/>
      <c r="T13" s="388"/>
      <c r="U13" s="388"/>
      <c r="V13" s="388"/>
      <c r="W13" s="388"/>
    </row>
    <row r="14" spans="1:23" ht="45" customHeight="1" x14ac:dyDescent="0.25">
      <c r="B14" s="389" t="s">
        <v>24</v>
      </c>
      <c r="C14" s="389"/>
      <c r="D14" s="389"/>
      <c r="E14" s="389"/>
      <c r="F14" s="389"/>
      <c r="G14" s="389"/>
      <c r="H14" s="389"/>
      <c r="I14" s="389"/>
      <c r="J14" s="389"/>
      <c r="K14" s="389"/>
      <c r="L14" s="389"/>
      <c r="M14" s="389" t="s">
        <v>397</v>
      </c>
      <c r="N14" s="389"/>
      <c r="O14" s="389"/>
      <c r="P14" s="389"/>
      <c r="Q14" s="389"/>
      <c r="R14" s="389"/>
      <c r="S14" s="389"/>
      <c r="T14" s="389"/>
      <c r="U14" s="389"/>
      <c r="V14" s="389"/>
      <c r="W14" s="389"/>
    </row>
    <row r="15" spans="1:23" ht="30" customHeight="1" x14ac:dyDescent="0.25">
      <c r="B15" s="388" t="s">
        <v>399</v>
      </c>
      <c r="C15" s="388"/>
      <c r="D15" s="388"/>
      <c r="E15" s="388"/>
      <c r="F15" s="388"/>
      <c r="G15" s="388"/>
      <c r="H15" s="388"/>
      <c r="I15" s="388"/>
      <c r="J15" s="388"/>
      <c r="K15" s="388"/>
      <c r="L15" s="388"/>
      <c r="M15" s="388" t="s">
        <v>395</v>
      </c>
      <c r="N15" s="388"/>
      <c r="O15" s="388"/>
      <c r="P15" s="388"/>
      <c r="Q15" s="388"/>
      <c r="R15" s="388"/>
      <c r="S15" s="388"/>
      <c r="T15" s="388"/>
      <c r="U15" s="388"/>
      <c r="V15" s="388"/>
      <c r="W15" s="388"/>
    </row>
    <row r="16" spans="1:23" ht="30" customHeight="1" x14ac:dyDescent="0.25">
      <c r="B16" s="389" t="s">
        <v>401</v>
      </c>
      <c r="C16" s="389"/>
      <c r="D16" s="389"/>
      <c r="E16" s="389"/>
      <c r="F16" s="389"/>
      <c r="G16" s="389"/>
      <c r="H16" s="389"/>
      <c r="I16" s="389"/>
      <c r="J16" s="389"/>
      <c r="K16" s="389"/>
      <c r="L16" s="389"/>
      <c r="M16" s="389" t="s">
        <v>394</v>
      </c>
      <c r="N16" s="389"/>
      <c r="O16" s="389"/>
      <c r="P16" s="389"/>
      <c r="Q16" s="389"/>
      <c r="R16" s="389"/>
      <c r="S16" s="389"/>
      <c r="T16" s="389"/>
      <c r="U16" s="389"/>
      <c r="V16" s="389"/>
      <c r="W16" s="389"/>
    </row>
    <row r="17" spans="2:23" ht="30" customHeight="1" x14ac:dyDescent="0.25">
      <c r="B17" s="388" t="s">
        <v>339</v>
      </c>
      <c r="C17" s="388"/>
      <c r="D17" s="388"/>
      <c r="E17" s="388"/>
      <c r="F17" s="388"/>
      <c r="G17" s="388"/>
      <c r="H17" s="388"/>
      <c r="I17" s="388"/>
      <c r="J17" s="388"/>
      <c r="K17" s="388"/>
      <c r="L17" s="388"/>
      <c r="M17" s="388" t="s">
        <v>393</v>
      </c>
      <c r="N17" s="388"/>
      <c r="O17" s="388"/>
      <c r="P17" s="388"/>
      <c r="Q17" s="388"/>
      <c r="R17" s="388"/>
      <c r="S17" s="388"/>
      <c r="T17" s="388"/>
      <c r="U17" s="388"/>
      <c r="V17" s="388"/>
      <c r="W17" s="388"/>
    </row>
    <row r="18" spans="2:23" ht="30" customHeight="1" x14ac:dyDescent="0.25">
      <c r="B18" s="389" t="s">
        <v>400</v>
      </c>
      <c r="C18" s="389"/>
      <c r="D18" s="389"/>
      <c r="E18" s="389"/>
      <c r="F18" s="389"/>
      <c r="G18" s="389"/>
      <c r="H18" s="389"/>
      <c r="I18" s="389"/>
      <c r="J18" s="389"/>
      <c r="K18" s="389"/>
      <c r="L18" s="389"/>
      <c r="M18" s="389" t="s">
        <v>392</v>
      </c>
      <c r="N18" s="389"/>
      <c r="O18" s="389"/>
      <c r="P18" s="389"/>
      <c r="Q18" s="389"/>
      <c r="R18" s="389"/>
      <c r="S18" s="389"/>
      <c r="T18" s="389"/>
      <c r="U18" s="389"/>
      <c r="V18" s="389"/>
      <c r="W18" s="389"/>
    </row>
    <row r="19" spans="2:23" ht="30" customHeight="1" x14ac:dyDescent="0.25">
      <c r="B19" s="388" t="s">
        <v>341</v>
      </c>
      <c r="C19" s="388"/>
      <c r="D19" s="388"/>
      <c r="E19" s="388"/>
      <c r="F19" s="388"/>
      <c r="G19" s="388"/>
      <c r="H19" s="388"/>
      <c r="I19" s="388"/>
      <c r="J19" s="388"/>
      <c r="K19" s="388"/>
      <c r="L19" s="388"/>
      <c r="M19" s="388" t="s">
        <v>390</v>
      </c>
      <c r="N19" s="388"/>
      <c r="O19" s="388"/>
      <c r="P19" s="388"/>
      <c r="Q19" s="388"/>
      <c r="R19" s="388"/>
      <c r="S19" s="388"/>
      <c r="T19" s="388"/>
      <c r="U19" s="388"/>
      <c r="V19" s="388"/>
      <c r="W19" s="388"/>
    </row>
    <row r="20" spans="2:23" ht="30" customHeight="1" x14ac:dyDescent="0.25">
      <c r="B20" s="389" t="s">
        <v>340</v>
      </c>
      <c r="C20" s="389"/>
      <c r="D20" s="389"/>
      <c r="E20" s="389"/>
      <c r="F20" s="389"/>
      <c r="G20" s="389"/>
      <c r="H20" s="389"/>
      <c r="I20" s="389"/>
      <c r="J20" s="389"/>
      <c r="K20" s="389"/>
      <c r="L20" s="389"/>
      <c r="M20" s="389" t="s">
        <v>389</v>
      </c>
      <c r="N20" s="389"/>
      <c r="O20" s="389"/>
      <c r="P20" s="389"/>
      <c r="Q20" s="389"/>
      <c r="R20" s="389"/>
      <c r="S20" s="389"/>
      <c r="T20" s="389"/>
      <c r="U20" s="389"/>
      <c r="V20" s="389"/>
      <c r="W20" s="389"/>
    </row>
    <row r="21" spans="2:23" ht="30" customHeight="1" x14ac:dyDescent="0.25">
      <c r="B21" s="388" t="s">
        <v>20</v>
      </c>
      <c r="C21" s="388"/>
      <c r="D21" s="388"/>
      <c r="E21" s="388"/>
      <c r="F21" s="388"/>
      <c r="G21" s="388"/>
      <c r="H21" s="388"/>
      <c r="I21" s="388"/>
      <c r="J21" s="388"/>
      <c r="K21" s="388"/>
      <c r="L21" s="388"/>
      <c r="M21" s="388" t="s">
        <v>387</v>
      </c>
      <c r="N21" s="388"/>
      <c r="O21" s="388"/>
      <c r="P21" s="388"/>
      <c r="Q21" s="388"/>
      <c r="R21" s="388"/>
      <c r="S21" s="388"/>
      <c r="T21" s="388"/>
      <c r="U21" s="388"/>
      <c r="V21" s="388"/>
      <c r="W21" s="388"/>
    </row>
    <row r="22" spans="2:23" ht="30" customHeight="1" x14ac:dyDescent="0.25">
      <c r="B22" s="389" t="s">
        <v>21</v>
      </c>
      <c r="C22" s="389"/>
      <c r="D22" s="389"/>
      <c r="E22" s="389"/>
      <c r="F22" s="389"/>
      <c r="G22" s="389"/>
      <c r="H22" s="389"/>
      <c r="I22" s="389"/>
      <c r="J22" s="389"/>
      <c r="K22" s="389"/>
      <c r="L22" s="389"/>
      <c r="M22" s="389" t="s">
        <v>383</v>
      </c>
      <c r="N22" s="389"/>
      <c r="O22" s="389"/>
      <c r="P22" s="389"/>
      <c r="Q22" s="389"/>
      <c r="R22" s="389"/>
      <c r="S22" s="389"/>
      <c r="T22" s="389"/>
      <c r="U22" s="389"/>
      <c r="V22" s="389"/>
      <c r="W22" s="389"/>
    </row>
    <row r="23" spans="2:23" ht="30" customHeight="1" x14ac:dyDescent="0.25">
      <c r="B23" s="388" t="s">
        <v>22</v>
      </c>
      <c r="C23" s="388"/>
      <c r="D23" s="388"/>
      <c r="E23" s="388"/>
      <c r="F23" s="388"/>
      <c r="G23" s="388"/>
      <c r="H23" s="388"/>
      <c r="I23" s="388"/>
      <c r="J23" s="388"/>
      <c r="K23" s="388"/>
      <c r="L23" s="388"/>
      <c r="M23" s="388" t="s">
        <v>382</v>
      </c>
      <c r="N23" s="388"/>
      <c r="O23" s="388"/>
      <c r="P23" s="388"/>
      <c r="Q23" s="388"/>
      <c r="R23" s="388"/>
      <c r="S23" s="388"/>
      <c r="T23" s="388"/>
      <c r="U23" s="388"/>
      <c r="V23" s="388"/>
      <c r="W23" s="388"/>
    </row>
    <row r="24" spans="2:23" ht="30" customHeight="1" x14ac:dyDescent="0.25">
      <c r="B24" s="389" t="s">
        <v>329</v>
      </c>
      <c r="C24" s="389"/>
      <c r="D24" s="389"/>
      <c r="E24" s="389"/>
      <c r="F24" s="389"/>
      <c r="G24" s="389"/>
      <c r="H24" s="389"/>
      <c r="I24" s="389"/>
      <c r="J24" s="389"/>
      <c r="K24" s="389"/>
      <c r="L24" s="389"/>
      <c r="M24" s="389" t="s">
        <v>373</v>
      </c>
      <c r="N24" s="389"/>
      <c r="O24" s="389"/>
      <c r="P24" s="389"/>
      <c r="Q24" s="389"/>
      <c r="R24" s="389"/>
      <c r="S24" s="389"/>
      <c r="T24" s="389"/>
      <c r="U24" s="389"/>
      <c r="V24" s="389"/>
      <c r="W24" s="389"/>
    </row>
    <row r="25" spans="2:23" ht="30" customHeight="1" x14ac:dyDescent="0.25">
      <c r="B25" s="388" t="s">
        <v>330</v>
      </c>
      <c r="C25" s="388"/>
      <c r="D25" s="388"/>
      <c r="E25" s="388"/>
      <c r="F25" s="388"/>
      <c r="G25" s="388"/>
      <c r="H25" s="388"/>
      <c r="I25" s="388"/>
      <c r="J25" s="388"/>
      <c r="K25" s="388"/>
      <c r="L25" s="388"/>
      <c r="M25" s="388" t="s">
        <v>365</v>
      </c>
      <c r="N25" s="388"/>
      <c r="O25" s="388"/>
      <c r="P25" s="388"/>
      <c r="Q25" s="388"/>
      <c r="R25" s="388"/>
      <c r="S25" s="388"/>
      <c r="T25" s="388"/>
      <c r="U25" s="388"/>
      <c r="V25" s="388"/>
      <c r="W25" s="388"/>
    </row>
    <row r="26" spans="2:23" ht="30" customHeight="1" x14ac:dyDescent="0.25">
      <c r="B26" s="389" t="s">
        <v>326</v>
      </c>
      <c r="C26" s="389"/>
      <c r="D26" s="389"/>
      <c r="E26" s="389"/>
      <c r="F26" s="389"/>
      <c r="G26" s="389"/>
      <c r="H26" s="389"/>
      <c r="I26" s="389"/>
      <c r="J26" s="389"/>
      <c r="K26" s="389"/>
      <c r="L26" s="389"/>
      <c r="M26" s="389" t="s">
        <v>364</v>
      </c>
      <c r="N26" s="389"/>
      <c r="O26" s="389"/>
      <c r="P26" s="389"/>
      <c r="Q26" s="389"/>
      <c r="R26" s="389"/>
      <c r="S26" s="389"/>
      <c r="T26" s="389"/>
      <c r="U26" s="389"/>
      <c r="V26" s="389"/>
      <c r="W26" s="389"/>
    </row>
    <row r="27" spans="2:23" ht="30" customHeight="1" x14ac:dyDescent="0.25">
      <c r="B27" s="388" t="s">
        <v>328</v>
      </c>
      <c r="C27" s="388"/>
      <c r="D27" s="388"/>
      <c r="E27" s="388"/>
      <c r="F27" s="388"/>
      <c r="G27" s="388"/>
      <c r="H27" s="388"/>
      <c r="I27" s="388"/>
      <c r="J27" s="388"/>
      <c r="K27" s="388"/>
      <c r="L27" s="388"/>
      <c r="M27" s="388" t="s">
        <v>363</v>
      </c>
      <c r="N27" s="388"/>
      <c r="O27" s="388"/>
      <c r="P27" s="388"/>
      <c r="Q27" s="388"/>
      <c r="R27" s="388"/>
      <c r="S27" s="388"/>
      <c r="T27" s="388"/>
      <c r="U27" s="388"/>
      <c r="V27" s="388"/>
      <c r="W27" s="388"/>
    </row>
    <row r="28" spans="2:23" ht="30" customHeight="1" x14ac:dyDescent="0.25">
      <c r="B28" s="389" t="s">
        <v>327</v>
      </c>
      <c r="C28" s="389"/>
      <c r="D28" s="389"/>
      <c r="E28" s="389"/>
      <c r="F28" s="389"/>
      <c r="G28" s="389"/>
      <c r="H28" s="389"/>
      <c r="I28" s="389"/>
      <c r="J28" s="389"/>
      <c r="K28" s="389"/>
      <c r="L28" s="389"/>
      <c r="M28" s="389" t="s">
        <v>362</v>
      </c>
      <c r="N28" s="389"/>
      <c r="O28" s="389"/>
      <c r="P28" s="389"/>
      <c r="Q28" s="389"/>
      <c r="R28" s="389"/>
      <c r="S28" s="389"/>
      <c r="T28" s="389"/>
      <c r="U28" s="389"/>
      <c r="V28" s="389"/>
      <c r="W28" s="389"/>
    </row>
    <row r="29" spans="2:23" ht="30" customHeight="1" x14ac:dyDescent="0.25">
      <c r="B29" s="388" t="s">
        <v>325</v>
      </c>
      <c r="C29" s="388"/>
      <c r="D29" s="388"/>
      <c r="E29" s="388"/>
      <c r="F29" s="388"/>
      <c r="G29" s="388"/>
      <c r="H29" s="388"/>
      <c r="I29" s="388"/>
      <c r="J29" s="388"/>
      <c r="K29" s="388"/>
      <c r="L29" s="388"/>
      <c r="M29" s="388" t="s">
        <v>361</v>
      </c>
      <c r="N29" s="388"/>
      <c r="O29" s="388"/>
      <c r="P29" s="388"/>
      <c r="Q29" s="388"/>
      <c r="R29" s="388"/>
      <c r="S29" s="388"/>
      <c r="T29" s="388"/>
      <c r="U29" s="388"/>
      <c r="V29" s="388"/>
      <c r="W29" s="388"/>
    </row>
    <row r="30" spans="2:23" ht="30" customHeight="1" x14ac:dyDescent="0.25">
      <c r="B30" s="389" t="s">
        <v>324</v>
      </c>
      <c r="C30" s="389"/>
      <c r="D30" s="389"/>
      <c r="E30" s="389"/>
      <c r="F30" s="389"/>
      <c r="G30" s="389"/>
      <c r="H30" s="389"/>
      <c r="I30" s="389"/>
      <c r="J30" s="389"/>
      <c r="K30" s="389"/>
      <c r="L30" s="389"/>
      <c r="M30" s="389" t="s">
        <v>360</v>
      </c>
      <c r="N30" s="389"/>
      <c r="O30" s="389"/>
      <c r="P30" s="389"/>
      <c r="Q30" s="389"/>
      <c r="R30" s="389"/>
      <c r="S30" s="389"/>
      <c r="T30" s="389"/>
      <c r="U30" s="389"/>
      <c r="V30" s="389"/>
      <c r="W30" s="389"/>
    </row>
    <row r="31" spans="2:23" ht="30" customHeight="1" x14ac:dyDescent="0.25">
      <c r="B31" s="388"/>
      <c r="C31" s="388"/>
      <c r="D31" s="388"/>
      <c r="E31" s="388"/>
      <c r="F31" s="388"/>
      <c r="G31" s="388"/>
      <c r="H31" s="388"/>
      <c r="I31" s="388"/>
      <c r="J31" s="388"/>
      <c r="K31" s="388"/>
      <c r="L31" s="388"/>
      <c r="M31" s="388" t="s">
        <v>358</v>
      </c>
      <c r="N31" s="388"/>
      <c r="O31" s="388"/>
      <c r="P31" s="388"/>
      <c r="Q31" s="388"/>
      <c r="R31" s="388"/>
      <c r="S31" s="388"/>
      <c r="T31" s="388"/>
      <c r="U31" s="388"/>
      <c r="V31" s="388"/>
      <c r="W31" s="388"/>
    </row>
    <row r="32" spans="2:23" ht="30" customHeight="1" x14ac:dyDescent="0.25">
      <c r="B32" s="389"/>
      <c r="C32" s="389"/>
      <c r="D32" s="389"/>
      <c r="E32" s="389"/>
      <c r="F32" s="389"/>
      <c r="G32" s="389"/>
      <c r="H32" s="389"/>
      <c r="I32" s="389"/>
      <c r="J32" s="389"/>
      <c r="K32" s="389"/>
      <c r="L32" s="389"/>
      <c r="M32" s="389" t="s">
        <v>357</v>
      </c>
      <c r="N32" s="389"/>
      <c r="O32" s="389"/>
      <c r="P32" s="389"/>
      <c r="Q32" s="389"/>
      <c r="R32" s="389"/>
      <c r="S32" s="389"/>
      <c r="T32" s="389"/>
      <c r="U32" s="389"/>
      <c r="V32" s="389"/>
      <c r="W32" s="389"/>
    </row>
    <row r="33" spans="2:23" ht="30" customHeight="1" x14ac:dyDescent="0.25">
      <c r="B33" s="388"/>
      <c r="C33" s="388"/>
      <c r="D33" s="388"/>
      <c r="E33" s="388"/>
      <c r="F33" s="388"/>
      <c r="G33" s="388"/>
      <c r="H33" s="388"/>
      <c r="I33" s="388"/>
      <c r="J33" s="388"/>
      <c r="K33" s="388"/>
      <c r="L33" s="388"/>
      <c r="M33" s="388" t="s">
        <v>356</v>
      </c>
      <c r="N33" s="388"/>
      <c r="O33" s="388"/>
      <c r="P33" s="388"/>
      <c r="Q33" s="388"/>
      <c r="R33" s="388"/>
      <c r="S33" s="388"/>
      <c r="T33" s="388"/>
      <c r="U33" s="388"/>
      <c r="V33" s="388"/>
      <c r="W33" s="388"/>
    </row>
    <row r="34" spans="2:23" ht="30" customHeight="1" x14ac:dyDescent="0.25">
      <c r="B34" s="389"/>
      <c r="C34" s="389"/>
      <c r="D34" s="389"/>
      <c r="E34" s="389"/>
      <c r="F34" s="389"/>
      <c r="G34" s="389"/>
      <c r="H34" s="389"/>
      <c r="I34" s="389"/>
      <c r="J34" s="389"/>
      <c r="K34" s="389"/>
      <c r="L34" s="389"/>
      <c r="M34" s="389" t="s">
        <v>355</v>
      </c>
      <c r="N34" s="389"/>
      <c r="O34" s="389"/>
      <c r="P34" s="389"/>
      <c r="Q34" s="389"/>
      <c r="R34" s="389"/>
      <c r="S34" s="389"/>
      <c r="T34" s="389"/>
      <c r="U34" s="389"/>
      <c r="V34" s="389"/>
      <c r="W34" s="389"/>
    </row>
    <row r="35" spans="2:23" ht="30" customHeight="1" x14ac:dyDescent="0.25">
      <c r="B35" s="388"/>
      <c r="C35" s="388"/>
      <c r="D35" s="388"/>
      <c r="E35" s="388"/>
      <c r="F35" s="388"/>
      <c r="G35" s="388"/>
      <c r="H35" s="388"/>
      <c r="I35" s="388"/>
      <c r="J35" s="388"/>
      <c r="K35" s="388"/>
      <c r="L35" s="388"/>
      <c r="M35" s="388" t="s">
        <v>354</v>
      </c>
      <c r="N35" s="388"/>
      <c r="O35" s="388"/>
      <c r="P35" s="388"/>
      <c r="Q35" s="388"/>
      <c r="R35" s="388"/>
      <c r="S35" s="388"/>
      <c r="T35" s="388"/>
      <c r="U35" s="388"/>
      <c r="V35" s="388"/>
      <c r="W35" s="388"/>
    </row>
    <row r="36" spans="2:23" ht="30" customHeight="1" x14ac:dyDescent="0.25">
      <c r="B36" s="389"/>
      <c r="C36" s="389"/>
      <c r="D36" s="389"/>
      <c r="E36" s="389"/>
      <c r="F36" s="389"/>
      <c r="G36" s="389"/>
      <c r="H36" s="389"/>
      <c r="I36" s="389"/>
      <c r="J36" s="389"/>
      <c r="K36" s="389"/>
      <c r="L36" s="389"/>
      <c r="M36" s="389" t="s">
        <v>353</v>
      </c>
      <c r="N36" s="389"/>
      <c r="O36" s="389"/>
      <c r="P36" s="389"/>
      <c r="Q36" s="389"/>
      <c r="R36" s="389"/>
      <c r="S36" s="389"/>
      <c r="T36" s="389"/>
      <c r="U36" s="389"/>
      <c r="V36" s="389"/>
      <c r="W36" s="389"/>
    </row>
    <row r="37" spans="2:23" ht="30" customHeight="1" x14ac:dyDescent="0.25">
      <c r="B37" s="388"/>
      <c r="C37" s="388"/>
      <c r="D37" s="388"/>
      <c r="E37" s="388"/>
      <c r="F37" s="388"/>
      <c r="G37" s="388"/>
      <c r="H37" s="388"/>
      <c r="I37" s="388"/>
      <c r="J37" s="388"/>
      <c r="K37" s="388"/>
      <c r="L37" s="388"/>
      <c r="M37" s="388"/>
      <c r="N37" s="388"/>
      <c r="O37" s="388"/>
      <c r="P37" s="388"/>
      <c r="Q37" s="388"/>
      <c r="R37" s="388"/>
      <c r="S37" s="388"/>
      <c r="T37" s="388"/>
      <c r="U37" s="388"/>
      <c r="V37" s="388"/>
      <c r="W37" s="388"/>
    </row>
    <row r="38" spans="2:23" ht="30" customHeight="1" thickBot="1" x14ac:dyDescent="0.3">
      <c r="B38" s="385"/>
      <c r="C38" s="385"/>
      <c r="D38" s="385"/>
      <c r="E38" s="385"/>
      <c r="F38" s="385"/>
      <c r="G38" s="385"/>
      <c r="H38" s="385"/>
      <c r="I38" s="385"/>
      <c r="J38" s="385"/>
      <c r="K38" s="385"/>
      <c r="L38" s="385"/>
      <c r="M38" s="385" t="s">
        <v>1</v>
      </c>
      <c r="N38" s="385"/>
      <c r="O38" s="385"/>
      <c r="P38" s="385"/>
      <c r="Q38" s="385"/>
      <c r="R38" s="385"/>
      <c r="S38" s="385"/>
      <c r="T38" s="385"/>
      <c r="U38" s="385"/>
      <c r="V38" s="385"/>
      <c r="W38" s="385"/>
    </row>
    <row r="39" spans="2:23" ht="15" customHeight="1" x14ac:dyDescent="0.25">
      <c r="B39" s="386"/>
      <c r="C39" s="386"/>
      <c r="D39" s="386"/>
      <c r="E39" s="386"/>
      <c r="F39" s="386"/>
      <c r="G39" s="386"/>
      <c r="H39" s="386"/>
      <c r="I39" s="386"/>
      <c r="J39" s="386"/>
      <c r="K39" s="386"/>
      <c r="L39" s="386"/>
      <c r="M39" s="387"/>
      <c r="N39" s="387"/>
      <c r="O39" s="387"/>
      <c r="P39" s="387"/>
      <c r="Q39" s="387"/>
      <c r="R39" s="387"/>
      <c r="S39" s="387"/>
      <c r="T39" s="387"/>
      <c r="U39" s="387"/>
      <c r="V39" s="387"/>
      <c r="W39" s="387"/>
    </row>
    <row r="40" spans="2:23" ht="15" customHeight="1" x14ac:dyDescent="0.25">
      <c r="L40" s="383" t="s">
        <v>2</v>
      </c>
      <c r="M40" s="10" t="s">
        <v>3</v>
      </c>
      <c r="N40" s="11" t="s">
        <v>4</v>
      </c>
      <c r="O40" s="11"/>
      <c r="P40" s="11"/>
      <c r="Q40" s="11"/>
      <c r="R40" s="11"/>
    </row>
    <row r="41" spans="2:23" ht="15" customHeight="1" x14ac:dyDescent="0.25">
      <c r="H41" s="384" t="s">
        <v>5</v>
      </c>
      <c r="I41" s="12" t="s">
        <v>6</v>
      </c>
      <c r="J41" s="12" t="s">
        <v>7</v>
      </c>
      <c r="L41" s="383"/>
      <c r="M41" s="10" t="s">
        <v>8</v>
      </c>
      <c r="N41" s="11" t="s">
        <v>9</v>
      </c>
      <c r="O41" s="11"/>
      <c r="P41" s="11"/>
      <c r="Q41" s="11"/>
      <c r="R41" s="11"/>
    </row>
    <row r="42" spans="2:23" ht="15" customHeight="1" x14ac:dyDescent="0.25">
      <c r="H42" s="384"/>
      <c r="I42" s="13" t="s">
        <v>10</v>
      </c>
      <c r="J42" s="12" t="s">
        <v>11</v>
      </c>
      <c r="L42" s="383"/>
      <c r="M42" s="10" t="s">
        <v>12</v>
      </c>
      <c r="N42" s="11" t="s">
        <v>13</v>
      </c>
      <c r="O42" s="11"/>
      <c r="P42" s="11"/>
      <c r="Q42" s="11"/>
      <c r="R42" s="11"/>
    </row>
    <row r="43" spans="2:23" ht="15" customHeight="1" x14ac:dyDescent="0.25">
      <c r="H43" s="384"/>
      <c r="I43" s="13" t="s">
        <v>14</v>
      </c>
      <c r="J43" s="12" t="s">
        <v>15</v>
      </c>
      <c r="L43" s="383"/>
      <c r="M43" s="10" t="s">
        <v>16</v>
      </c>
      <c r="N43" s="11" t="s">
        <v>17</v>
      </c>
    </row>
    <row r="44" spans="2:23" ht="15" customHeight="1" x14ac:dyDescent="0.25">
      <c r="F44" s="14"/>
      <c r="L44" s="383"/>
      <c r="M44" s="10" t="s">
        <v>18</v>
      </c>
      <c r="N44" s="11" t="s">
        <v>19</v>
      </c>
    </row>
  </sheetData>
  <mergeCells count="63">
    <mergeCell ref="B30:L30"/>
    <mergeCell ref="M30:W30"/>
    <mergeCell ref="B31:L31"/>
    <mergeCell ref="M31:W31"/>
    <mergeCell ref="B27:L27"/>
    <mergeCell ref="M27:W27"/>
    <mergeCell ref="B28:L28"/>
    <mergeCell ref="M28:W28"/>
    <mergeCell ref="B29:L29"/>
    <mergeCell ref="M29:W29"/>
    <mergeCell ref="B32:L32"/>
    <mergeCell ref="B33:L33"/>
    <mergeCell ref="B34:L34"/>
    <mergeCell ref="B18:L18"/>
    <mergeCell ref="M18:W18"/>
    <mergeCell ref="B19:L19"/>
    <mergeCell ref="M19:W19"/>
    <mergeCell ref="B20:L20"/>
    <mergeCell ref="M20:W20"/>
    <mergeCell ref="M32:W32"/>
    <mergeCell ref="M33:W33"/>
    <mergeCell ref="M34:W34"/>
    <mergeCell ref="B25:L25"/>
    <mergeCell ref="M25:W25"/>
    <mergeCell ref="B26:L26"/>
    <mergeCell ref="M26:W26"/>
    <mergeCell ref="B12:L12"/>
    <mergeCell ref="M12:W12"/>
    <mergeCell ref="B7:W7"/>
    <mergeCell ref="B8:W8"/>
    <mergeCell ref="B10:W10"/>
    <mergeCell ref="B11:L11"/>
    <mergeCell ref="M11:W11"/>
    <mergeCell ref="B13:L13"/>
    <mergeCell ref="M13:W13"/>
    <mergeCell ref="B14:L14"/>
    <mergeCell ref="M14:W14"/>
    <mergeCell ref="B15:L15"/>
    <mergeCell ref="M15:W15"/>
    <mergeCell ref="B16:L16"/>
    <mergeCell ref="M16:W16"/>
    <mergeCell ref="B17:L17"/>
    <mergeCell ref="M17:W17"/>
    <mergeCell ref="B22:L22"/>
    <mergeCell ref="M22:W22"/>
    <mergeCell ref="B23:L23"/>
    <mergeCell ref="M23:W23"/>
    <mergeCell ref="B24:L24"/>
    <mergeCell ref="M24:W24"/>
    <mergeCell ref="B21:L21"/>
    <mergeCell ref="M21:W21"/>
    <mergeCell ref="B35:L35"/>
    <mergeCell ref="M35:W35"/>
    <mergeCell ref="B36:L36"/>
    <mergeCell ref="M36:W36"/>
    <mergeCell ref="B37:L37"/>
    <mergeCell ref="M37:W37"/>
    <mergeCell ref="L40:L44"/>
    <mergeCell ref="H41:H43"/>
    <mergeCell ref="B38:L38"/>
    <mergeCell ref="B39:L39"/>
    <mergeCell ref="M39:W39"/>
    <mergeCell ref="M38:W38"/>
  </mergeCells>
  <hyperlinks>
    <hyperlink ref="M16:W16" location="'Tabela 6'!$A$1" display="'Tabela 6'!$A$1"/>
    <hyperlink ref="M15:W15" location="'Tabela 5'!$A$1" display="'Tabela 5'!$A$1"/>
    <hyperlink ref="M14:W14" location="'Tabela 4'!$A$1" display="'Tabela 4'!$A$1"/>
    <hyperlink ref="M13:W13" location="'Tabela 3'!$A$1" display="'Tabela 3'!$A$1"/>
    <hyperlink ref="M12:W12" location="'Tabela 2'!$A$1" display="'Tabela 2'!$A$1"/>
    <hyperlink ref="M11:W11" location="'Tabela 1'!$A$1" display="'Tabela 1'!$A$1"/>
    <hyperlink ref="B16:L16" location="'Gráfico 6'!$A$1" display="'Gráfico 6'!$A$1"/>
    <hyperlink ref="B15:L15" location="'Gráfico 5'!A1" display="Gráfico 5. Alíquotas efetivas das contribuições ao RGPS"/>
    <hyperlink ref="N42" r:id="rId1" display="https://www.instagram.com/ifibrasil"/>
    <hyperlink ref="B12:L12" location="'Gráfico 2'!$A$1" display="'Gráfico 2'!$A$1"/>
    <hyperlink ref="B13:L13" location="'Gráfico 3'!$A$1" display="'Gráfico 3'!$A$1"/>
    <hyperlink ref="B14:L14" location="'Gráfico 4'!$A$1" display="'Gráfico 4'!$A$1"/>
    <hyperlink ref="B11:L11" location="'Gráfico 1'!$A$1" display="'Gráfico 1'!$A$1"/>
    <hyperlink ref="N40" r:id="rId2" display="www.facebook.com/instituicaofiscalindependente"/>
    <hyperlink ref="N41" r:id="rId3" display="https://twitter.com/ifibrasil"/>
    <hyperlink ref="B8:W8" r:id="rId4" display="Clique aqui para acessar o RAF nº 46"/>
    <hyperlink ref="N43" r:id="rId5" display="https://www.youtube.com/instituicaofiscalindependente"/>
    <hyperlink ref="N44" r:id="rId6" display="https://www.linkedin.com/company/institui%C3%A7%C3%A3o-fiscal-independente"/>
    <hyperlink ref="J43" r:id="rId7"/>
    <hyperlink ref="M24:W24" location="'Tabela 14'!$A$1" display="'Tabela 14'!$A$1"/>
    <hyperlink ref="M23:W23" location="'Tabela 13'!$A$1" display="'Tabela 13'!$A$1"/>
    <hyperlink ref="M17:W17" location="'Tabela 7'!$A$1" display="'Tabela 7'!$A$1"/>
    <hyperlink ref="M22:W22" location="'Tabela 12'!$A$1" display="'Tabela 12'!$A$1"/>
    <hyperlink ref="M20:W20" location="'Tabela 10'!$A$1" display="'Tabela 10'!$A$1"/>
    <hyperlink ref="M19:W19" location="'Tabela 9'!$A$1" display="'Tabela 9'!$A$1"/>
    <hyperlink ref="M18:W18" location="'Tabela 8'!$A$1" display="'Tabela 8'!$A$1"/>
    <hyperlink ref="M21:W21" location="'Tabela 11'!$A$1" display="'Tabela 11'!$A$1"/>
    <hyperlink ref="M25:W25" location="'Tabela 15'!$A$1" display="'Tabela 15'!$A$1"/>
    <hyperlink ref="M28:W28" location="'Tabela 18'!$A$1" display="'Tabela 18'!$A$1"/>
    <hyperlink ref="M27:W27" location="'Tabela 17'!$A$1" display="'Tabela 17'!$A$1"/>
    <hyperlink ref="M26:W26" location="'Tabela 16'!$A$1" display="'Tabela 16'!$A$1"/>
    <hyperlink ref="M29:W29" location="'Tabela 19'!$A$1" display="'Tabela 19'!$A$1"/>
    <hyperlink ref="M38:W38" location="'Projeções da IFI'!A1" display="Projeções da IFI"/>
    <hyperlink ref="M31:W31" location="'Tabela 21'!$A$1" display="'Tabela 21'!$A$1"/>
    <hyperlink ref="M30:W30" location="'Tabela 20'!$A$1" display="'Tabela 20'!$A$1"/>
    <hyperlink ref="M33:W33" location="'Tabela 23'!$A$1" display="'Tabela 23'!$A$1"/>
    <hyperlink ref="M32:W32" location="'Tabela 22'!$A$1" display="'Tabela 22'!$A$1"/>
    <hyperlink ref="M36:W36" location="'Tabela 26'!$A$1" display="'Tabela 26'!$A$1"/>
    <hyperlink ref="M35:W35" location="'Tabela 25'!$A$1" display="'Tabela 25'!$A$1"/>
    <hyperlink ref="M34:W34" location="'Tabela 24'!$A$1" display="'Tabela 24'!$A$1"/>
    <hyperlink ref="B15:L16" location="'Gráfico 5'!$A$1" display="'Gráfico 5'!$A$1"/>
    <hyperlink ref="B17:L17" location="'Gráfico 7'!$A$1" display="'Gráfico 7'!$A$1"/>
    <hyperlink ref="B18:L18" location="'Gráfico 8'!$A$1" display="'Gráfico 8'!$A$1"/>
    <hyperlink ref="B19:L19" location="'Gráfico 9'!$A$1" display="'Gráfico 9'!$A$1"/>
    <hyperlink ref="B20:L20" location="'Gráfico 10'!$A$1" display="'Gráfico 10'!$A$1"/>
    <hyperlink ref="B21:L21" location="'Gráfico 11'!$A$1" display="'Gráfico 11'!$A$1"/>
    <hyperlink ref="B22:L22" location="'Gráfico 12'!$A$1" display="'Gráfico 12'!$A$1"/>
    <hyperlink ref="B23:L23" location="'Gráfico 13'!$A$1" display="'Gráfico 13'!$A$1"/>
    <hyperlink ref="B24:L24" location="'Gráfico 14'!$A$1" display="'Gráfico 14'!$A$1"/>
    <hyperlink ref="B25:L25" location="'Gráfico 15'!$A$1" display="'Gráfico 15'!$A$1"/>
    <hyperlink ref="B26:L26" location="'Gráfico 16'!$A$1" display="'Gráfico 16'!$A$1"/>
    <hyperlink ref="B27:L27" location="'Gráfico 17'!$A$1" display="'Gráfico 17'!$A$1"/>
    <hyperlink ref="B28:L28" location="'Gráfico 18'!$A$1" display="'Gráfico 18'!$A$1"/>
    <hyperlink ref="B29:L29" location="'Gráfico 19'!$A$1" display="'Gráfico 19'!$A$1"/>
    <hyperlink ref="B30:L30" location="'Gráfico 20'!$A$1" display="'Gráfico 20'!$A$1"/>
  </hyperlinks>
  <pageMargins left="0.511811024" right="0.511811024" top="0.78740157499999996" bottom="0.78740157499999996" header="0.31496062000000002" footer="0.31496062000000002"/>
  <pageSetup paperSize="9"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28">
    <tabColor rgb="FF005D89"/>
  </sheetPr>
  <dimension ref="A1:C21"/>
  <sheetViews>
    <sheetView workbookViewId="0"/>
  </sheetViews>
  <sheetFormatPr defaultRowHeight="12.75" x14ac:dyDescent="0.2"/>
  <cols>
    <col min="1" max="1" width="9.85546875" style="15" customWidth="1"/>
    <col min="2" max="2" width="11.5703125" style="15" customWidth="1"/>
    <col min="3" max="3" width="10.28515625" style="15" customWidth="1"/>
    <col min="4" max="16384" width="9.140625" style="15"/>
  </cols>
  <sheetData>
    <row r="1" spans="1:3" x14ac:dyDescent="0.2">
      <c r="A1" s="364" t="s">
        <v>402</v>
      </c>
    </row>
    <row r="3" spans="1:3" ht="27" customHeight="1" x14ac:dyDescent="0.2">
      <c r="A3" s="372" t="s">
        <v>409</v>
      </c>
      <c r="B3" s="371" t="s">
        <v>26</v>
      </c>
      <c r="C3" s="371" t="s">
        <v>27</v>
      </c>
    </row>
    <row r="4" spans="1:3" x14ac:dyDescent="0.2">
      <c r="A4" s="16">
        <v>2014</v>
      </c>
      <c r="B4" s="32">
        <v>3.4342120478906821E-2</v>
      </c>
      <c r="C4" s="32">
        <v>3.4342120478906821E-2</v>
      </c>
    </row>
    <row r="5" spans="1:3" x14ac:dyDescent="0.2">
      <c r="A5" s="17">
        <v>2015</v>
      </c>
      <c r="B5" s="33">
        <v>3.4138013441024774E-2</v>
      </c>
      <c r="C5" s="33">
        <v>3.4138013441024774E-2</v>
      </c>
    </row>
    <row r="6" spans="1:3" x14ac:dyDescent="0.2">
      <c r="A6" s="16">
        <v>2016</v>
      </c>
      <c r="B6" s="32">
        <v>3.4427184445919017E-2</v>
      </c>
      <c r="C6" s="32">
        <v>3.4427184445919017E-2</v>
      </c>
    </row>
    <row r="7" spans="1:3" x14ac:dyDescent="0.2">
      <c r="A7" s="17">
        <v>2017</v>
      </c>
      <c r="B7" s="33">
        <v>3.4683924821759304E-2</v>
      </c>
      <c r="C7" s="33">
        <v>3.4683924821759304E-2</v>
      </c>
    </row>
    <row r="8" spans="1:3" x14ac:dyDescent="0.2">
      <c r="A8" s="16">
        <v>2018</v>
      </c>
      <c r="B8" s="32">
        <v>3.726478537376042E-2</v>
      </c>
      <c r="C8" s="32">
        <v>3.726478537376042E-2</v>
      </c>
    </row>
    <row r="9" spans="1:3" x14ac:dyDescent="0.2">
      <c r="A9" s="17">
        <v>2019</v>
      </c>
      <c r="B9" s="33">
        <v>3.97318065801434E-2</v>
      </c>
      <c r="C9" s="33">
        <v>3.9731806535464972E-2</v>
      </c>
    </row>
    <row r="10" spans="1:3" x14ac:dyDescent="0.2">
      <c r="A10" s="16">
        <v>2020</v>
      </c>
      <c r="B10" s="32">
        <v>3.97318065801434E-2</v>
      </c>
      <c r="C10" s="32">
        <v>3.6553262053731918E-2</v>
      </c>
    </row>
    <row r="11" spans="1:3" x14ac:dyDescent="0.2">
      <c r="A11" s="17">
        <v>2021</v>
      </c>
      <c r="B11" s="33">
        <v>3.9731806580143393E-2</v>
      </c>
      <c r="C11" s="33">
        <v>3.9379206335180043E-2</v>
      </c>
    </row>
    <row r="12" spans="1:3" x14ac:dyDescent="0.2">
      <c r="A12" s="16">
        <v>2022</v>
      </c>
      <c r="B12" s="32">
        <v>3.9731806580143393E-2</v>
      </c>
      <c r="C12" s="32">
        <v>3.9362888448580102E-2</v>
      </c>
    </row>
    <row r="13" spans="1:3" x14ac:dyDescent="0.2">
      <c r="A13" s="17">
        <v>2023</v>
      </c>
      <c r="B13" s="33">
        <v>3.97318065801434E-2</v>
      </c>
      <c r="C13" s="33">
        <v>3.9118119003798413E-2</v>
      </c>
    </row>
    <row r="14" spans="1:3" x14ac:dyDescent="0.2">
      <c r="A14" s="16">
        <v>2024</v>
      </c>
      <c r="B14" s="32">
        <v>3.9731806580143407E-2</v>
      </c>
      <c r="C14" s="32">
        <v>3.9118119003798413E-2</v>
      </c>
    </row>
    <row r="15" spans="1:3" x14ac:dyDescent="0.2">
      <c r="A15" s="17">
        <v>2025</v>
      </c>
      <c r="B15" s="33">
        <v>3.9731806580143393E-2</v>
      </c>
      <c r="C15" s="33">
        <v>3.9118119003798406E-2</v>
      </c>
    </row>
    <row r="16" spans="1:3" x14ac:dyDescent="0.2">
      <c r="A16" s="16">
        <v>2026</v>
      </c>
      <c r="B16" s="32">
        <v>3.9731806580143393E-2</v>
      </c>
      <c r="C16" s="32">
        <v>3.9118119003798392E-2</v>
      </c>
    </row>
    <row r="17" spans="1:3" x14ac:dyDescent="0.2">
      <c r="A17" s="17">
        <v>2027</v>
      </c>
      <c r="B17" s="33">
        <v>3.9731806580143386E-2</v>
      </c>
      <c r="C17" s="33">
        <v>3.9118119003798399E-2</v>
      </c>
    </row>
    <row r="18" spans="1:3" x14ac:dyDescent="0.2">
      <c r="A18" s="16">
        <v>2028</v>
      </c>
      <c r="B18" s="32">
        <v>3.9731806580143407E-2</v>
      </c>
      <c r="C18" s="32">
        <v>3.9118119003798399E-2</v>
      </c>
    </row>
    <row r="19" spans="1:3" x14ac:dyDescent="0.2">
      <c r="A19" s="17">
        <v>2029</v>
      </c>
      <c r="B19" s="33">
        <v>3.9731806580143407E-2</v>
      </c>
      <c r="C19" s="33">
        <v>3.9118119003798392E-2</v>
      </c>
    </row>
    <row r="20" spans="1:3" ht="13.5" thickBot="1" x14ac:dyDescent="0.25">
      <c r="A20" s="18">
        <v>2030</v>
      </c>
      <c r="B20" s="34">
        <v>3.9731806580143393E-2</v>
      </c>
      <c r="C20" s="34">
        <v>3.9118119003798392E-2</v>
      </c>
    </row>
    <row r="21" spans="1:3" ht="27.75" customHeight="1" x14ac:dyDescent="0.2">
      <c r="A21" s="396" t="s">
        <v>322</v>
      </c>
      <c r="B21" s="396"/>
      <c r="C21" s="396"/>
    </row>
  </sheetData>
  <mergeCells count="1">
    <mergeCell ref="A21:C21"/>
  </mergeCells>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27">
    <tabColor rgb="FF005D89"/>
  </sheetPr>
  <dimension ref="A1:C21"/>
  <sheetViews>
    <sheetView workbookViewId="0"/>
  </sheetViews>
  <sheetFormatPr defaultRowHeight="12.75" x14ac:dyDescent="0.2"/>
  <cols>
    <col min="1" max="1" width="9.85546875" style="15" customWidth="1"/>
    <col min="2" max="2" width="11.5703125" style="15" customWidth="1"/>
    <col min="3" max="3" width="13.28515625" style="15" customWidth="1"/>
    <col min="4" max="16384" width="9.140625" style="15"/>
  </cols>
  <sheetData>
    <row r="1" spans="1:3" x14ac:dyDescent="0.2">
      <c r="A1" s="364" t="s">
        <v>402</v>
      </c>
    </row>
    <row r="3" spans="1:3" ht="26.25" customHeight="1" x14ac:dyDescent="0.2">
      <c r="A3" s="372" t="s">
        <v>409</v>
      </c>
      <c r="B3" s="371" t="s">
        <v>26</v>
      </c>
      <c r="C3" s="371" t="s">
        <v>27</v>
      </c>
    </row>
    <row r="4" spans="1:3" x14ac:dyDescent="0.2">
      <c r="A4" s="16">
        <v>2014</v>
      </c>
      <c r="B4" s="32">
        <v>0.17702387130903777</v>
      </c>
      <c r="C4" s="32">
        <v>0.17702387130903777</v>
      </c>
    </row>
    <row r="5" spans="1:3" x14ac:dyDescent="0.2">
      <c r="A5" s="17">
        <v>2015</v>
      </c>
      <c r="B5" s="33">
        <v>0.17397300584524944</v>
      </c>
      <c r="C5" s="33">
        <v>0.17397300584524944</v>
      </c>
    </row>
    <row r="6" spans="1:3" x14ac:dyDescent="0.2">
      <c r="A6" s="16">
        <v>2016</v>
      </c>
      <c r="B6" s="32">
        <v>0.17356207294619805</v>
      </c>
      <c r="C6" s="32">
        <v>0.17356207294619805</v>
      </c>
    </row>
    <row r="7" spans="1:3" x14ac:dyDescent="0.2">
      <c r="A7" s="17">
        <v>2017</v>
      </c>
      <c r="B7" s="33">
        <v>0.17540487964198598</v>
      </c>
      <c r="C7" s="33">
        <v>0.17540487964198598</v>
      </c>
    </row>
    <row r="8" spans="1:3" x14ac:dyDescent="0.2">
      <c r="A8" s="16">
        <v>2018</v>
      </c>
      <c r="B8" s="32">
        <v>0.17818015487444769</v>
      </c>
      <c r="C8" s="32">
        <v>0.17818015487444769</v>
      </c>
    </row>
    <row r="9" spans="1:3" x14ac:dyDescent="0.2">
      <c r="A9" s="17">
        <v>2019</v>
      </c>
      <c r="B9" s="33">
        <v>0.18559209537418644</v>
      </c>
      <c r="C9" s="33">
        <v>0.18559209516548808</v>
      </c>
    </row>
    <row r="10" spans="1:3" x14ac:dyDescent="0.2">
      <c r="A10" s="16">
        <v>2020</v>
      </c>
      <c r="B10" s="32">
        <v>0.15719332412738277</v>
      </c>
      <c r="C10" s="32">
        <v>0.16476583199838232</v>
      </c>
    </row>
    <row r="11" spans="1:3" x14ac:dyDescent="0.2">
      <c r="A11" s="17">
        <v>2021</v>
      </c>
      <c r="B11" s="33">
        <v>0.17452801016686156</v>
      </c>
      <c r="C11" s="33">
        <v>0.17237319849201316</v>
      </c>
    </row>
    <row r="12" spans="1:3" x14ac:dyDescent="0.2">
      <c r="A12" s="16">
        <v>2022</v>
      </c>
      <c r="B12" s="32">
        <v>0.17435337207222881</v>
      </c>
      <c r="C12" s="32">
        <v>0.17229406153788523</v>
      </c>
    </row>
    <row r="13" spans="1:3" x14ac:dyDescent="0.2">
      <c r="A13" s="17">
        <v>2023</v>
      </c>
      <c r="B13" s="33">
        <v>0.17418416553657523</v>
      </c>
      <c r="C13" s="33">
        <v>0.17112565607768365</v>
      </c>
    </row>
    <row r="14" spans="1:3" x14ac:dyDescent="0.2">
      <c r="A14" s="16">
        <v>2024</v>
      </c>
      <c r="B14" s="32">
        <v>0.17402896945366211</v>
      </c>
      <c r="C14" s="32">
        <v>0.17112489127967076</v>
      </c>
    </row>
    <row r="15" spans="1:3" x14ac:dyDescent="0.2">
      <c r="A15" s="17">
        <v>2025</v>
      </c>
      <c r="B15" s="33">
        <v>0.17388692126570648</v>
      </c>
      <c r="C15" s="33">
        <v>0.17112465656177753</v>
      </c>
    </row>
    <row r="16" spans="1:3" x14ac:dyDescent="0.2">
      <c r="A16" s="16">
        <v>2026</v>
      </c>
      <c r="B16" s="32">
        <v>0.17164097184425406</v>
      </c>
      <c r="C16" s="32">
        <v>0.17112441752773297</v>
      </c>
    </row>
    <row r="17" spans="1:3" x14ac:dyDescent="0.2">
      <c r="A17" s="17">
        <v>2027</v>
      </c>
      <c r="B17" s="33">
        <v>0.17164097184425406</v>
      </c>
      <c r="C17" s="33">
        <v>0.17112417399984622</v>
      </c>
    </row>
    <row r="18" spans="1:3" x14ac:dyDescent="0.2">
      <c r="A18" s="16">
        <v>2028</v>
      </c>
      <c r="B18" s="32">
        <v>0.17164097184425403</v>
      </c>
      <c r="C18" s="32">
        <v>0.17112392599745777</v>
      </c>
    </row>
    <row r="19" spans="1:3" x14ac:dyDescent="0.2">
      <c r="A19" s="17">
        <v>2029</v>
      </c>
      <c r="B19" s="33">
        <v>0.17164097184425409</v>
      </c>
      <c r="C19" s="33">
        <v>0.17112367350909527</v>
      </c>
    </row>
    <row r="20" spans="1:3" ht="13.5" thickBot="1" x14ac:dyDescent="0.25">
      <c r="A20" s="18">
        <v>2030</v>
      </c>
      <c r="B20" s="34">
        <v>0.17164097184425403</v>
      </c>
      <c r="C20" s="34">
        <v>0.1711234165453534</v>
      </c>
    </row>
    <row r="21" spans="1:3" ht="25.5" customHeight="1" x14ac:dyDescent="0.2">
      <c r="A21" s="396" t="s">
        <v>322</v>
      </c>
      <c r="B21" s="396"/>
      <c r="C21" s="396"/>
    </row>
  </sheetData>
  <mergeCells count="1">
    <mergeCell ref="A21:C21"/>
  </mergeCells>
  <hyperlinks>
    <hyperlink ref="A1" location="Índice!A1" display="Retornar ao índice"/>
  </hyperlinks>
  <pageMargins left="0.511811024" right="0.511811024" top="0.78740157499999996" bottom="0.78740157499999996" header="0.31496062000000002" footer="0.31496062000000002"/>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46">
    <tabColor rgb="FF005D89"/>
  </sheetPr>
  <dimension ref="A1:C22"/>
  <sheetViews>
    <sheetView workbookViewId="0"/>
  </sheetViews>
  <sheetFormatPr defaultRowHeight="12.75" x14ac:dyDescent="0.2"/>
  <cols>
    <col min="1" max="1" width="8.5703125" style="15" customWidth="1"/>
    <col min="2" max="2" width="8.42578125" style="15" bestFit="1" customWidth="1"/>
    <col min="3" max="3" width="12.28515625" style="15" bestFit="1" customWidth="1"/>
    <col min="4" max="16384" width="9.140625" style="15"/>
  </cols>
  <sheetData>
    <row r="1" spans="1:3" x14ac:dyDescent="0.2">
      <c r="A1" s="364" t="s">
        <v>402</v>
      </c>
    </row>
    <row r="3" spans="1:3" ht="25.5" customHeight="1" x14ac:dyDescent="0.2">
      <c r="A3" s="372" t="s">
        <v>409</v>
      </c>
      <c r="B3" s="371" t="s">
        <v>121</v>
      </c>
      <c r="C3" s="371" t="s">
        <v>122</v>
      </c>
    </row>
    <row r="4" spans="1:3" x14ac:dyDescent="0.2">
      <c r="A4" s="16">
        <v>2013</v>
      </c>
      <c r="B4" s="23">
        <v>17.347997536023222</v>
      </c>
      <c r="C4" s="23">
        <v>17.347997536023222</v>
      </c>
    </row>
    <row r="5" spans="1:3" x14ac:dyDescent="0.2">
      <c r="A5" s="17">
        <v>2014</v>
      </c>
      <c r="B5" s="24">
        <v>18.108730691969946</v>
      </c>
      <c r="C5" s="24">
        <v>18.108730691969946</v>
      </c>
    </row>
    <row r="6" spans="1:3" x14ac:dyDescent="0.2">
      <c r="A6" s="16">
        <v>2015</v>
      </c>
      <c r="B6" s="23">
        <v>19.421342241240431</v>
      </c>
      <c r="C6" s="23">
        <v>19.421342241240431</v>
      </c>
    </row>
    <row r="7" spans="1:3" x14ac:dyDescent="0.2">
      <c r="A7" s="17">
        <v>2016</v>
      </c>
      <c r="B7" s="24">
        <v>19.928662028459524</v>
      </c>
      <c r="C7" s="24">
        <v>19.928662028459524</v>
      </c>
    </row>
    <row r="8" spans="1:3" x14ac:dyDescent="0.2">
      <c r="A8" s="16">
        <v>2017</v>
      </c>
      <c r="B8" s="23">
        <v>19.428008326415004</v>
      </c>
      <c r="C8" s="23">
        <v>19.428008326415004</v>
      </c>
    </row>
    <row r="9" spans="1:3" x14ac:dyDescent="0.2">
      <c r="A9" s="17">
        <v>2018</v>
      </c>
      <c r="B9" s="24">
        <v>19.621456942885825</v>
      </c>
      <c r="C9" s="24">
        <v>19.299393301236513</v>
      </c>
    </row>
    <row r="10" spans="1:3" x14ac:dyDescent="0.2">
      <c r="A10" s="16">
        <v>2019</v>
      </c>
      <c r="B10" s="23">
        <v>19.868537371284738</v>
      </c>
      <c r="C10" s="23">
        <v>19.868537371284738</v>
      </c>
    </row>
    <row r="11" spans="1:3" x14ac:dyDescent="0.2">
      <c r="A11" s="17">
        <v>2020</v>
      </c>
      <c r="B11" s="24">
        <v>28.408423311776946</v>
      </c>
      <c r="C11" s="24">
        <v>27.40075834708577</v>
      </c>
    </row>
    <row r="12" spans="1:3" x14ac:dyDescent="0.2">
      <c r="A12" s="16">
        <v>2021</v>
      </c>
      <c r="B12" s="23">
        <v>21.048273629396949</v>
      </c>
      <c r="C12" s="23">
        <v>20.106347552752339</v>
      </c>
    </row>
    <row r="13" spans="1:3" x14ac:dyDescent="0.2">
      <c r="A13" s="17">
        <v>2022</v>
      </c>
      <c r="B13" s="24">
        <v>20.557804312310612</v>
      </c>
      <c r="C13" s="24">
        <v>19.503032738437255</v>
      </c>
    </row>
    <row r="14" spans="1:3" x14ac:dyDescent="0.2">
      <c r="A14" s="16">
        <v>2023</v>
      </c>
      <c r="B14" s="23">
        <v>20.146380267482815</v>
      </c>
      <c r="C14" s="23">
        <v>19.092063209576217</v>
      </c>
    </row>
    <row r="15" spans="1:3" x14ac:dyDescent="0.2">
      <c r="A15" s="17">
        <v>2024</v>
      </c>
      <c r="B15" s="24">
        <v>19.84479650005909</v>
      </c>
      <c r="C15" s="24">
        <v>18.836589010733938</v>
      </c>
    </row>
    <row r="16" spans="1:3" x14ac:dyDescent="0.2">
      <c r="A16" s="16">
        <v>2025</v>
      </c>
      <c r="B16" s="23">
        <v>19.5530426672224</v>
      </c>
      <c r="C16" s="23">
        <v>18.546445083603231</v>
      </c>
    </row>
    <row r="17" spans="1:3" x14ac:dyDescent="0.2">
      <c r="A17" s="17">
        <v>2026</v>
      </c>
      <c r="B17" s="24">
        <v>19.311577720256274</v>
      </c>
      <c r="C17" s="24">
        <v>18.296773059469743</v>
      </c>
    </row>
    <row r="18" spans="1:3" x14ac:dyDescent="0.2">
      <c r="A18" s="16">
        <v>2027</v>
      </c>
      <c r="B18" s="23">
        <v>19.020603371674476</v>
      </c>
      <c r="C18" s="23">
        <v>18.266435858754939</v>
      </c>
    </row>
    <row r="19" spans="1:3" x14ac:dyDescent="0.2">
      <c r="A19" s="17">
        <v>2028</v>
      </c>
      <c r="B19" s="24">
        <v>18.78113401455262</v>
      </c>
      <c r="C19" s="24">
        <v>18.149953985808374</v>
      </c>
    </row>
    <row r="20" spans="1:3" x14ac:dyDescent="0.2">
      <c r="A20" s="16">
        <v>2029</v>
      </c>
      <c r="B20" s="23">
        <v>18.520274155836418</v>
      </c>
      <c r="C20" s="23">
        <v>18.000858201227388</v>
      </c>
    </row>
    <row r="21" spans="1:3" ht="13.5" thickBot="1" x14ac:dyDescent="0.25">
      <c r="A21" s="19">
        <v>2030</v>
      </c>
      <c r="B21" s="25">
        <v>18.322913658476025</v>
      </c>
      <c r="C21" s="25">
        <v>17.897125572191079</v>
      </c>
    </row>
    <row r="22" spans="1:3" ht="34.5" customHeight="1" x14ac:dyDescent="0.2">
      <c r="A22" s="396" t="s">
        <v>333</v>
      </c>
      <c r="B22" s="396"/>
      <c r="C22" s="396"/>
    </row>
  </sheetData>
  <mergeCells count="1">
    <mergeCell ref="A22:C22"/>
  </mergeCells>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45">
    <tabColor rgb="FF005D89"/>
  </sheetPr>
  <dimension ref="A1:C22"/>
  <sheetViews>
    <sheetView workbookViewId="0"/>
  </sheetViews>
  <sheetFormatPr defaultRowHeight="12.75" x14ac:dyDescent="0.2"/>
  <cols>
    <col min="1" max="1" width="9.85546875" style="15" customWidth="1"/>
    <col min="2" max="2" width="8.42578125" style="15" bestFit="1" customWidth="1"/>
    <col min="3" max="3" width="12.28515625" style="15" bestFit="1" customWidth="1"/>
    <col min="4" max="16384" width="9.140625" style="15"/>
  </cols>
  <sheetData>
    <row r="1" spans="1:3" x14ac:dyDescent="0.2">
      <c r="A1" s="364" t="s">
        <v>402</v>
      </c>
    </row>
    <row r="3" spans="1:3" ht="27" customHeight="1" x14ac:dyDescent="0.2">
      <c r="A3" s="372" t="s">
        <v>409</v>
      </c>
      <c r="B3" s="371" t="s">
        <v>121</v>
      </c>
      <c r="C3" s="371" t="s">
        <v>122</v>
      </c>
    </row>
    <row r="4" spans="1:3" x14ac:dyDescent="0.2">
      <c r="A4" s="16">
        <v>2013</v>
      </c>
      <c r="B4" s="27">
        <v>1.3534190067171601</v>
      </c>
      <c r="C4" s="27">
        <v>1.3534190067171601</v>
      </c>
    </row>
    <row r="5" spans="1:3" x14ac:dyDescent="0.2">
      <c r="A5" s="17">
        <v>2014</v>
      </c>
      <c r="B5" s="28">
        <v>-0.40634356106617209</v>
      </c>
      <c r="C5" s="28">
        <v>-0.40634356106617209</v>
      </c>
    </row>
    <row r="6" spans="1:3" x14ac:dyDescent="0.2">
      <c r="A6" s="16">
        <v>2015</v>
      </c>
      <c r="B6" s="27">
        <v>-2.0097816438097542</v>
      </c>
      <c r="C6" s="27">
        <v>-2.0097816438097542</v>
      </c>
    </row>
    <row r="7" spans="1:3" x14ac:dyDescent="0.2">
      <c r="A7" s="17">
        <v>2016</v>
      </c>
      <c r="B7" s="28">
        <v>-2.57332614643911</v>
      </c>
      <c r="C7" s="28">
        <v>-2.57332614643911</v>
      </c>
    </row>
    <row r="8" spans="1:3" x14ac:dyDescent="0.2">
      <c r="A8" s="16">
        <v>2017</v>
      </c>
      <c r="B8" s="27">
        <v>-1.8960096008221656</v>
      </c>
      <c r="C8" s="27">
        <v>-1.8960096008221656</v>
      </c>
    </row>
    <row r="9" spans="1:3" x14ac:dyDescent="0.2">
      <c r="A9" s="17">
        <v>2018</v>
      </c>
      <c r="B9" s="28">
        <v>-1.7450748962669484</v>
      </c>
      <c r="C9" s="28">
        <v>-1.7164314995162144</v>
      </c>
    </row>
    <row r="10" spans="1:3" x14ac:dyDescent="0.2">
      <c r="A10" s="16">
        <v>2019</v>
      </c>
      <c r="B10" s="27">
        <v>-1.3093278338660936</v>
      </c>
      <c r="C10" s="27">
        <v>-1.3093278338660936</v>
      </c>
    </row>
    <row r="11" spans="1:3" x14ac:dyDescent="0.2">
      <c r="A11" s="17">
        <v>2020</v>
      </c>
      <c r="B11" s="28">
        <v>-12.689090899038677</v>
      </c>
      <c r="C11" s="28">
        <v>-10.92417514724754</v>
      </c>
    </row>
    <row r="12" spans="1:3" x14ac:dyDescent="0.2">
      <c r="A12" s="16">
        <v>2021</v>
      </c>
      <c r="B12" s="27">
        <v>-3.6091450759101433</v>
      </c>
      <c r="C12" s="27">
        <v>-2.8690277035510232</v>
      </c>
    </row>
    <row r="13" spans="1:3" x14ac:dyDescent="0.2">
      <c r="A13" s="17">
        <v>2022</v>
      </c>
      <c r="B13" s="28">
        <v>-3.1361395682870823</v>
      </c>
      <c r="C13" s="28">
        <v>-2.2736265846487353</v>
      </c>
    </row>
    <row r="14" spans="1:3" x14ac:dyDescent="0.2">
      <c r="A14" s="16">
        <v>2023</v>
      </c>
      <c r="B14" s="27">
        <v>-2.7416361770246374</v>
      </c>
      <c r="C14" s="27">
        <v>-1.9794976018078489</v>
      </c>
    </row>
    <row r="15" spans="1:3" x14ac:dyDescent="0.2">
      <c r="A15" s="17">
        <v>2024</v>
      </c>
      <c r="B15" s="28">
        <v>-2.4555720178922313</v>
      </c>
      <c r="C15" s="28">
        <v>-1.7240998827668708</v>
      </c>
    </row>
    <row r="16" spans="1:3" x14ac:dyDescent="0.2">
      <c r="A16" s="16">
        <v>2025</v>
      </c>
      <c r="B16" s="27">
        <v>-2.1780230038510973</v>
      </c>
      <c r="C16" s="27">
        <v>-1.4339794274254798</v>
      </c>
    </row>
    <row r="17" spans="1:3" x14ac:dyDescent="0.2">
      <c r="A17" s="17">
        <v>2026</v>
      </c>
      <c r="B17" s="28">
        <v>-2.1611529990302194</v>
      </c>
      <c r="C17" s="28">
        <v>-1.1843313066964516</v>
      </c>
    </row>
    <row r="18" spans="1:3" x14ac:dyDescent="0.2">
      <c r="A18" s="16">
        <v>2027</v>
      </c>
      <c r="B18" s="27">
        <v>-1.870178650448423</v>
      </c>
      <c r="C18" s="27">
        <v>-1.1540184587703224</v>
      </c>
    </row>
    <row r="19" spans="1:3" x14ac:dyDescent="0.2">
      <c r="A19" s="17">
        <v>2028</v>
      </c>
      <c r="B19" s="28">
        <v>-1.6307092933265674</v>
      </c>
      <c r="C19" s="28">
        <v>-1.0375613860626023</v>
      </c>
    </row>
    <row r="20" spans="1:3" x14ac:dyDescent="0.2">
      <c r="A20" s="16">
        <v>2029</v>
      </c>
      <c r="B20" s="27">
        <v>-1.369849434610364</v>
      </c>
      <c r="C20" s="27">
        <v>-0.8884908503178609</v>
      </c>
    </row>
    <row r="21" spans="1:3" ht="13.5" thickBot="1" x14ac:dyDescent="0.25">
      <c r="A21" s="19">
        <v>2030</v>
      </c>
      <c r="B21" s="29">
        <v>-1.1724889372499734</v>
      </c>
      <c r="C21" s="29">
        <v>-0.78478391765574362</v>
      </c>
    </row>
    <row r="22" spans="1:3" ht="30" customHeight="1" x14ac:dyDescent="0.2">
      <c r="A22" s="396" t="s">
        <v>333</v>
      </c>
      <c r="B22" s="396"/>
      <c r="C22" s="396"/>
    </row>
  </sheetData>
  <mergeCells count="1">
    <mergeCell ref="A22:C22"/>
  </mergeCells>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44">
    <tabColor rgb="FF005D89"/>
  </sheetPr>
  <dimension ref="A1:B18"/>
  <sheetViews>
    <sheetView workbookViewId="0"/>
  </sheetViews>
  <sheetFormatPr defaultRowHeight="12.75" x14ac:dyDescent="0.2"/>
  <cols>
    <col min="1" max="1" width="9.140625" style="15" customWidth="1"/>
    <col min="2" max="2" width="12.7109375" style="15" customWidth="1"/>
    <col min="3" max="16384" width="9.140625" style="15"/>
  </cols>
  <sheetData>
    <row r="1" spans="1:2" x14ac:dyDescent="0.2">
      <c r="A1" s="364" t="s">
        <v>402</v>
      </c>
    </row>
    <row r="3" spans="1:2" ht="24.75" customHeight="1" x14ac:dyDescent="0.2">
      <c r="A3" s="372" t="s">
        <v>409</v>
      </c>
      <c r="B3" s="371" t="s">
        <v>321</v>
      </c>
    </row>
    <row r="4" spans="1:2" x14ac:dyDescent="0.2">
      <c r="A4" s="16">
        <v>2008</v>
      </c>
      <c r="B4" s="23">
        <v>1.8745343898190905</v>
      </c>
    </row>
    <row r="5" spans="1:2" x14ac:dyDescent="0.2">
      <c r="A5" s="17">
        <v>2009</v>
      </c>
      <c r="B5" s="24">
        <v>2.0950770432928678</v>
      </c>
    </row>
    <row r="6" spans="1:2" x14ac:dyDescent="0.2">
      <c r="A6" s="16">
        <v>2010</v>
      </c>
      <c r="B6" s="23">
        <v>3.3013479600148603</v>
      </c>
    </row>
    <row r="7" spans="1:2" x14ac:dyDescent="0.2">
      <c r="A7" s="17">
        <v>2011</v>
      </c>
      <c r="B7" s="24">
        <v>2.1316416949457606</v>
      </c>
    </row>
    <row r="8" spans="1:2" x14ac:dyDescent="0.2">
      <c r="A8" s="16">
        <v>2012</v>
      </c>
      <c r="B8" s="23">
        <v>2.2384706304195214</v>
      </c>
    </row>
    <row r="9" spans="1:2" x14ac:dyDescent="0.2">
      <c r="A9" s="17">
        <v>2013</v>
      </c>
      <c r="B9" s="24">
        <v>2.3031028985397191</v>
      </c>
    </row>
    <row r="10" spans="1:2" x14ac:dyDescent="0.2">
      <c r="A10" s="16">
        <v>2014</v>
      </c>
      <c r="B10" s="23">
        <v>2.5157162028297591</v>
      </c>
    </row>
    <row r="11" spans="1:2" x14ac:dyDescent="0.2">
      <c r="A11" s="17">
        <v>2015</v>
      </c>
      <c r="B11" s="24">
        <v>2.1095623307757196</v>
      </c>
    </row>
    <row r="12" spans="1:2" x14ac:dyDescent="0.2">
      <c r="A12" s="16">
        <v>2016</v>
      </c>
      <c r="B12" s="23">
        <v>2.2549909134731294</v>
      </c>
    </row>
    <row r="13" spans="1:2" x14ac:dyDescent="0.2">
      <c r="A13" s="17">
        <v>2017</v>
      </c>
      <c r="B13" s="24">
        <v>1.7682225796200168</v>
      </c>
    </row>
    <row r="14" spans="1:2" x14ac:dyDescent="0.2">
      <c r="A14" s="16">
        <v>2018</v>
      </c>
      <c r="B14" s="23">
        <v>1.8700685044711092</v>
      </c>
    </row>
    <row r="15" spans="1:2" x14ac:dyDescent="0.2">
      <c r="A15" s="17">
        <v>2019</v>
      </c>
      <c r="B15" s="24">
        <v>2.2627810771249179</v>
      </c>
    </row>
    <row r="16" spans="1:2" x14ac:dyDescent="0.2">
      <c r="A16" s="16">
        <v>2020</v>
      </c>
      <c r="B16" s="23">
        <v>1.6899196443517723</v>
      </c>
    </row>
    <row r="17" spans="1:2" ht="13.5" thickBot="1" x14ac:dyDescent="0.25">
      <c r="A17" s="19">
        <v>2021</v>
      </c>
      <c r="B17" s="25">
        <v>1.4814723561023102</v>
      </c>
    </row>
    <row r="18" spans="1:2" ht="33.75" customHeight="1" x14ac:dyDescent="0.2">
      <c r="A18" s="396" t="s">
        <v>332</v>
      </c>
      <c r="B18" s="396"/>
    </row>
  </sheetData>
  <mergeCells count="1">
    <mergeCell ref="A18:B18"/>
  </mergeCells>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43">
    <tabColor rgb="FF005D89"/>
  </sheetPr>
  <dimension ref="A1:D17"/>
  <sheetViews>
    <sheetView workbookViewId="0"/>
  </sheetViews>
  <sheetFormatPr defaultRowHeight="12.75" x14ac:dyDescent="0.2"/>
  <cols>
    <col min="1" max="1" width="8.28515625" style="15" customWidth="1"/>
    <col min="2" max="2" width="9.5703125" style="15" customWidth="1"/>
    <col min="3" max="3" width="11" style="15" customWidth="1"/>
    <col min="4" max="16384" width="9.140625" style="15"/>
  </cols>
  <sheetData>
    <row r="1" spans="1:4" x14ac:dyDescent="0.2">
      <c r="A1" s="364" t="s">
        <v>402</v>
      </c>
      <c r="B1" s="40"/>
    </row>
    <row r="3" spans="1:4" ht="26.25" customHeight="1" x14ac:dyDescent="0.2">
      <c r="A3" s="372" t="s">
        <v>409</v>
      </c>
      <c r="B3" s="371" t="s">
        <v>118</v>
      </c>
      <c r="C3" s="371" t="s">
        <v>119</v>
      </c>
      <c r="D3" s="371" t="s">
        <v>120</v>
      </c>
    </row>
    <row r="4" spans="1:4" x14ac:dyDescent="0.2">
      <c r="A4" s="16">
        <v>2018</v>
      </c>
      <c r="B4" s="27">
        <v>17.460019819792382</v>
      </c>
      <c r="C4" s="27">
        <v>17.460019819792382</v>
      </c>
      <c r="D4" s="27">
        <v>17.460019819792382</v>
      </c>
    </row>
    <row r="5" spans="1:4" x14ac:dyDescent="0.2">
      <c r="A5" s="17">
        <v>2019</v>
      </c>
      <c r="B5" s="28">
        <v>17.605756294159825</v>
      </c>
      <c r="C5" s="28">
        <v>17.605756294159825</v>
      </c>
      <c r="D5" s="28">
        <v>17.605756294159825</v>
      </c>
    </row>
    <row r="6" spans="1:4" x14ac:dyDescent="0.2">
      <c r="A6" s="16">
        <v>2020</v>
      </c>
      <c r="B6" s="27">
        <v>25.533263028341608</v>
      </c>
      <c r="C6" s="27">
        <v>25.796973033972492</v>
      </c>
      <c r="D6" s="27">
        <v>25.710838702733994</v>
      </c>
    </row>
    <row r="7" spans="1:4" x14ac:dyDescent="0.2">
      <c r="A7" s="17">
        <v>2021</v>
      </c>
      <c r="B7" s="28">
        <v>18.320467876627031</v>
      </c>
      <c r="C7" s="28">
        <v>18.678321040827264</v>
      </c>
      <c r="D7" s="28">
        <v>18.624875196650027</v>
      </c>
    </row>
    <row r="8" spans="1:4" x14ac:dyDescent="0.2">
      <c r="A8" s="16">
        <v>2022</v>
      </c>
      <c r="B8" s="27">
        <v>17.708340975904395</v>
      </c>
      <c r="C8" s="27">
        <v>18.471490481963862</v>
      </c>
      <c r="D8" s="27">
        <v>18.070621747762456</v>
      </c>
    </row>
    <row r="9" spans="1:4" x14ac:dyDescent="0.2">
      <c r="A9" s="17">
        <v>2023</v>
      </c>
      <c r="B9" s="28">
        <v>17.233036015323588</v>
      </c>
      <c r="C9" s="28">
        <v>18.445598057755308</v>
      </c>
      <c r="D9" s="28">
        <v>17.767204878589808</v>
      </c>
    </row>
    <row r="10" spans="1:4" x14ac:dyDescent="0.2">
      <c r="A10" s="16">
        <v>2024</v>
      </c>
      <c r="B10" s="27">
        <v>16.847632534127431</v>
      </c>
      <c r="C10" s="27">
        <v>18.497712283972273</v>
      </c>
      <c r="D10" s="27">
        <v>17.550245084995559</v>
      </c>
    </row>
    <row r="11" spans="1:4" x14ac:dyDescent="0.2">
      <c r="A11" s="17">
        <v>2025</v>
      </c>
      <c r="B11" s="28">
        <v>16.432443251170618</v>
      </c>
      <c r="C11" s="28">
        <v>18.482000272315744</v>
      </c>
      <c r="D11" s="28">
        <v>17.29615637288132</v>
      </c>
    </row>
    <row r="12" spans="1:4" x14ac:dyDescent="0.2">
      <c r="A12" s="16">
        <v>2026</v>
      </c>
      <c r="B12" s="27">
        <v>16.062393788898255</v>
      </c>
      <c r="C12" s="27">
        <v>18.503986256106192</v>
      </c>
      <c r="D12" s="27">
        <v>17.081685714131613</v>
      </c>
    </row>
    <row r="13" spans="1:4" x14ac:dyDescent="0.2">
      <c r="A13" s="17">
        <v>2027</v>
      </c>
      <c r="B13" s="28">
        <v>15.711070090182059</v>
      </c>
      <c r="C13" s="28">
        <v>18.576407258719037</v>
      </c>
      <c r="D13" s="28">
        <v>17.085558798809018</v>
      </c>
    </row>
    <row r="14" spans="1:4" x14ac:dyDescent="0.2">
      <c r="A14" s="16">
        <v>2028</v>
      </c>
      <c r="B14" s="27">
        <v>15.296433428396799</v>
      </c>
      <c r="C14" s="27">
        <v>18.528232463820498</v>
      </c>
      <c r="D14" s="27">
        <v>17.002324034713396</v>
      </c>
    </row>
    <row r="15" spans="1:4" x14ac:dyDescent="0.2">
      <c r="A15" s="17">
        <v>2029</v>
      </c>
      <c r="B15" s="28">
        <v>14.8618829966746</v>
      </c>
      <c r="C15" s="28">
        <v>18.443363517871489</v>
      </c>
      <c r="D15" s="28">
        <v>16.885539300282208</v>
      </c>
    </row>
    <row r="16" spans="1:4" ht="13.5" thickBot="1" x14ac:dyDescent="0.25">
      <c r="A16" s="18">
        <v>2030</v>
      </c>
      <c r="B16" s="30">
        <v>14.47733277737783</v>
      </c>
      <c r="C16" s="30">
        <v>18.404140135866641</v>
      </c>
      <c r="D16" s="30">
        <v>16.813208017043006</v>
      </c>
    </row>
    <row r="17" spans="1:4" x14ac:dyDescent="0.2">
      <c r="A17" s="39" t="s">
        <v>331</v>
      </c>
      <c r="B17" s="31"/>
      <c r="C17" s="31"/>
      <c r="D17" s="31"/>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42">
    <tabColor rgb="FF005D89"/>
  </sheetPr>
  <dimension ref="A1:D22"/>
  <sheetViews>
    <sheetView workbookViewId="0"/>
  </sheetViews>
  <sheetFormatPr defaultRowHeight="12.75" x14ac:dyDescent="0.2"/>
  <cols>
    <col min="1" max="1" width="17.85546875" style="15" customWidth="1"/>
    <col min="2" max="4" width="10.42578125" style="15" bestFit="1" customWidth="1"/>
    <col min="5" max="16384" width="9.140625" style="15"/>
  </cols>
  <sheetData>
    <row r="1" spans="1:4" x14ac:dyDescent="0.2">
      <c r="A1" s="364" t="s">
        <v>402</v>
      </c>
      <c r="B1" s="40"/>
    </row>
    <row r="3" spans="1:4" ht="52.5" customHeight="1" x14ac:dyDescent="0.2">
      <c r="A3" s="372" t="s">
        <v>411</v>
      </c>
      <c r="B3" s="371" t="s">
        <v>118</v>
      </c>
      <c r="C3" s="371" t="s">
        <v>119</v>
      </c>
      <c r="D3" s="371" t="s">
        <v>120</v>
      </c>
    </row>
    <row r="4" spans="1:4" x14ac:dyDescent="0.2">
      <c r="A4" s="16">
        <v>2013</v>
      </c>
      <c r="B4" s="376">
        <v>72159.144911743118</v>
      </c>
      <c r="C4" s="376">
        <v>72159.144911743118</v>
      </c>
      <c r="D4" s="376">
        <v>72159.144911743118</v>
      </c>
    </row>
    <row r="5" spans="1:4" x14ac:dyDescent="0.2">
      <c r="A5" s="17">
        <v>2014</v>
      </c>
      <c r="B5" s="377">
        <v>-23482.403412540385</v>
      </c>
      <c r="C5" s="377">
        <v>-23482.403412540385</v>
      </c>
      <c r="D5" s="377">
        <v>-23482.403412540385</v>
      </c>
    </row>
    <row r="6" spans="1:4" x14ac:dyDescent="0.2">
      <c r="A6" s="16">
        <v>2015</v>
      </c>
      <c r="B6" s="376">
        <v>-119647.22652793156</v>
      </c>
      <c r="C6" s="376">
        <v>-119647.22652793156</v>
      </c>
      <c r="D6" s="376">
        <v>-119647.22652793156</v>
      </c>
    </row>
    <row r="7" spans="1:4" x14ac:dyDescent="0.2">
      <c r="A7" s="17">
        <v>2016</v>
      </c>
      <c r="B7" s="377">
        <v>-161275.6249159392</v>
      </c>
      <c r="C7" s="377">
        <v>-161275.6249159392</v>
      </c>
      <c r="D7" s="377">
        <v>-161275.6249159392</v>
      </c>
    </row>
    <row r="8" spans="1:4" x14ac:dyDescent="0.2">
      <c r="A8" s="16">
        <v>2017</v>
      </c>
      <c r="B8" s="376">
        <v>-124261.48663466153</v>
      </c>
      <c r="C8" s="376">
        <v>-124261.48663466153</v>
      </c>
      <c r="D8" s="376">
        <v>-124261.48663466153</v>
      </c>
    </row>
    <row r="9" spans="1:4" x14ac:dyDescent="0.2">
      <c r="A9" s="17">
        <v>2018</v>
      </c>
      <c r="B9" s="377">
        <v>-120221.28239452996</v>
      </c>
      <c r="C9" s="377">
        <v>-120221.28239452996</v>
      </c>
      <c r="D9" s="377">
        <v>-120221.28239452996</v>
      </c>
    </row>
    <row r="10" spans="1:4" x14ac:dyDescent="0.2">
      <c r="A10" s="16">
        <v>2019</v>
      </c>
      <c r="B10" s="376">
        <v>-95016.946656907443</v>
      </c>
      <c r="C10" s="376">
        <v>-95016.946656907443</v>
      </c>
      <c r="D10" s="376">
        <v>-95016.946656907443</v>
      </c>
    </row>
    <row r="11" spans="1:4" x14ac:dyDescent="0.2">
      <c r="A11" s="17">
        <v>2020</v>
      </c>
      <c r="B11" s="377">
        <v>-769542.92844051565</v>
      </c>
      <c r="C11" s="377">
        <v>-789639.6002826984</v>
      </c>
      <c r="D11" s="377">
        <v>-779828.76829636213</v>
      </c>
    </row>
    <row r="12" spans="1:4" x14ac:dyDescent="0.2">
      <c r="A12" s="16">
        <v>2021</v>
      </c>
      <c r="B12" s="376">
        <v>-171211.02325711166</v>
      </c>
      <c r="C12" s="376">
        <v>-251880.24617453502</v>
      </c>
      <c r="D12" s="376">
        <v>-218239.54126150114</v>
      </c>
    </row>
    <row r="13" spans="1:4" x14ac:dyDescent="0.2">
      <c r="A13" s="17">
        <v>2022</v>
      </c>
      <c r="B13" s="377">
        <v>-148709.6565528817</v>
      </c>
      <c r="C13" s="377">
        <v>-239314.14334933157</v>
      </c>
      <c r="D13" s="377">
        <v>-184478.78661213513</v>
      </c>
    </row>
    <row r="14" spans="1:4" x14ac:dyDescent="0.2">
      <c r="A14" s="16">
        <v>2023</v>
      </c>
      <c r="B14" s="376">
        <v>-100884.05786910676</v>
      </c>
      <c r="C14" s="376">
        <v>-250191.53131709923</v>
      </c>
      <c r="D14" s="376">
        <v>-170912.39535745932</v>
      </c>
    </row>
    <row r="15" spans="1:4" x14ac:dyDescent="0.2">
      <c r="A15" s="17">
        <v>2024</v>
      </c>
      <c r="B15" s="377">
        <v>-66780.263358495431</v>
      </c>
      <c r="C15" s="377">
        <v>-268894.02963484614</v>
      </c>
      <c r="D15" s="377">
        <v>-158554.97732491419</v>
      </c>
    </row>
    <row r="16" spans="1:4" x14ac:dyDescent="0.2">
      <c r="A16" s="16">
        <v>2025</v>
      </c>
      <c r="B16" s="376">
        <v>-24207.017809304409</v>
      </c>
      <c r="C16" s="376">
        <v>-287332.0322272745</v>
      </c>
      <c r="D16" s="376">
        <v>-140444.1131431628</v>
      </c>
    </row>
    <row r="17" spans="1:4" x14ac:dyDescent="0.2">
      <c r="A17" s="17">
        <v>2026</v>
      </c>
      <c r="B17" s="377">
        <v>19903.882701453753</v>
      </c>
      <c r="C17" s="377">
        <v>-305704.59500155551</v>
      </c>
      <c r="D17" s="377">
        <v>-123531.29396011727</v>
      </c>
    </row>
    <row r="18" spans="1:4" x14ac:dyDescent="0.2">
      <c r="A18" s="16">
        <v>2027</v>
      </c>
      <c r="B18" s="376">
        <v>68312.934292826103</v>
      </c>
      <c r="C18" s="376">
        <v>-330936.32524635876</v>
      </c>
      <c r="D18" s="376">
        <v>-128191.63838904048</v>
      </c>
    </row>
    <row r="19" spans="1:4" x14ac:dyDescent="0.2">
      <c r="A19" s="17">
        <v>2028</v>
      </c>
      <c r="B19" s="377">
        <v>131758.27734969091</v>
      </c>
      <c r="C19" s="377">
        <v>-344083.53575135348</v>
      </c>
      <c r="D19" s="377">
        <v>-122745.02679979964</v>
      </c>
    </row>
    <row r="20" spans="1:4" x14ac:dyDescent="0.2">
      <c r="A20" s="16">
        <v>2029</v>
      </c>
      <c r="B20" s="376">
        <v>206840.39398712851</v>
      </c>
      <c r="C20" s="376">
        <v>-353065.18997195596</v>
      </c>
      <c r="D20" s="376">
        <v>-111940.23799428716</v>
      </c>
    </row>
    <row r="21" spans="1:4" ht="13.5" thickBot="1" x14ac:dyDescent="0.25">
      <c r="A21" s="19">
        <v>2030</v>
      </c>
      <c r="B21" s="378">
        <v>284790.84560397081</v>
      </c>
      <c r="C21" s="378">
        <v>-367971.09527085721</v>
      </c>
      <c r="D21" s="378">
        <v>-105299.55174797913</v>
      </c>
    </row>
    <row r="22" spans="1:4" x14ac:dyDescent="0.2">
      <c r="A22" s="39" t="s">
        <v>331</v>
      </c>
      <c r="B22" s="39"/>
      <c r="C22" s="39"/>
      <c r="D22" s="39"/>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41">
    <tabColor rgb="FF005D89"/>
  </sheetPr>
  <dimension ref="A1:D22"/>
  <sheetViews>
    <sheetView workbookViewId="0"/>
  </sheetViews>
  <sheetFormatPr defaultRowHeight="12.75" x14ac:dyDescent="0.2"/>
  <cols>
    <col min="1" max="1" width="9.85546875" style="15" customWidth="1"/>
    <col min="2" max="2" width="7.7109375" style="15" bestFit="1" customWidth="1"/>
    <col min="3" max="3" width="9.140625" style="15" bestFit="1" customWidth="1"/>
    <col min="4" max="4" width="6" style="15" bestFit="1" customWidth="1"/>
    <col min="5" max="16384" width="9.140625" style="15"/>
  </cols>
  <sheetData>
    <row r="1" spans="1:4" x14ac:dyDescent="0.2">
      <c r="A1" s="364" t="s">
        <v>402</v>
      </c>
    </row>
    <row r="3" spans="1:4" ht="26.25" customHeight="1" x14ac:dyDescent="0.2">
      <c r="A3" s="370" t="s">
        <v>409</v>
      </c>
      <c r="B3" s="371" t="s">
        <v>118</v>
      </c>
      <c r="C3" s="371" t="s">
        <v>119</v>
      </c>
      <c r="D3" s="371" t="s">
        <v>120</v>
      </c>
    </row>
    <row r="4" spans="1:4" x14ac:dyDescent="0.2">
      <c r="A4" s="16">
        <v>2013</v>
      </c>
      <c r="B4" s="376">
        <v>1.3534190067171601</v>
      </c>
      <c r="C4" s="376">
        <v>1.3534190067171601</v>
      </c>
      <c r="D4" s="376">
        <v>1.3534190067171601</v>
      </c>
    </row>
    <row r="5" spans="1:4" x14ac:dyDescent="0.2">
      <c r="A5" s="17">
        <v>2014</v>
      </c>
      <c r="B5" s="377">
        <v>-0.40634356106617209</v>
      </c>
      <c r="C5" s="377">
        <v>-0.40634356106617209</v>
      </c>
      <c r="D5" s="377">
        <v>-0.40634356106617209</v>
      </c>
    </row>
    <row r="6" spans="1:4" x14ac:dyDescent="0.2">
      <c r="A6" s="16">
        <v>2015</v>
      </c>
      <c r="B6" s="376">
        <v>-2.0097816438097542</v>
      </c>
      <c r="C6" s="376">
        <v>-2.0097816438097542</v>
      </c>
      <c r="D6" s="376">
        <v>-2.0097816438097542</v>
      </c>
    </row>
    <row r="7" spans="1:4" x14ac:dyDescent="0.2">
      <c r="A7" s="17">
        <v>2016</v>
      </c>
      <c r="B7" s="377">
        <v>-2.57332614643911</v>
      </c>
      <c r="C7" s="377">
        <v>-2.57332614643911</v>
      </c>
      <c r="D7" s="377">
        <v>-2.57332614643911</v>
      </c>
    </row>
    <row r="8" spans="1:4" x14ac:dyDescent="0.2">
      <c r="A8" s="16">
        <v>2017</v>
      </c>
      <c r="B8" s="376">
        <v>-1.8960096008221656</v>
      </c>
      <c r="C8" s="376">
        <v>-1.8960096008221656</v>
      </c>
      <c r="D8" s="376">
        <v>-1.8960096008221656</v>
      </c>
    </row>
    <row r="9" spans="1:4" x14ac:dyDescent="0.2">
      <c r="A9" s="17">
        <v>2018</v>
      </c>
      <c r="B9" s="377">
        <v>-1.7164314995162144</v>
      </c>
      <c r="C9" s="377">
        <v>-1.7164314995162144</v>
      </c>
      <c r="D9" s="377">
        <v>-1.7164314995162144</v>
      </c>
    </row>
    <row r="10" spans="1:4" x14ac:dyDescent="0.2">
      <c r="A10" s="16">
        <v>2019</v>
      </c>
      <c r="B10" s="376">
        <v>-1.3093278338660936</v>
      </c>
      <c r="C10" s="376">
        <v>-1.3093278338660936</v>
      </c>
      <c r="D10" s="376">
        <v>-1.3093278338660936</v>
      </c>
    </row>
    <row r="11" spans="1:4" x14ac:dyDescent="0.2">
      <c r="A11" s="17">
        <v>2020</v>
      </c>
      <c r="B11" s="377">
        <v>-10.705632452098627</v>
      </c>
      <c r="C11" s="377">
        <v>-11.098667172416402</v>
      </c>
      <c r="D11" s="377">
        <v>-10.92417514724754</v>
      </c>
    </row>
    <row r="12" spans="1:4" x14ac:dyDescent="0.2">
      <c r="A12" s="16">
        <v>2021</v>
      </c>
      <c r="B12" s="376">
        <v>-2.2134204650778386</v>
      </c>
      <c r="C12" s="376">
        <v>-3.3210241262903284</v>
      </c>
      <c r="D12" s="376">
        <v>-2.8690277035510232</v>
      </c>
    </row>
    <row r="13" spans="1:4" x14ac:dyDescent="0.2">
      <c r="A13" s="17">
        <v>2022</v>
      </c>
      <c r="B13" s="377">
        <v>-1.7876359563114681</v>
      </c>
      <c r="C13" s="377">
        <v>-2.9533506834759375</v>
      </c>
      <c r="D13" s="377">
        <v>-2.2736265846487353</v>
      </c>
    </row>
    <row r="14" spans="1:4" x14ac:dyDescent="0.2">
      <c r="A14" s="16">
        <v>2023</v>
      </c>
      <c r="B14" s="376">
        <v>-1.1290249826788452</v>
      </c>
      <c r="C14" s="376">
        <v>-2.9059215947674231</v>
      </c>
      <c r="D14" s="376">
        <v>-1.9794976018078489</v>
      </c>
    </row>
    <row r="15" spans="1:4" x14ac:dyDescent="0.2">
      <c r="A15" s="17">
        <v>2024</v>
      </c>
      <c r="B15" s="377">
        <v>-0.69532726833787661</v>
      </c>
      <c r="C15" s="377">
        <v>-2.9355874917317073</v>
      </c>
      <c r="D15" s="377">
        <v>-1.7240998827668708</v>
      </c>
    </row>
    <row r="16" spans="1:4" x14ac:dyDescent="0.2">
      <c r="A16" s="16">
        <v>2025</v>
      </c>
      <c r="B16" s="376">
        <v>-0.23449983851284417</v>
      </c>
      <c r="C16" s="376">
        <v>-2.9475400786893635</v>
      </c>
      <c r="D16" s="376">
        <v>-1.4339794274254798</v>
      </c>
    </row>
    <row r="17" spans="1:4" x14ac:dyDescent="0.2">
      <c r="A17" s="17">
        <v>2026</v>
      </c>
      <c r="B17" s="377">
        <v>0.1793903950828073</v>
      </c>
      <c r="C17" s="377">
        <v>-2.9460982060677492</v>
      </c>
      <c r="D17" s="377">
        <v>-1.1843313066964516</v>
      </c>
    </row>
    <row r="18" spans="1:4" x14ac:dyDescent="0.2">
      <c r="A18" s="16">
        <v>2027</v>
      </c>
      <c r="B18" s="376">
        <v>0.57282827594953223</v>
      </c>
      <c r="C18" s="376">
        <v>-2.9955643845837878</v>
      </c>
      <c r="D18" s="376">
        <v>-1.1540184587703224</v>
      </c>
    </row>
    <row r="19" spans="1:4" x14ac:dyDescent="0.2">
      <c r="A19" s="17">
        <v>2028</v>
      </c>
      <c r="B19" s="377">
        <v>1.0279205292920104</v>
      </c>
      <c r="C19" s="377">
        <v>-2.9248636758353821</v>
      </c>
      <c r="D19" s="377">
        <v>-1.0375613860626023</v>
      </c>
    </row>
    <row r="20" spans="1:4" x14ac:dyDescent="0.2">
      <c r="A20" s="16">
        <v>2029</v>
      </c>
      <c r="B20" s="376">
        <v>1.5013332825569685</v>
      </c>
      <c r="C20" s="376">
        <v>-2.8178993434074613</v>
      </c>
      <c r="D20" s="376">
        <v>-0.8884908503178609</v>
      </c>
    </row>
    <row r="21" spans="1:4" ht="13.5" thickBot="1" x14ac:dyDescent="0.25">
      <c r="A21" s="19">
        <v>2030</v>
      </c>
      <c r="B21" s="378">
        <v>1.92321530142852</v>
      </c>
      <c r="C21" s="378">
        <v>-2.7570025991302041</v>
      </c>
      <c r="D21" s="378">
        <v>-0.78478391765574362</v>
      </c>
    </row>
    <row r="22" spans="1:4" x14ac:dyDescent="0.2">
      <c r="A22" s="39" t="s">
        <v>331</v>
      </c>
      <c r="B22" s="31"/>
      <c r="C22" s="31"/>
      <c r="D22" s="31"/>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40">
    <tabColor rgb="FF005D89"/>
  </sheetPr>
  <dimension ref="A1:F18"/>
  <sheetViews>
    <sheetView workbookViewId="0"/>
  </sheetViews>
  <sheetFormatPr defaultRowHeight="12.75" x14ac:dyDescent="0.2"/>
  <cols>
    <col min="1" max="1" width="9.85546875" style="15" customWidth="1"/>
    <col min="2" max="2" width="8.5703125" style="15" customWidth="1"/>
    <col min="3" max="5" width="7.7109375" style="15" bestFit="1" customWidth="1"/>
    <col min="6" max="6" width="7.7109375" style="15" customWidth="1"/>
    <col min="7" max="16384" width="9.140625" style="15"/>
  </cols>
  <sheetData>
    <row r="1" spans="1:6" x14ac:dyDescent="0.2">
      <c r="A1" s="364" t="s">
        <v>402</v>
      </c>
      <c r="B1" s="35"/>
    </row>
    <row r="3" spans="1:6" ht="25.5" customHeight="1" x14ac:dyDescent="0.2">
      <c r="A3" s="370" t="s">
        <v>409</v>
      </c>
      <c r="B3" s="371" t="s">
        <v>115</v>
      </c>
      <c r="C3" s="371" t="s">
        <v>116</v>
      </c>
      <c r="D3" s="371" t="s">
        <v>117</v>
      </c>
      <c r="E3" s="371" t="s">
        <v>113</v>
      </c>
      <c r="F3" s="371" t="s">
        <v>114</v>
      </c>
    </row>
    <row r="4" spans="1:6" x14ac:dyDescent="0.2">
      <c r="A4" s="16">
        <v>2017</v>
      </c>
      <c r="B4" s="379">
        <v>0.73717926766953867</v>
      </c>
      <c r="C4" s="379">
        <v>0.73742113764700234</v>
      </c>
      <c r="D4" s="379">
        <v>0.73742113764700234</v>
      </c>
      <c r="E4" s="379">
        <v>0.73742113764700234</v>
      </c>
      <c r="F4" s="379">
        <v>0.73742113764700234</v>
      </c>
    </row>
    <row r="5" spans="1:6" x14ac:dyDescent="0.2">
      <c r="A5" s="17">
        <v>2018</v>
      </c>
      <c r="B5" s="380">
        <v>0.76525584403601388</v>
      </c>
      <c r="C5" s="380">
        <v>0.76525584403601388</v>
      </c>
      <c r="D5" s="380">
        <v>0.76525584403601388</v>
      </c>
      <c r="E5" s="380">
        <v>0.76525584403601388</v>
      </c>
      <c r="F5" s="380">
        <v>0.76525584403601388</v>
      </c>
    </row>
    <row r="6" spans="1:6" x14ac:dyDescent="0.2">
      <c r="A6" s="16">
        <v>2019</v>
      </c>
      <c r="B6" s="379">
        <v>0.75791105846997486</v>
      </c>
      <c r="C6" s="379">
        <v>0.75791105846997486</v>
      </c>
      <c r="D6" s="379">
        <v>0.75791105846997442</v>
      </c>
      <c r="E6" s="379">
        <v>0.75791105846997486</v>
      </c>
      <c r="F6" s="379">
        <v>0.75791105846997486</v>
      </c>
    </row>
    <row r="7" spans="1:6" x14ac:dyDescent="0.2">
      <c r="A7" s="17">
        <v>2020</v>
      </c>
      <c r="B7" s="380">
        <v>0.79334387533100514</v>
      </c>
      <c r="C7" s="380">
        <v>0.84932091671563248</v>
      </c>
      <c r="D7" s="380">
        <v>0.865915972005321</v>
      </c>
      <c r="E7" s="380">
        <v>0.96096565480136631</v>
      </c>
      <c r="F7" s="380">
        <v>0.93061680200191199</v>
      </c>
    </row>
    <row r="8" spans="1:6" x14ac:dyDescent="0.2">
      <c r="A8" s="16">
        <v>2021</v>
      </c>
      <c r="B8" s="379">
        <v>0.79513063571361531</v>
      </c>
      <c r="C8" s="379">
        <v>0.87323961307684572</v>
      </c>
      <c r="D8" s="379">
        <v>0.90243832499087107</v>
      </c>
      <c r="E8" s="379">
        <v>0.98593530199344692</v>
      </c>
      <c r="F8" s="379">
        <v>0.96205643541801078</v>
      </c>
    </row>
    <row r="9" spans="1:6" x14ac:dyDescent="0.2">
      <c r="A9" s="17">
        <v>2022</v>
      </c>
      <c r="B9" s="380">
        <v>0.80028801711986453</v>
      </c>
      <c r="C9" s="380">
        <v>0.88681328070572829</v>
      </c>
      <c r="D9" s="380">
        <v>0.92085258602212849</v>
      </c>
      <c r="E9" s="380">
        <v>1.0031202379609083</v>
      </c>
      <c r="F9" s="380">
        <v>0.97743244523169281</v>
      </c>
    </row>
    <row r="10" spans="1:6" x14ac:dyDescent="0.2">
      <c r="A10" s="16">
        <v>2023</v>
      </c>
      <c r="B10" s="379">
        <v>0.8055814042958801</v>
      </c>
      <c r="C10" s="379">
        <v>0.90531856870314154</v>
      </c>
      <c r="D10" s="379">
        <v>0.94780400814485188</v>
      </c>
      <c r="E10" s="379">
        <v>1.022138882296419</v>
      </c>
      <c r="F10" s="379">
        <v>0.99393561080129089</v>
      </c>
    </row>
    <row r="11" spans="1:6" x14ac:dyDescent="0.2">
      <c r="A11" s="17">
        <v>2024</v>
      </c>
      <c r="B11" s="380">
        <v>0.80737959946583915</v>
      </c>
      <c r="C11" s="380">
        <v>0.92659628227475188</v>
      </c>
      <c r="D11" s="380">
        <v>0.97560601516476586</v>
      </c>
      <c r="E11" s="380">
        <v>1.0472110224753075</v>
      </c>
      <c r="F11" s="380">
        <v>1.0089661208547369</v>
      </c>
    </row>
    <row r="12" spans="1:6" x14ac:dyDescent="0.2">
      <c r="A12" s="16">
        <v>2025</v>
      </c>
      <c r="B12" s="379">
        <v>0.80536840105635155</v>
      </c>
      <c r="C12" s="379">
        <v>0.94537272255169769</v>
      </c>
      <c r="D12" s="379">
        <v>0.99880576104912355</v>
      </c>
      <c r="E12" s="379">
        <v>1.0747451550572762</v>
      </c>
      <c r="F12" s="379">
        <v>1.0279694384488827</v>
      </c>
    </row>
    <row r="13" spans="1:6" x14ac:dyDescent="0.2">
      <c r="A13" s="17">
        <v>2026</v>
      </c>
      <c r="B13" s="380">
        <v>0.79988107323472246</v>
      </c>
      <c r="C13" s="380">
        <v>0.96080111700849968</v>
      </c>
      <c r="D13" s="380">
        <v>1.0186667119609252</v>
      </c>
      <c r="E13" s="380">
        <v>1.1004689124819962</v>
      </c>
      <c r="F13" s="380">
        <v>1.0475337785260634</v>
      </c>
    </row>
    <row r="14" spans="1:6" x14ac:dyDescent="0.2">
      <c r="A14" s="16">
        <v>2027</v>
      </c>
      <c r="B14" s="379">
        <v>0.79306462789500398</v>
      </c>
      <c r="C14" s="379">
        <v>0.97498580823727865</v>
      </c>
      <c r="D14" s="379">
        <v>1.0372894721065626</v>
      </c>
      <c r="E14" s="379">
        <v>1.1244390742968084</v>
      </c>
      <c r="F14" s="379">
        <v>1.0678228506577978</v>
      </c>
    </row>
    <row r="15" spans="1:6" x14ac:dyDescent="0.2">
      <c r="A15" s="17">
        <v>2028</v>
      </c>
      <c r="B15" s="380">
        <v>0.78257252994683324</v>
      </c>
      <c r="C15" s="380">
        <v>0.98574518540184863</v>
      </c>
      <c r="D15" s="380">
        <v>1.0524961488536213</v>
      </c>
      <c r="E15" s="380">
        <v>1.1441397606931001</v>
      </c>
      <c r="F15" s="380">
        <v>1.0875071439932948</v>
      </c>
    </row>
    <row r="16" spans="1:6" x14ac:dyDescent="0.2">
      <c r="A16" s="16">
        <v>2029</v>
      </c>
      <c r="B16" s="379">
        <v>0.77013808104846182</v>
      </c>
      <c r="C16" s="379">
        <v>0.99478646276414651</v>
      </c>
      <c r="D16" s="379">
        <v>1.0659858575558592</v>
      </c>
      <c r="E16" s="379">
        <v>1.1612503514571306</v>
      </c>
      <c r="F16" s="379">
        <v>1.1061068949586257</v>
      </c>
    </row>
    <row r="17" spans="1:6" ht="13.5" thickBot="1" x14ac:dyDescent="0.25">
      <c r="A17" s="19">
        <v>2030</v>
      </c>
      <c r="B17" s="381">
        <v>0.75509974376319677</v>
      </c>
      <c r="C17" s="381">
        <v>1.0015784333070845</v>
      </c>
      <c r="D17" s="381">
        <v>1.0772268080778069</v>
      </c>
      <c r="E17" s="381">
        <v>1.175874037627086</v>
      </c>
      <c r="F17" s="381">
        <v>1.124073423920209</v>
      </c>
    </row>
    <row r="18" spans="1:6" x14ac:dyDescent="0.2">
      <c r="A18" s="39" t="s">
        <v>331</v>
      </c>
      <c r="B18" s="31"/>
      <c r="C18" s="31"/>
      <c r="D18" s="31"/>
      <c r="E18" s="31"/>
      <c r="F18" s="31"/>
    </row>
  </sheetData>
  <hyperlinks>
    <hyperlink ref="A1" location="Índice!A1" display="Retornar ao índice"/>
  </hyperlinks>
  <pageMargins left="0.511811024" right="0.511811024" top="0.78740157499999996" bottom="0.78740157499999996" header="0.31496062000000002" footer="0.31496062000000002"/>
  <pageSetup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39">
    <tabColor rgb="FF005D89"/>
  </sheetPr>
  <dimension ref="A1:E18"/>
  <sheetViews>
    <sheetView workbookViewId="0"/>
  </sheetViews>
  <sheetFormatPr defaultRowHeight="12.75" x14ac:dyDescent="0.2"/>
  <cols>
    <col min="1" max="1" width="9.85546875" style="15" customWidth="1"/>
    <col min="2" max="2" width="7.85546875" style="15" customWidth="1"/>
    <col min="3" max="3" width="8.28515625" style="15" customWidth="1"/>
    <col min="4" max="4" width="7.7109375" style="15" customWidth="1"/>
    <col min="5" max="5" width="8.28515625" style="15" customWidth="1"/>
    <col min="6" max="16384" width="9.140625" style="15"/>
  </cols>
  <sheetData>
    <row r="1" spans="1:5" x14ac:dyDescent="0.2">
      <c r="A1" s="364" t="s">
        <v>402</v>
      </c>
      <c r="B1" s="35"/>
    </row>
    <row r="3" spans="1:5" ht="26.25" customHeight="1" x14ac:dyDescent="0.2">
      <c r="A3" s="372" t="s">
        <v>409</v>
      </c>
      <c r="B3" s="371" t="s">
        <v>115</v>
      </c>
      <c r="C3" s="371" t="s">
        <v>112</v>
      </c>
      <c r="D3" s="371" t="s">
        <v>113</v>
      </c>
      <c r="E3" s="371" t="s">
        <v>114</v>
      </c>
    </row>
    <row r="4" spans="1:5" x14ac:dyDescent="0.2">
      <c r="A4" s="16">
        <v>2017</v>
      </c>
      <c r="B4" s="379">
        <v>0.73742113764700234</v>
      </c>
      <c r="C4" s="379">
        <v>0.73742113764700234</v>
      </c>
      <c r="D4" s="379">
        <v>0.73742113764700234</v>
      </c>
      <c r="E4" s="379">
        <v>0.73742113764700234</v>
      </c>
    </row>
    <row r="5" spans="1:5" x14ac:dyDescent="0.2">
      <c r="A5" s="17">
        <v>2018</v>
      </c>
      <c r="B5" s="380">
        <v>0.76525584403601388</v>
      </c>
      <c r="C5" s="380">
        <v>0.76525584403601388</v>
      </c>
      <c r="D5" s="380">
        <v>0.76525584403601388</v>
      </c>
      <c r="E5" s="380">
        <v>0.76525584403601388</v>
      </c>
    </row>
    <row r="6" spans="1:5" x14ac:dyDescent="0.2">
      <c r="A6" s="16">
        <v>2019</v>
      </c>
      <c r="B6" s="379">
        <v>0.75791105846997486</v>
      </c>
      <c r="C6" s="379">
        <v>0.75791105846997486</v>
      </c>
      <c r="D6" s="379">
        <v>0.75791105846997486</v>
      </c>
      <c r="E6" s="379">
        <v>0.75791105846997486</v>
      </c>
    </row>
    <row r="7" spans="1:5" x14ac:dyDescent="0.2">
      <c r="A7" s="17">
        <v>2020</v>
      </c>
      <c r="B7" s="380">
        <v>0.78491196108564742</v>
      </c>
      <c r="C7" s="380">
        <v>0.81803735671077471</v>
      </c>
      <c r="D7" s="380">
        <v>0.92244932464743568</v>
      </c>
      <c r="E7" s="380">
        <v>0.92193801110537277</v>
      </c>
    </row>
    <row r="8" spans="1:5" x14ac:dyDescent="0.2">
      <c r="A8" s="16">
        <v>2021</v>
      </c>
      <c r="B8" s="379">
        <v>0.77722602001803998</v>
      </c>
      <c r="C8" s="379">
        <v>0.82599278598088655</v>
      </c>
      <c r="D8" s="379">
        <v>0.92373087435602652</v>
      </c>
      <c r="E8" s="379">
        <v>0.93720938256092556</v>
      </c>
    </row>
    <row r="9" spans="1:5" x14ac:dyDescent="0.2">
      <c r="A9" s="17">
        <v>2022</v>
      </c>
      <c r="B9" s="380">
        <v>0.76723187119741965</v>
      </c>
      <c r="C9" s="380">
        <v>0.82563374447010196</v>
      </c>
      <c r="D9" s="380">
        <v>0.92039453948992267</v>
      </c>
      <c r="E9" s="380">
        <v>0.93864700532869361</v>
      </c>
    </row>
    <row r="10" spans="1:5" x14ac:dyDescent="0.2">
      <c r="A10" s="16">
        <v>2023</v>
      </c>
      <c r="B10" s="379">
        <v>0.75369594424825181</v>
      </c>
      <c r="C10" s="379">
        <v>0.82710158546404966</v>
      </c>
      <c r="D10" s="379">
        <v>0.92072993266389602</v>
      </c>
      <c r="E10" s="379">
        <v>0.93500150577601493</v>
      </c>
    </row>
    <row r="11" spans="1:5" x14ac:dyDescent="0.2">
      <c r="A11" s="17">
        <v>2024</v>
      </c>
      <c r="B11" s="380">
        <v>0.72665193153136765</v>
      </c>
      <c r="C11" s="380">
        <v>0.82541358018570721</v>
      </c>
      <c r="D11" s="380">
        <v>0.92017920136248665</v>
      </c>
      <c r="E11" s="380">
        <v>0.92856273055539651</v>
      </c>
    </row>
    <row r="12" spans="1:5" x14ac:dyDescent="0.2">
      <c r="A12" s="16">
        <v>2025</v>
      </c>
      <c r="B12" s="379">
        <v>0.6946217828532304</v>
      </c>
      <c r="C12" s="379">
        <v>0.81773764618372069</v>
      </c>
      <c r="D12" s="379">
        <v>0.91284214809441222</v>
      </c>
      <c r="E12" s="379">
        <v>0.92066502282579255</v>
      </c>
    </row>
    <row r="13" spans="1:5" x14ac:dyDescent="0.2">
      <c r="A13" s="17">
        <v>2026</v>
      </c>
      <c r="B13" s="380">
        <v>0.65816334989854097</v>
      </c>
      <c r="C13" s="380">
        <v>0.80496180007445606</v>
      </c>
      <c r="D13" s="380">
        <v>0.90108177376204412</v>
      </c>
      <c r="E13" s="380">
        <v>0.90963886267528227</v>
      </c>
    </row>
    <row r="14" spans="1:5" x14ac:dyDescent="0.2">
      <c r="A14" s="16">
        <v>2027</v>
      </c>
      <c r="B14" s="379">
        <v>0.61894676928531545</v>
      </c>
      <c r="C14" s="379">
        <v>0.78888862795344483</v>
      </c>
      <c r="D14" s="379">
        <v>0.88550267323084053</v>
      </c>
      <c r="E14" s="379">
        <v>0.89480837568422389</v>
      </c>
    </row>
    <row r="15" spans="1:5" x14ac:dyDescent="0.2">
      <c r="A15" s="17">
        <v>2028</v>
      </c>
      <c r="B15" s="380">
        <v>0.57582859279273868</v>
      </c>
      <c r="C15" s="380">
        <v>0.76832045738706023</v>
      </c>
      <c r="D15" s="380">
        <v>0.86378198110754312</v>
      </c>
      <c r="E15" s="380">
        <v>0.87555401582341164</v>
      </c>
    </row>
    <row r="16" spans="1:5" x14ac:dyDescent="0.2">
      <c r="A16" s="16">
        <v>2029</v>
      </c>
      <c r="B16" s="379">
        <v>0.5298949096613369</v>
      </c>
      <c r="C16" s="379">
        <v>0.74416232390669479</v>
      </c>
      <c r="D16" s="379">
        <v>0.83791880958006171</v>
      </c>
      <c r="E16" s="379">
        <v>0.85170177571478922</v>
      </c>
    </row>
    <row r="17" spans="1:5" ht="13.5" thickBot="1" x14ac:dyDescent="0.25">
      <c r="A17" s="19">
        <v>2030</v>
      </c>
      <c r="B17" s="381">
        <v>0.48173801691997342</v>
      </c>
      <c r="C17" s="381">
        <v>0.71691274840631647</v>
      </c>
      <c r="D17" s="381">
        <v>0.80805736630857883</v>
      </c>
      <c r="E17" s="381">
        <v>0.823817926181722</v>
      </c>
    </row>
    <row r="18" spans="1:5" x14ac:dyDescent="0.2">
      <c r="A18" s="39" t="s">
        <v>331</v>
      </c>
      <c r="B18" s="31"/>
      <c r="C18" s="31"/>
      <c r="D18" s="31"/>
      <c r="E18" s="31"/>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35">
    <tabColor rgb="FF005D89"/>
  </sheetPr>
  <dimension ref="A1:C74"/>
  <sheetViews>
    <sheetView workbookViewId="0"/>
  </sheetViews>
  <sheetFormatPr defaultRowHeight="12.75" x14ac:dyDescent="0.2"/>
  <cols>
    <col min="1" max="1" width="10" style="15" customWidth="1"/>
    <col min="2" max="2" width="9.42578125" style="15" customWidth="1"/>
    <col min="3" max="3" width="8.7109375" style="15" customWidth="1"/>
    <col min="4" max="16384" width="9.140625" style="15"/>
  </cols>
  <sheetData>
    <row r="1" spans="1:3" x14ac:dyDescent="0.2">
      <c r="A1" s="364" t="s">
        <v>402</v>
      </c>
    </row>
    <row r="3" spans="1:3" ht="24.75" customHeight="1" x14ac:dyDescent="0.2">
      <c r="A3" s="370" t="s">
        <v>405</v>
      </c>
      <c r="B3" s="26" t="s">
        <v>37</v>
      </c>
      <c r="C3" s="26" t="s">
        <v>108</v>
      </c>
    </row>
    <row r="4" spans="1:3" x14ac:dyDescent="0.2">
      <c r="A4" s="20" t="s">
        <v>38</v>
      </c>
      <c r="B4" s="41">
        <v>-1.1590110647798579E-2</v>
      </c>
      <c r="C4" s="41">
        <v>-8.5028153378426952E-3</v>
      </c>
    </row>
    <row r="5" spans="1:3" x14ac:dyDescent="0.2">
      <c r="A5" s="21" t="s">
        <v>39</v>
      </c>
      <c r="B5" s="42">
        <v>-1.9266542652135454E-3</v>
      </c>
      <c r="C5" s="42">
        <v>9.2325633007108721E-3</v>
      </c>
    </row>
    <row r="6" spans="1:3" x14ac:dyDescent="0.2">
      <c r="A6" s="20" t="s">
        <v>40</v>
      </c>
      <c r="B6" s="41">
        <v>1.6374891832523275E-2</v>
      </c>
      <c r="C6" s="41">
        <v>1.0321320103961362E-2</v>
      </c>
    </row>
    <row r="7" spans="1:3" x14ac:dyDescent="0.2">
      <c r="A7" s="21" t="s">
        <v>41</v>
      </c>
      <c r="B7" s="42">
        <v>2.8292619032025623E-2</v>
      </c>
      <c r="C7" s="42">
        <v>1.3992174561756832E-2</v>
      </c>
    </row>
    <row r="8" spans="1:3" x14ac:dyDescent="0.2">
      <c r="A8" s="20" t="s">
        <v>42</v>
      </c>
      <c r="B8" s="41">
        <v>1.9202598560601247E-2</v>
      </c>
      <c r="C8" s="41">
        <v>2.7765469715895108E-2</v>
      </c>
    </row>
    <row r="9" spans="1:3" x14ac:dyDescent="0.2">
      <c r="A9" s="21" t="s">
        <v>43</v>
      </c>
      <c r="B9" s="42">
        <v>1.6778628339322088E-2</v>
      </c>
      <c r="C9" s="42">
        <v>1.2376711269130869E-2</v>
      </c>
    </row>
    <row r="10" spans="1:3" x14ac:dyDescent="0.2">
      <c r="A10" s="20" t="s">
        <v>44</v>
      </c>
      <c r="B10" s="41">
        <v>5.4698543420808043E-3</v>
      </c>
      <c r="C10" s="41">
        <v>7.6130655766724065E-3</v>
      </c>
    </row>
    <row r="11" spans="1:3" x14ac:dyDescent="0.2">
      <c r="A11" s="21" t="s">
        <v>45</v>
      </c>
      <c r="B11" s="42">
        <v>9.2298288508558812E-3</v>
      </c>
      <c r="C11" s="42">
        <v>8.3309963542148591E-3</v>
      </c>
    </row>
    <row r="12" spans="1:3" x14ac:dyDescent="0.2">
      <c r="A12" s="20" t="s">
        <v>46</v>
      </c>
      <c r="B12" s="41">
        <v>7.0861849675973865E-3</v>
      </c>
      <c r="C12" s="41">
        <v>1.2192640681526923E-2</v>
      </c>
    </row>
    <row r="13" spans="1:3" x14ac:dyDescent="0.2">
      <c r="A13" s="21" t="s">
        <v>47</v>
      </c>
      <c r="B13" s="42">
        <v>6.6153476064467753E-4</v>
      </c>
      <c r="C13" s="42">
        <v>-6.8629222613872942E-3</v>
      </c>
    </row>
    <row r="14" spans="1:3" x14ac:dyDescent="0.2">
      <c r="A14" s="20" t="s">
        <v>48</v>
      </c>
      <c r="B14" s="41">
        <v>7.302121521725935E-3</v>
      </c>
      <c r="C14" s="41">
        <v>1.3001578635846833E-2</v>
      </c>
    </row>
    <row r="15" spans="1:3" x14ac:dyDescent="0.2">
      <c r="A15" s="21" t="s">
        <v>49</v>
      </c>
      <c r="B15" s="42">
        <v>1.5989976432684294E-2</v>
      </c>
      <c r="C15" s="42">
        <v>1.5988153989403342E-2</v>
      </c>
    </row>
    <row r="16" spans="1:3" x14ac:dyDescent="0.2">
      <c r="A16" s="20" t="s">
        <v>50</v>
      </c>
      <c r="B16" s="41">
        <v>1.2038641101682179E-2</v>
      </c>
      <c r="C16" s="41">
        <v>3.2896364105707843E-3</v>
      </c>
    </row>
    <row r="17" spans="1:3" x14ac:dyDescent="0.2">
      <c r="A17" s="21" t="s">
        <v>51</v>
      </c>
      <c r="B17" s="42">
        <v>1.6334464850436659E-2</v>
      </c>
      <c r="C17" s="42">
        <v>1.6634245505996681E-2</v>
      </c>
    </row>
    <row r="18" spans="1:3" x14ac:dyDescent="0.2">
      <c r="A18" s="20" t="s">
        <v>52</v>
      </c>
      <c r="B18" s="41">
        <v>1.8584070796459962E-2</v>
      </c>
      <c r="C18" s="41">
        <v>1.1793094851493713E-2</v>
      </c>
    </row>
    <row r="19" spans="1:3" x14ac:dyDescent="0.2">
      <c r="A19" s="21" t="s">
        <v>53</v>
      </c>
      <c r="B19" s="42">
        <v>6.8944256046636898E-3</v>
      </c>
      <c r="C19" s="42">
        <v>1.863621080567146E-2</v>
      </c>
    </row>
    <row r="20" spans="1:3" x14ac:dyDescent="0.2">
      <c r="A20" s="20" t="s">
        <v>54</v>
      </c>
      <c r="B20" s="41">
        <v>2.168285690427818E-2</v>
      </c>
      <c r="C20" s="41">
        <v>1.6816055374391459E-2</v>
      </c>
    </row>
    <row r="21" spans="1:3" x14ac:dyDescent="0.2">
      <c r="A21" s="21" t="s">
        <v>55</v>
      </c>
      <c r="B21" s="42">
        <v>1.8471094643927488E-2</v>
      </c>
      <c r="C21" s="42">
        <v>1.0403849380056451E-2</v>
      </c>
    </row>
    <row r="22" spans="1:3" x14ac:dyDescent="0.2">
      <c r="A22" s="20" t="s">
        <v>56</v>
      </c>
      <c r="B22" s="41">
        <v>1.4551679863042954E-2</v>
      </c>
      <c r="C22" s="41">
        <v>1.4925777325488943E-2</v>
      </c>
    </row>
    <row r="23" spans="1:3" x14ac:dyDescent="0.2">
      <c r="A23" s="21" t="s">
        <v>57</v>
      </c>
      <c r="B23" s="42">
        <v>2.9002320185615993E-3</v>
      </c>
      <c r="C23" s="42">
        <v>1.2284368590507855E-2</v>
      </c>
    </row>
    <row r="24" spans="1:3" x14ac:dyDescent="0.2">
      <c r="A24" s="20" t="s">
        <v>58</v>
      </c>
      <c r="B24" s="41">
        <v>2.1084178978915791E-2</v>
      </c>
      <c r="C24" s="41">
        <v>2.1414314297466097E-2</v>
      </c>
    </row>
    <row r="25" spans="1:3" x14ac:dyDescent="0.2">
      <c r="A25" s="21" t="s">
        <v>59</v>
      </c>
      <c r="B25" s="42">
        <v>1.1302780638516863E-2</v>
      </c>
      <c r="C25" s="42">
        <v>1.5494774129930944E-2</v>
      </c>
    </row>
    <row r="26" spans="1:3" x14ac:dyDescent="0.2">
      <c r="A26" s="20" t="s">
        <v>60</v>
      </c>
      <c r="B26" s="41">
        <v>-4.7990020112528176E-2</v>
      </c>
      <c r="C26" s="41">
        <v>-3.7767897521670202E-2</v>
      </c>
    </row>
    <row r="27" spans="1:3" x14ac:dyDescent="0.2">
      <c r="A27" s="21" t="s">
        <v>61</v>
      </c>
      <c r="B27" s="42">
        <v>-2.109964165374123E-2</v>
      </c>
      <c r="C27" s="42">
        <v>-1.3706760235014825E-2</v>
      </c>
    </row>
    <row r="28" spans="1:3" x14ac:dyDescent="0.2">
      <c r="A28" s="20" t="s">
        <v>62</v>
      </c>
      <c r="B28" s="41">
        <v>2.3029640759459014E-2</v>
      </c>
      <c r="C28" s="41">
        <v>1.7811594530004582E-2</v>
      </c>
    </row>
    <row r="29" spans="1:3" x14ac:dyDescent="0.2">
      <c r="A29" s="21" t="s">
        <v>63</v>
      </c>
      <c r="B29" s="42">
        <v>2.3953215124973282E-2</v>
      </c>
      <c r="C29" s="42">
        <v>2.3453068751979611E-2</v>
      </c>
    </row>
    <row r="30" spans="1:3" x14ac:dyDescent="0.2">
      <c r="A30" s="20" t="s">
        <v>64</v>
      </c>
      <c r="B30" s="41">
        <v>2.0028686921371941E-2</v>
      </c>
      <c r="C30" s="41">
        <v>2.5551736941887393E-2</v>
      </c>
    </row>
    <row r="31" spans="1:3" x14ac:dyDescent="0.2">
      <c r="A31" s="21" t="s">
        <v>65</v>
      </c>
      <c r="B31" s="42">
        <v>3.6177230076956279E-2</v>
      </c>
      <c r="C31" s="42">
        <v>2.1487070198487945E-2</v>
      </c>
    </row>
    <row r="32" spans="1:3" x14ac:dyDescent="0.2">
      <c r="A32" s="20" t="s">
        <v>66</v>
      </c>
      <c r="B32" s="41">
        <v>1.1251480457954877E-2</v>
      </c>
      <c r="C32" s="41">
        <v>1.2032025950661884E-2</v>
      </c>
    </row>
    <row r="33" spans="1:3" x14ac:dyDescent="0.2">
      <c r="A33" s="21" t="s">
        <v>67</v>
      </c>
      <c r="B33" s="42">
        <v>1.0125902791333408E-2</v>
      </c>
      <c r="C33" s="42">
        <v>8.9563412438675716E-3</v>
      </c>
    </row>
    <row r="34" spans="1:3" x14ac:dyDescent="0.2">
      <c r="A34" s="20" t="s">
        <v>68</v>
      </c>
      <c r="B34" s="41">
        <v>7.5605690958717719E-3</v>
      </c>
      <c r="C34" s="41">
        <v>1.3965502993660062E-2</v>
      </c>
    </row>
    <row r="35" spans="1:3" x14ac:dyDescent="0.2">
      <c r="A35" s="21" t="s">
        <v>69</v>
      </c>
      <c r="B35" s="42">
        <v>1.1795166858457939E-2</v>
      </c>
      <c r="C35" s="42">
        <v>1.4307445713922951E-2</v>
      </c>
    </row>
    <row r="36" spans="1:3" x14ac:dyDescent="0.2">
      <c r="A36" s="20" t="s">
        <v>70</v>
      </c>
      <c r="B36" s="41">
        <v>5.3549426594636795E-3</v>
      </c>
      <c r="C36" s="41">
        <v>9.4363853260743813E-3</v>
      </c>
    </row>
    <row r="37" spans="1:3" x14ac:dyDescent="0.2">
      <c r="A37" s="21" t="s">
        <v>71</v>
      </c>
      <c r="B37" s="42">
        <v>4.0065991044071492E-3</v>
      </c>
      <c r="C37" s="42">
        <v>-2.102898620425786E-3</v>
      </c>
    </row>
    <row r="38" spans="1:3" x14ac:dyDescent="0.2">
      <c r="A38" s="20" t="s">
        <v>72</v>
      </c>
      <c r="B38" s="41">
        <v>-3.8732394366195466E-3</v>
      </c>
      <c r="C38" s="41">
        <v>9.1110396559554996E-3</v>
      </c>
    </row>
    <row r="39" spans="1:3" x14ac:dyDescent="0.2">
      <c r="A39" s="21" t="s">
        <v>73</v>
      </c>
      <c r="B39" s="42">
        <v>-1.180629197596339E-2</v>
      </c>
      <c r="C39" s="42">
        <v>-1.3916783693690427E-2</v>
      </c>
    </row>
    <row r="40" spans="1:3" x14ac:dyDescent="0.2">
      <c r="A40" s="20" t="s">
        <v>74</v>
      </c>
      <c r="B40" s="41">
        <v>1.8886822149091431E-2</v>
      </c>
      <c r="C40" s="41">
        <v>1.759670607730035E-2</v>
      </c>
    </row>
    <row r="41" spans="1:3" x14ac:dyDescent="0.2">
      <c r="A41" s="21" t="s">
        <v>75</v>
      </c>
      <c r="B41" s="42">
        <v>1.1000327669334897E-2</v>
      </c>
      <c r="C41" s="42">
        <v>1.7644256632209032E-2</v>
      </c>
    </row>
    <row r="42" spans="1:3" x14ac:dyDescent="0.2">
      <c r="A42" s="20" t="s">
        <v>76</v>
      </c>
      <c r="B42" s="41">
        <v>3.6808963792944738E-3</v>
      </c>
      <c r="C42" s="41">
        <v>-3.0227950445749219E-4</v>
      </c>
    </row>
    <row r="43" spans="1:3" x14ac:dyDescent="0.2">
      <c r="A43" s="21" t="s">
        <v>77</v>
      </c>
      <c r="B43" s="42">
        <v>5.5356936916139965E-4</v>
      </c>
      <c r="C43" s="42">
        <v>5.251441220412989E-3</v>
      </c>
    </row>
    <row r="44" spans="1:3" x14ac:dyDescent="0.2">
      <c r="A44" s="20" t="s">
        <v>78</v>
      </c>
      <c r="B44" s="41">
        <v>1.3070840729385358E-2</v>
      </c>
      <c r="C44" s="41">
        <v>1.4888760111104515E-2</v>
      </c>
    </row>
    <row r="45" spans="1:3" x14ac:dyDescent="0.2">
      <c r="A45" s="21" t="s">
        <v>79</v>
      </c>
      <c r="B45" s="42">
        <v>6.3259454785418168E-3</v>
      </c>
      <c r="C45" s="42">
        <v>4.0825581792589549E-3</v>
      </c>
    </row>
    <row r="46" spans="1:3" x14ac:dyDescent="0.2">
      <c r="A46" s="20" t="s">
        <v>80</v>
      </c>
      <c r="B46" s="41">
        <v>6.4896888567294031E-3</v>
      </c>
      <c r="C46" s="41">
        <v>1.3871643805798417E-3</v>
      </c>
    </row>
    <row r="47" spans="1:3" x14ac:dyDescent="0.2">
      <c r="A47" s="21" t="s">
        <v>81</v>
      </c>
      <c r="B47" s="42">
        <v>-2.1792365932018498E-3</v>
      </c>
      <c r="C47" s="42">
        <v>8.9289747518555007E-3</v>
      </c>
    </row>
    <row r="48" spans="1:3" x14ac:dyDescent="0.2">
      <c r="A48" s="20" t="s">
        <v>82</v>
      </c>
      <c r="B48" s="41">
        <v>-1.6683928491016187E-2</v>
      </c>
      <c r="C48" s="41">
        <v>-1.5193601332472384E-2</v>
      </c>
    </row>
    <row r="49" spans="1:3" x14ac:dyDescent="0.2">
      <c r="A49" s="21" t="s">
        <v>83</v>
      </c>
      <c r="B49" s="42">
        <v>-6.4112838595953292E-4</v>
      </c>
      <c r="C49" s="42">
        <v>-4.50150357566792E-4</v>
      </c>
    </row>
    <row r="50" spans="1:3" x14ac:dyDescent="0.2">
      <c r="A50" s="20" t="s">
        <v>84</v>
      </c>
      <c r="B50" s="41">
        <v>1.9246190858062118E-3</v>
      </c>
      <c r="C50" s="41">
        <v>5.120238111175901E-3</v>
      </c>
    </row>
    <row r="51" spans="1:3" x14ac:dyDescent="0.2">
      <c r="A51" s="21" t="s">
        <v>85</v>
      </c>
      <c r="B51" s="42">
        <v>-8.3239955178487923E-3</v>
      </c>
      <c r="C51" s="42">
        <v>-7.4161683347342411E-3</v>
      </c>
    </row>
    <row r="52" spans="1:3" x14ac:dyDescent="0.2">
      <c r="A52" s="20" t="s">
        <v>86</v>
      </c>
      <c r="B52" s="41">
        <v>-2.3313732272570054E-2</v>
      </c>
      <c r="C52" s="41">
        <v>-2.4022171715886609E-2</v>
      </c>
    </row>
    <row r="53" spans="1:3" x14ac:dyDescent="0.2">
      <c r="A53" s="21" t="s">
        <v>87</v>
      </c>
      <c r="B53" s="42">
        <v>-1.8085658969636764E-2</v>
      </c>
      <c r="C53" s="42">
        <v>-1.6424370935472443E-2</v>
      </c>
    </row>
    <row r="54" spans="1:3" x14ac:dyDescent="0.2">
      <c r="A54" s="20" t="s">
        <v>88</v>
      </c>
      <c r="B54" s="41">
        <v>-9.1853419255555346E-3</v>
      </c>
      <c r="C54" s="41">
        <v>-7.9166645086991005E-3</v>
      </c>
    </row>
    <row r="55" spans="1:3" x14ac:dyDescent="0.2">
      <c r="A55" s="21" t="s">
        <v>89</v>
      </c>
      <c r="B55" s="42">
        <v>-1.5313303887783292E-2</v>
      </c>
      <c r="C55" s="42">
        <v>-1.4730875732942517E-2</v>
      </c>
    </row>
    <row r="56" spans="1:3" x14ac:dyDescent="0.2">
      <c r="A56" s="20" t="s">
        <v>90</v>
      </c>
      <c r="B56" s="41">
        <v>-5.6438693776957871E-3</v>
      </c>
      <c r="C56" s="41">
        <v>3.9779718352936921E-3</v>
      </c>
    </row>
    <row r="57" spans="1:3" x14ac:dyDescent="0.2">
      <c r="A57" s="21" t="s">
        <v>91</v>
      </c>
      <c r="B57" s="42">
        <v>-3.7426262826547596E-3</v>
      </c>
      <c r="C57" s="42">
        <v>-6.0239076983980011E-3</v>
      </c>
    </row>
    <row r="58" spans="1:3" x14ac:dyDescent="0.2">
      <c r="A58" s="20" t="s">
        <v>92</v>
      </c>
      <c r="B58" s="41">
        <v>-8.6826719741265324E-3</v>
      </c>
      <c r="C58" s="41">
        <v>-8.9821821859437101E-4</v>
      </c>
    </row>
    <row r="59" spans="1:3" x14ac:dyDescent="0.2">
      <c r="A59" s="21" t="s">
        <v>93</v>
      </c>
      <c r="B59" s="42">
        <v>1.7592732018270718E-2</v>
      </c>
      <c r="C59" s="42">
        <v>1.1600703117689459E-2</v>
      </c>
    </row>
    <row r="60" spans="1:3" x14ac:dyDescent="0.2">
      <c r="A60" s="20" t="s">
        <v>94</v>
      </c>
      <c r="B60" s="41">
        <v>3.2554812933140997E-3</v>
      </c>
      <c r="C60" s="41">
        <v>7.7074197430244684E-3</v>
      </c>
    </row>
    <row r="61" spans="1:3" x14ac:dyDescent="0.2">
      <c r="A61" s="21" t="s">
        <v>95</v>
      </c>
      <c r="B61" s="42">
        <v>2.2124437670540953E-3</v>
      </c>
      <c r="C61" s="42">
        <v>1.4553459675918923E-3</v>
      </c>
    </row>
    <row r="62" spans="1:3" x14ac:dyDescent="0.2">
      <c r="A62" s="20" t="s">
        <v>96</v>
      </c>
      <c r="B62" s="41">
        <v>3.1151119723320519E-3</v>
      </c>
      <c r="C62" s="41">
        <v>3.0548977135458344E-3</v>
      </c>
    </row>
    <row r="63" spans="1:3" x14ac:dyDescent="0.2">
      <c r="A63" s="21" t="s">
        <v>97</v>
      </c>
      <c r="B63" s="42">
        <v>7.0422535211265291E-3</v>
      </c>
      <c r="C63" s="42">
        <v>5.5300716284558682E-3</v>
      </c>
    </row>
    <row r="64" spans="1:3" x14ac:dyDescent="0.2">
      <c r="A64" s="20" t="s">
        <v>98</v>
      </c>
      <c r="B64" s="41">
        <v>-7.1629759129759885E-3</v>
      </c>
      <c r="C64" s="41">
        <v>-2.0731509125976322E-3</v>
      </c>
    </row>
    <row r="65" spans="1:3" x14ac:dyDescent="0.2">
      <c r="A65" s="21" t="s">
        <v>99</v>
      </c>
      <c r="B65" s="42">
        <v>1.5847783022328921E-2</v>
      </c>
      <c r="C65" s="42">
        <v>8.0677310271912717E-3</v>
      </c>
    </row>
    <row r="66" spans="1:3" x14ac:dyDescent="0.2">
      <c r="A66" s="20" t="s">
        <v>100</v>
      </c>
      <c r="B66" s="41">
        <v>-1.9500686135255352E-3</v>
      </c>
      <c r="C66" s="41">
        <v>-3.8612647652247478E-3</v>
      </c>
    </row>
    <row r="67" spans="1:3" x14ac:dyDescent="0.2">
      <c r="A67" s="21" t="s">
        <v>101</v>
      </c>
      <c r="B67" s="42">
        <v>-4.3419529139310242E-4</v>
      </c>
      <c r="C67" s="42">
        <v>5.6330624675420271E-3</v>
      </c>
    </row>
    <row r="68" spans="1:3" x14ac:dyDescent="0.2">
      <c r="A68" s="20" t="s">
        <v>102</v>
      </c>
      <c r="B68" s="41">
        <v>-9.8942999179507662E-4</v>
      </c>
      <c r="C68" s="41">
        <v>4.5612374929731025E-3</v>
      </c>
    </row>
    <row r="69" spans="1:3" x14ac:dyDescent="0.2">
      <c r="A69" s="21" t="s">
        <v>103</v>
      </c>
      <c r="B69" s="42">
        <v>4.903736985772067E-3</v>
      </c>
      <c r="C69" s="42">
        <v>5.8845336534041337E-4</v>
      </c>
    </row>
    <row r="70" spans="1:3" x14ac:dyDescent="0.2">
      <c r="A70" s="20" t="s">
        <v>104</v>
      </c>
      <c r="B70" s="41">
        <v>4.9278846153846256E-3</v>
      </c>
      <c r="C70" s="41">
        <v>5.338579338162841E-3</v>
      </c>
    </row>
    <row r="71" spans="1:3" x14ac:dyDescent="0.2">
      <c r="A71" s="21" t="s">
        <v>105</v>
      </c>
      <c r="B71" s="42">
        <v>-1.7820834828369714E-2</v>
      </c>
      <c r="C71" s="42">
        <v>-2.4548614520547796E-2</v>
      </c>
    </row>
    <row r="72" spans="1:3" x14ac:dyDescent="0.2">
      <c r="A72" s="20" t="s">
        <v>106</v>
      </c>
      <c r="B72" s="41">
        <v>-0.10182659522649784</v>
      </c>
      <c r="C72" s="41">
        <v>-9.692975480033228E-2</v>
      </c>
    </row>
    <row r="73" spans="1:3" ht="13.5" thickBot="1" x14ac:dyDescent="0.25">
      <c r="A73" s="21" t="s">
        <v>107</v>
      </c>
      <c r="B73" s="42">
        <v>9.4715149543100452E-2</v>
      </c>
      <c r="C73" s="42"/>
    </row>
    <row r="74" spans="1:3" ht="25.5" customHeight="1" x14ac:dyDescent="0.2">
      <c r="A74" s="394" t="s">
        <v>334</v>
      </c>
      <c r="B74" s="394"/>
      <c r="C74" s="394"/>
    </row>
  </sheetData>
  <mergeCells count="1">
    <mergeCell ref="A74:C74"/>
  </mergeCells>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38">
    <tabColor rgb="FF005D89"/>
  </sheetPr>
  <dimension ref="A1:E18"/>
  <sheetViews>
    <sheetView workbookViewId="0"/>
  </sheetViews>
  <sheetFormatPr defaultRowHeight="12.75" x14ac:dyDescent="0.2"/>
  <cols>
    <col min="1" max="1" width="9.85546875" style="15" customWidth="1"/>
    <col min="2" max="2" width="8.42578125" style="15" customWidth="1"/>
    <col min="3" max="3" width="9.140625" style="15" customWidth="1"/>
    <col min="4" max="4" width="8.7109375" style="15" customWidth="1"/>
    <col min="5" max="5" width="8" style="15" customWidth="1"/>
    <col min="6" max="16384" width="9.140625" style="15"/>
  </cols>
  <sheetData>
    <row r="1" spans="1:5" x14ac:dyDescent="0.2">
      <c r="A1" s="364" t="s">
        <v>402</v>
      </c>
      <c r="B1" s="38"/>
    </row>
    <row r="2" spans="1:5" x14ac:dyDescent="0.2">
      <c r="B2" s="36"/>
    </row>
    <row r="3" spans="1:5" ht="27" customHeight="1" x14ac:dyDescent="0.2">
      <c r="A3" s="372" t="s">
        <v>409</v>
      </c>
      <c r="B3" s="371" t="s">
        <v>112</v>
      </c>
      <c r="C3" s="371" t="s">
        <v>113</v>
      </c>
      <c r="D3" s="371" t="s">
        <v>114</v>
      </c>
      <c r="E3" s="371" t="s">
        <v>115</v>
      </c>
    </row>
    <row r="4" spans="1:5" x14ac:dyDescent="0.2">
      <c r="A4" s="16">
        <v>2017</v>
      </c>
      <c r="B4" s="379">
        <v>0.73742113764700234</v>
      </c>
      <c r="C4" s="379">
        <v>0.73742113764700234</v>
      </c>
      <c r="D4" s="379">
        <v>0.73742113764700234</v>
      </c>
      <c r="E4" s="379">
        <v>0.73742113764700234</v>
      </c>
    </row>
    <row r="5" spans="1:5" x14ac:dyDescent="0.2">
      <c r="A5" s="17">
        <v>2018</v>
      </c>
      <c r="B5" s="380">
        <v>0.76525584403601388</v>
      </c>
      <c r="C5" s="380">
        <v>0.76525584403601388</v>
      </c>
      <c r="D5" s="380">
        <v>0.76525584403601388</v>
      </c>
      <c r="E5" s="380">
        <v>0.76525584403601388</v>
      </c>
    </row>
    <row r="6" spans="1:5" x14ac:dyDescent="0.2">
      <c r="A6" s="16">
        <v>2019</v>
      </c>
      <c r="B6" s="379">
        <v>0.75791105846997486</v>
      </c>
      <c r="C6" s="379">
        <v>0.75791105846997486</v>
      </c>
      <c r="D6" s="379">
        <v>0.75791105846997486</v>
      </c>
      <c r="E6" s="379">
        <v>0.75791105846997486</v>
      </c>
    </row>
    <row r="7" spans="1:5" x14ac:dyDescent="0.2">
      <c r="A7" s="17">
        <v>2020</v>
      </c>
      <c r="B7" s="380">
        <v>0.88499427456536395</v>
      </c>
      <c r="C7" s="380">
        <v>1.0130484047798665</v>
      </c>
      <c r="D7" s="380">
        <v>0.93631205146063334</v>
      </c>
      <c r="E7" s="380">
        <v>0.80319551305679748</v>
      </c>
    </row>
    <row r="8" spans="1:5" x14ac:dyDescent="0.2">
      <c r="A8" s="16">
        <v>2021</v>
      </c>
      <c r="B8" s="379">
        <v>0.94410796552596665</v>
      </c>
      <c r="C8" s="379">
        <v>1.0883902943152883</v>
      </c>
      <c r="D8" s="379">
        <v>0.9839651206559954</v>
      </c>
      <c r="E8" s="379">
        <v>0.81942555743199263</v>
      </c>
    </row>
    <row r="9" spans="1:5" x14ac:dyDescent="0.2">
      <c r="A9" s="17">
        <v>2022</v>
      </c>
      <c r="B9" s="380">
        <v>0.98074955279812159</v>
      </c>
      <c r="C9" s="380">
        <v>1.1347342821973201</v>
      </c>
      <c r="D9" s="380">
        <v>1.025284040843202</v>
      </c>
      <c r="E9" s="380">
        <v>0.8373184694029524</v>
      </c>
    </row>
    <row r="10" spans="1:5" x14ac:dyDescent="0.2">
      <c r="A10" s="16">
        <v>2023</v>
      </c>
      <c r="B10" s="379">
        <v>1.0205466219579038</v>
      </c>
      <c r="C10" s="379">
        <v>1.1941462656272963</v>
      </c>
      <c r="D10" s="379">
        <v>1.0770460559842436</v>
      </c>
      <c r="E10" s="379">
        <v>0.85694132754732877</v>
      </c>
    </row>
    <row r="11" spans="1:5" x14ac:dyDescent="0.2">
      <c r="A11" s="17">
        <v>2024</v>
      </c>
      <c r="B11" s="380">
        <v>1.0668750001764595</v>
      </c>
      <c r="C11" s="380">
        <v>1.2615824101143966</v>
      </c>
      <c r="D11" s="380">
        <v>1.1325580797606738</v>
      </c>
      <c r="E11" s="380">
        <v>0.87437214366400828</v>
      </c>
    </row>
    <row r="12" spans="1:5" x14ac:dyDescent="0.2">
      <c r="A12" s="16">
        <v>2025</v>
      </c>
      <c r="B12" s="379">
        <v>1.1149359283439575</v>
      </c>
      <c r="C12" s="379">
        <v>1.3379690203349497</v>
      </c>
      <c r="D12" s="379">
        <v>1.1967378462061882</v>
      </c>
      <c r="E12" s="379">
        <v>0.89103292059416839</v>
      </c>
    </row>
    <row r="13" spans="1:5" x14ac:dyDescent="0.2">
      <c r="A13" s="17">
        <v>2026</v>
      </c>
      <c r="B13" s="380">
        <v>1.1657523939436563</v>
      </c>
      <c r="C13" s="380">
        <v>1.4195737728795415</v>
      </c>
      <c r="D13" s="380">
        <v>1.2646453771739834</v>
      </c>
      <c r="E13" s="380">
        <v>0.90708011991902715</v>
      </c>
    </row>
    <row r="14" spans="1:5" x14ac:dyDescent="0.2">
      <c r="A14" s="16">
        <v>2027</v>
      </c>
      <c r="B14" s="379">
        <v>1.2191072982734341</v>
      </c>
      <c r="C14" s="379">
        <v>1.5047247579776621</v>
      </c>
      <c r="D14" s="379">
        <v>1.3357379578129318</v>
      </c>
      <c r="E14" s="379">
        <v>0.92344726522111231</v>
      </c>
    </row>
    <row r="15" spans="1:5" x14ac:dyDescent="0.2">
      <c r="A15" s="17">
        <v>2028</v>
      </c>
      <c r="B15" s="380">
        <v>1.2726109955331504</v>
      </c>
      <c r="C15" s="380">
        <v>1.5889137031292313</v>
      </c>
      <c r="D15" s="380">
        <v>1.408765751588706</v>
      </c>
      <c r="E15" s="380">
        <v>0.9379167062024748</v>
      </c>
    </row>
    <row r="16" spans="1:5" x14ac:dyDescent="0.2">
      <c r="A16" s="16">
        <v>2029</v>
      </c>
      <c r="B16" s="379">
        <v>1.3278906999892954</v>
      </c>
      <c r="C16" s="379">
        <v>1.6738194091405145</v>
      </c>
      <c r="D16" s="379">
        <v>1.4833532673690433</v>
      </c>
      <c r="E16" s="379">
        <v>0.9515534179354036</v>
      </c>
    </row>
    <row r="17" spans="1:5" ht="13.5" thickBot="1" x14ac:dyDescent="0.25">
      <c r="A17" s="19">
        <v>2030</v>
      </c>
      <c r="B17" s="381">
        <v>1.3846153820913287</v>
      </c>
      <c r="C17" s="381">
        <v>1.7599167072441673</v>
      </c>
      <c r="D17" s="381">
        <v>1.5600207278560296</v>
      </c>
      <c r="E17" s="381">
        <v>0.96409176625447923</v>
      </c>
    </row>
    <row r="18" spans="1:5" x14ac:dyDescent="0.2">
      <c r="A18" s="39" t="s">
        <v>323</v>
      </c>
      <c r="B18" s="39"/>
      <c r="C18" s="39"/>
      <c r="D18" s="39"/>
      <c r="E18" s="39"/>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31">
    <tabColor rgb="FF005D89"/>
  </sheetPr>
  <dimension ref="A1:D29"/>
  <sheetViews>
    <sheetView workbookViewId="0"/>
  </sheetViews>
  <sheetFormatPr defaultRowHeight="12.75" x14ac:dyDescent="0.2"/>
  <cols>
    <col min="1" max="1" width="8.7109375" style="15" customWidth="1"/>
    <col min="2" max="2" width="10.85546875" style="15" customWidth="1"/>
    <col min="3" max="3" width="11.7109375" style="15" customWidth="1"/>
    <col min="4" max="4" width="10.5703125" style="15" customWidth="1"/>
    <col min="5" max="16384" width="9.140625" style="15"/>
  </cols>
  <sheetData>
    <row r="1" spans="1:4" x14ac:dyDescent="0.2">
      <c r="A1" s="364" t="s">
        <v>402</v>
      </c>
    </row>
    <row r="3" spans="1:4" ht="26.25" customHeight="1" x14ac:dyDescent="0.2">
      <c r="A3" s="370" t="s">
        <v>409</v>
      </c>
      <c r="B3" s="371" t="s">
        <v>28</v>
      </c>
      <c r="C3" s="371" t="s">
        <v>29</v>
      </c>
      <c r="D3" s="371" t="s">
        <v>30</v>
      </c>
    </row>
    <row r="4" spans="1:4" x14ac:dyDescent="0.2">
      <c r="A4" s="16">
        <v>2006</v>
      </c>
      <c r="B4" s="379">
        <v>0.55475108949717644</v>
      </c>
      <c r="C4" s="379">
        <v>0.55475108949717644</v>
      </c>
      <c r="D4" s="379">
        <v>0.55475108949717644</v>
      </c>
    </row>
    <row r="5" spans="1:4" x14ac:dyDescent="0.2">
      <c r="A5" s="17">
        <v>2007</v>
      </c>
      <c r="B5" s="380">
        <v>0.56717009848164557</v>
      </c>
      <c r="C5" s="380">
        <v>0.56717009848164557</v>
      </c>
      <c r="D5" s="380">
        <v>0.56717009848164557</v>
      </c>
    </row>
    <row r="6" spans="1:4" x14ac:dyDescent="0.2">
      <c r="A6" s="16">
        <v>2008</v>
      </c>
      <c r="B6" s="379">
        <v>0.55980644584315875</v>
      </c>
      <c r="C6" s="379">
        <v>0.55980644584315875</v>
      </c>
      <c r="D6" s="379">
        <v>0.55980644584315875</v>
      </c>
    </row>
    <row r="7" spans="1:4" x14ac:dyDescent="0.2">
      <c r="A7" s="17">
        <v>2009</v>
      </c>
      <c r="B7" s="380">
        <v>0.59207932273414121</v>
      </c>
      <c r="C7" s="380">
        <v>0.59207932273414121</v>
      </c>
      <c r="D7" s="380">
        <v>0.59207932273414121</v>
      </c>
    </row>
    <row r="8" spans="1:4" x14ac:dyDescent="0.2">
      <c r="A8" s="16">
        <v>2010</v>
      </c>
      <c r="B8" s="379">
        <v>0.51765333582334949</v>
      </c>
      <c r="C8" s="379">
        <v>0.51765333582334949</v>
      </c>
      <c r="D8" s="379">
        <v>0.51765333582334949</v>
      </c>
    </row>
    <row r="9" spans="1:4" x14ac:dyDescent="0.2">
      <c r="A9" s="17">
        <v>2011</v>
      </c>
      <c r="B9" s="380">
        <v>0.51266176378645578</v>
      </c>
      <c r="C9" s="380">
        <v>0.51266176378645578</v>
      </c>
      <c r="D9" s="380">
        <v>0.51266176378645578</v>
      </c>
    </row>
    <row r="10" spans="1:4" x14ac:dyDescent="0.2">
      <c r="A10" s="16">
        <v>2012</v>
      </c>
      <c r="B10" s="379">
        <v>0.53667189110830182</v>
      </c>
      <c r="C10" s="379">
        <v>0.53667189110830182</v>
      </c>
      <c r="D10" s="379">
        <v>0.53667189110830182</v>
      </c>
    </row>
    <row r="11" spans="1:4" x14ac:dyDescent="0.2">
      <c r="A11" s="17">
        <v>2013</v>
      </c>
      <c r="B11" s="380">
        <v>0.51541505601346937</v>
      </c>
      <c r="C11" s="380">
        <v>0.51541505601346937</v>
      </c>
      <c r="D11" s="380">
        <v>0.51541505601346937</v>
      </c>
    </row>
    <row r="12" spans="1:4" x14ac:dyDescent="0.2">
      <c r="A12" s="16">
        <v>2014</v>
      </c>
      <c r="B12" s="379">
        <v>0.56280930979222266</v>
      </c>
      <c r="C12" s="379">
        <v>0.56280930979222266</v>
      </c>
      <c r="D12" s="379">
        <v>0.56280930979222266</v>
      </c>
    </row>
    <row r="13" spans="1:4" x14ac:dyDescent="0.2">
      <c r="A13" s="17">
        <v>2015</v>
      </c>
      <c r="B13" s="380">
        <v>0.65504712939279852</v>
      </c>
      <c r="C13" s="380">
        <v>0.65504712939279852</v>
      </c>
      <c r="D13" s="380">
        <v>0.65504712939279852</v>
      </c>
    </row>
    <row r="14" spans="1:4" x14ac:dyDescent="0.2">
      <c r="A14" s="16">
        <v>2016</v>
      </c>
      <c r="B14" s="379">
        <v>0.69839804122104732</v>
      </c>
      <c r="C14" s="379">
        <v>0.69839804122104732</v>
      </c>
      <c r="D14" s="379">
        <v>0.69839804122104732</v>
      </c>
    </row>
    <row r="15" spans="1:4" x14ac:dyDescent="0.2">
      <c r="A15" s="17">
        <v>2017</v>
      </c>
      <c r="B15" s="380">
        <v>0.73717926766953867</v>
      </c>
      <c r="C15" s="380">
        <v>0.73717926766953867</v>
      </c>
      <c r="D15" s="380">
        <v>0.73717926766953867</v>
      </c>
    </row>
    <row r="16" spans="1:4" x14ac:dyDescent="0.2">
      <c r="A16" s="16">
        <v>2018</v>
      </c>
      <c r="B16" s="379">
        <v>0.75269504976670676</v>
      </c>
      <c r="C16" s="379">
        <v>0.75269504976670676</v>
      </c>
      <c r="D16" s="379">
        <v>0.75269504976670676</v>
      </c>
    </row>
    <row r="17" spans="1:4" x14ac:dyDescent="0.2">
      <c r="A17" s="17">
        <v>2019</v>
      </c>
      <c r="B17" s="380">
        <v>0.75791105846997486</v>
      </c>
      <c r="C17" s="380">
        <v>0.75791105846997486</v>
      </c>
      <c r="D17" s="380">
        <v>0.75791105846997486</v>
      </c>
    </row>
    <row r="18" spans="1:4" x14ac:dyDescent="0.2">
      <c r="A18" s="16">
        <v>2020</v>
      </c>
      <c r="B18" s="379">
        <v>0.93061680200191199</v>
      </c>
      <c r="C18" s="379">
        <v>0.92193801110537277</v>
      </c>
      <c r="D18" s="379">
        <v>0.93631205146063334</v>
      </c>
    </row>
    <row r="19" spans="1:4" x14ac:dyDescent="0.2">
      <c r="A19" s="17">
        <v>2021</v>
      </c>
      <c r="B19" s="380">
        <v>0.96205643541801078</v>
      </c>
      <c r="C19" s="380">
        <v>0.93720938256092556</v>
      </c>
      <c r="D19" s="380">
        <v>0.9839651206559954</v>
      </c>
    </row>
    <row r="20" spans="1:4" x14ac:dyDescent="0.2">
      <c r="A20" s="16">
        <v>2022</v>
      </c>
      <c r="B20" s="379">
        <v>0.97743244523169281</v>
      </c>
      <c r="C20" s="379">
        <v>0.93864700532869361</v>
      </c>
      <c r="D20" s="379">
        <v>1.025284040843202</v>
      </c>
    </row>
    <row r="21" spans="1:4" x14ac:dyDescent="0.2">
      <c r="A21" s="17">
        <v>2023</v>
      </c>
      <c r="B21" s="380">
        <v>0.99393561080129089</v>
      </c>
      <c r="C21" s="380">
        <v>0.93500150577601493</v>
      </c>
      <c r="D21" s="380">
        <v>1.0770460559842436</v>
      </c>
    </row>
    <row r="22" spans="1:4" x14ac:dyDescent="0.2">
      <c r="A22" s="16">
        <v>2024</v>
      </c>
      <c r="B22" s="379">
        <v>1.0089661208547369</v>
      </c>
      <c r="C22" s="379">
        <v>0.92856273055539651</v>
      </c>
      <c r="D22" s="379">
        <v>1.1325580797606738</v>
      </c>
    </row>
    <row r="23" spans="1:4" x14ac:dyDescent="0.2">
      <c r="A23" s="17">
        <v>2025</v>
      </c>
      <c r="B23" s="380">
        <v>1.0279694384488827</v>
      </c>
      <c r="C23" s="380">
        <v>0.92066502282579255</v>
      </c>
      <c r="D23" s="380">
        <v>1.1967378462061882</v>
      </c>
    </row>
    <row r="24" spans="1:4" x14ac:dyDescent="0.2">
      <c r="A24" s="16">
        <v>2026</v>
      </c>
      <c r="B24" s="379">
        <v>1.0475337785260634</v>
      </c>
      <c r="C24" s="379">
        <v>0.90963886267528227</v>
      </c>
      <c r="D24" s="379">
        <v>1.2646453771739834</v>
      </c>
    </row>
    <row r="25" spans="1:4" x14ac:dyDescent="0.2">
      <c r="A25" s="17">
        <v>2027</v>
      </c>
      <c r="B25" s="380">
        <v>1.0678228506577978</v>
      </c>
      <c r="C25" s="380">
        <v>0.89480837568422389</v>
      </c>
      <c r="D25" s="380">
        <v>1.3357379578129318</v>
      </c>
    </row>
    <row r="26" spans="1:4" x14ac:dyDescent="0.2">
      <c r="A26" s="16">
        <v>2028</v>
      </c>
      <c r="B26" s="379">
        <v>1.0875071439932948</v>
      </c>
      <c r="C26" s="379">
        <v>0.87555401582341164</v>
      </c>
      <c r="D26" s="379">
        <v>1.408765751588706</v>
      </c>
    </row>
    <row r="27" spans="1:4" x14ac:dyDescent="0.2">
      <c r="A27" s="17">
        <v>2029</v>
      </c>
      <c r="B27" s="380">
        <v>1.1061068949586257</v>
      </c>
      <c r="C27" s="380">
        <v>0.85170177571478922</v>
      </c>
      <c r="D27" s="380">
        <v>1.4833532673690433</v>
      </c>
    </row>
    <row r="28" spans="1:4" ht="13.5" thickBot="1" x14ac:dyDescent="0.25">
      <c r="A28" s="18">
        <v>2030</v>
      </c>
      <c r="B28" s="382">
        <v>1.124073423920209</v>
      </c>
      <c r="C28" s="382">
        <v>0.823817926181722</v>
      </c>
      <c r="D28" s="382">
        <v>1.5600207278560296</v>
      </c>
    </row>
    <row r="29" spans="1:4" x14ac:dyDescent="0.2">
      <c r="A29" s="39" t="s">
        <v>331</v>
      </c>
      <c r="B29" s="31"/>
      <c r="C29" s="31"/>
      <c r="D29" s="31"/>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47">
    <tabColor rgb="FFB1C0CD"/>
  </sheetPr>
  <dimension ref="A1:K7"/>
  <sheetViews>
    <sheetView workbookViewId="0"/>
  </sheetViews>
  <sheetFormatPr defaultRowHeight="12.75" x14ac:dyDescent="0.2"/>
  <cols>
    <col min="1" max="1" width="9.140625" style="46"/>
    <col min="2" max="8" width="12.5703125" style="46" customWidth="1"/>
    <col min="9" max="16384" width="9.140625" style="46"/>
  </cols>
  <sheetData>
    <row r="1" spans="1:11" x14ac:dyDescent="0.2">
      <c r="A1" s="364" t="s">
        <v>402</v>
      </c>
    </row>
    <row r="3" spans="1:11" x14ac:dyDescent="0.2">
      <c r="A3" s="495" t="s">
        <v>344</v>
      </c>
      <c r="B3" s="72"/>
      <c r="C3" s="72"/>
      <c r="D3" s="72"/>
      <c r="E3" s="72"/>
      <c r="F3" s="72"/>
      <c r="G3" s="72"/>
      <c r="H3" s="72"/>
    </row>
    <row r="4" spans="1:11" x14ac:dyDescent="0.2">
      <c r="A4" s="73"/>
      <c r="B4" s="74" t="s">
        <v>345</v>
      </c>
      <c r="C4" s="74" t="s">
        <v>346</v>
      </c>
      <c r="D4" s="74" t="s">
        <v>347</v>
      </c>
      <c r="E4" s="74" t="s">
        <v>348</v>
      </c>
      <c r="F4" s="74" t="s">
        <v>349</v>
      </c>
      <c r="G4" s="74" t="s">
        <v>350</v>
      </c>
      <c r="H4" s="74" t="s">
        <v>351</v>
      </c>
      <c r="I4" s="49"/>
      <c r="J4" s="49"/>
      <c r="K4" s="47"/>
    </row>
    <row r="5" spans="1:11" x14ac:dyDescent="0.2">
      <c r="A5" s="75">
        <v>2020</v>
      </c>
      <c r="B5" s="76">
        <v>-0.05</v>
      </c>
      <c r="C5" s="77">
        <v>-4.7E-2</v>
      </c>
      <c r="D5" s="77">
        <v>-5.0999999999999997E-2</v>
      </c>
      <c r="E5" s="77">
        <v>-0.05</v>
      </c>
      <c r="F5" s="77">
        <v>-0.05</v>
      </c>
      <c r="G5" s="77">
        <v>-5.3999999999999999E-2</v>
      </c>
      <c r="H5" s="78">
        <v>-5.8000000000000003E-2</v>
      </c>
    </row>
    <row r="6" spans="1:11" ht="13.5" thickBot="1" x14ac:dyDescent="0.25">
      <c r="A6" s="79">
        <v>2021</v>
      </c>
      <c r="B6" s="80">
        <v>2.8000000000000001E-2</v>
      </c>
      <c r="C6" s="81">
        <v>3.2000000000000001E-2</v>
      </c>
      <c r="D6" s="81">
        <v>3.5000000000000003E-2</v>
      </c>
      <c r="E6" s="81">
        <v>3.5999999999999997E-2</v>
      </c>
      <c r="F6" s="81">
        <v>3.9E-2</v>
      </c>
      <c r="G6" s="81">
        <v>0.03</v>
      </c>
      <c r="H6" s="82">
        <v>2.8000000000000001E-2</v>
      </c>
    </row>
    <row r="7" spans="1:11" x14ac:dyDescent="0.2">
      <c r="A7" s="496" t="s">
        <v>352</v>
      </c>
      <c r="B7" s="72"/>
      <c r="C7" s="72"/>
      <c r="D7" s="72"/>
      <c r="E7" s="72"/>
      <c r="F7" s="72"/>
      <c r="G7" s="72"/>
      <c r="H7" s="72"/>
    </row>
  </sheetData>
  <hyperlinks>
    <hyperlink ref="A1" location="Índice!A1" display="Retornar ao índice"/>
  </hyperlinks>
  <pageMargins left="0.511811024" right="0.511811024" top="0.78740157499999996" bottom="0.78740157499999996" header="0.31496062000000002" footer="0.31496062000000002"/>
  <pageSetup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26">
    <tabColor rgb="FFB1C0CD"/>
  </sheetPr>
  <dimension ref="A1:K23"/>
  <sheetViews>
    <sheetView workbookViewId="0"/>
  </sheetViews>
  <sheetFormatPr defaultRowHeight="12.75" x14ac:dyDescent="0.2"/>
  <cols>
    <col min="1" max="1" width="27.85546875" style="46" customWidth="1"/>
    <col min="2" max="10" width="9.140625" style="46"/>
    <col min="11" max="11" width="9.140625" style="84"/>
    <col min="12" max="16384" width="9.140625" style="46"/>
  </cols>
  <sheetData>
    <row r="1" spans="1:11" x14ac:dyDescent="0.2">
      <c r="A1" s="364" t="s">
        <v>402</v>
      </c>
    </row>
    <row r="3" spans="1:11" ht="13.5" thickBot="1" x14ac:dyDescent="0.25">
      <c r="A3" s="132" t="s">
        <v>123</v>
      </c>
    </row>
    <row r="4" spans="1:11" x14ac:dyDescent="0.2">
      <c r="A4" s="397" t="s">
        <v>124</v>
      </c>
      <c r="B4" s="399" t="s">
        <v>125</v>
      </c>
      <c r="C4" s="400"/>
      <c r="D4" s="401"/>
      <c r="E4" s="399" t="s">
        <v>126</v>
      </c>
      <c r="F4" s="400"/>
      <c r="G4" s="401"/>
      <c r="H4" s="399" t="s">
        <v>127</v>
      </c>
      <c r="I4" s="400"/>
      <c r="J4" s="400"/>
      <c r="K4" s="83"/>
    </row>
    <row r="5" spans="1:11" ht="13.5" thickBot="1" x14ac:dyDescent="0.25">
      <c r="A5" s="398"/>
      <c r="B5" s="402"/>
      <c r="C5" s="403"/>
      <c r="D5" s="404"/>
      <c r="E5" s="402"/>
      <c r="F5" s="403"/>
      <c r="G5" s="404"/>
      <c r="H5" s="402"/>
      <c r="I5" s="403"/>
      <c r="J5" s="403"/>
      <c r="K5" s="83"/>
    </row>
    <row r="6" spans="1:11" x14ac:dyDescent="0.2">
      <c r="A6" s="398"/>
      <c r="B6" s="50">
        <v>43678</v>
      </c>
      <c r="C6" s="50">
        <v>44013</v>
      </c>
      <c r="D6" s="50">
        <v>44044</v>
      </c>
      <c r="E6" s="50">
        <v>43678</v>
      </c>
      <c r="F6" s="50">
        <v>44013</v>
      </c>
      <c r="G6" s="50">
        <v>44044</v>
      </c>
      <c r="H6" s="50">
        <v>43678</v>
      </c>
      <c r="I6" s="50">
        <v>44013</v>
      </c>
      <c r="J6" s="50">
        <v>44044</v>
      </c>
      <c r="K6" s="83"/>
    </row>
    <row r="7" spans="1:11" x14ac:dyDescent="0.2">
      <c r="A7" s="98" t="s">
        <v>128</v>
      </c>
      <c r="B7" s="99">
        <v>93631</v>
      </c>
      <c r="C7" s="99">
        <v>82027</v>
      </c>
      <c r="D7" s="99">
        <v>81666</v>
      </c>
      <c r="E7" s="100">
        <v>2.0056651051312713E-2</v>
      </c>
      <c r="F7" s="100">
        <v>-0.12349333219353731</v>
      </c>
      <c r="G7" s="100">
        <v>-0.1277888733432303</v>
      </c>
      <c r="H7" s="101">
        <v>1</v>
      </c>
      <c r="I7" s="101">
        <v>1</v>
      </c>
      <c r="J7" s="101">
        <v>1</v>
      </c>
      <c r="K7" s="83"/>
    </row>
    <row r="8" spans="1:11" x14ac:dyDescent="0.2">
      <c r="A8" s="89" t="s">
        <v>129</v>
      </c>
      <c r="B8" s="90">
        <v>44838</v>
      </c>
      <c r="C8" s="90">
        <v>38076</v>
      </c>
      <c r="D8" s="90">
        <v>37822</v>
      </c>
      <c r="E8" s="105">
        <v>1.8189249948906694E-2</v>
      </c>
      <c r="F8" s="105">
        <v>-0.15014619556726116</v>
      </c>
      <c r="G8" s="105">
        <v>-0.15647441901958159</v>
      </c>
      <c r="H8" s="91">
        <v>0.47887985816663287</v>
      </c>
      <c r="I8" s="91">
        <v>0.46418862081997392</v>
      </c>
      <c r="J8" s="102">
        <v>0.46313031126784709</v>
      </c>
      <c r="K8" s="83"/>
    </row>
    <row r="9" spans="1:11" x14ac:dyDescent="0.2">
      <c r="A9" s="86" t="s">
        <v>130</v>
      </c>
      <c r="B9" s="87">
        <v>33042</v>
      </c>
      <c r="C9" s="87">
        <v>29385</v>
      </c>
      <c r="D9" s="87">
        <v>29067</v>
      </c>
      <c r="E9" s="106">
        <v>4.2550604826454563E-3</v>
      </c>
      <c r="F9" s="106">
        <v>-0.11346768840885779</v>
      </c>
      <c r="G9" s="106">
        <v>-0.12030143453786091</v>
      </c>
      <c r="H9" s="88">
        <v>0.35289594258311885</v>
      </c>
      <c r="I9" s="88">
        <v>0.35823570287832057</v>
      </c>
      <c r="J9" s="103">
        <v>0.35592535449268975</v>
      </c>
      <c r="K9" s="83"/>
    </row>
    <row r="10" spans="1:11" x14ac:dyDescent="0.2">
      <c r="A10" s="86" t="s">
        <v>131</v>
      </c>
      <c r="B10" s="87">
        <v>11795</v>
      </c>
      <c r="C10" s="87">
        <v>8691</v>
      </c>
      <c r="D10" s="87">
        <v>8755</v>
      </c>
      <c r="E10" s="106">
        <v>5.9272563987426974E-2</v>
      </c>
      <c r="F10" s="106">
        <v>-0.25450334534225427</v>
      </c>
      <c r="G10" s="106">
        <v>-0.25773632895294618</v>
      </c>
      <c r="H10" s="88">
        <v>0.12597323536008373</v>
      </c>
      <c r="I10" s="88">
        <v>0.10595291794165336</v>
      </c>
      <c r="J10" s="103">
        <v>0.10720495677515735</v>
      </c>
      <c r="K10" s="83"/>
    </row>
    <row r="11" spans="1:11" x14ac:dyDescent="0.2">
      <c r="A11" s="89" t="s">
        <v>132</v>
      </c>
      <c r="B11" s="90">
        <v>6287</v>
      </c>
      <c r="C11" s="90">
        <v>4593</v>
      </c>
      <c r="D11" s="90">
        <v>4559</v>
      </c>
      <c r="E11" s="105">
        <v>4.7740292807119111E-4</v>
      </c>
      <c r="F11" s="105">
        <v>-0.26863057324840767</v>
      </c>
      <c r="G11" s="105">
        <v>-0.27485287100365829</v>
      </c>
      <c r="H11" s="91">
        <v>6.7146564706133657E-2</v>
      </c>
      <c r="I11" s="91">
        <v>5.5993758152803344E-2</v>
      </c>
      <c r="J11" s="102">
        <v>5.5824945509759263E-2</v>
      </c>
      <c r="K11" s="83"/>
    </row>
    <row r="12" spans="1:11" x14ac:dyDescent="0.2">
      <c r="A12" s="86" t="s">
        <v>130</v>
      </c>
      <c r="B12" s="87">
        <v>1772</v>
      </c>
      <c r="C12" s="87">
        <v>1372</v>
      </c>
      <c r="D12" s="87">
        <v>1334</v>
      </c>
      <c r="E12" s="106">
        <v>-4.060638873849487E-2</v>
      </c>
      <c r="F12" s="106">
        <v>-0.2182336182336182</v>
      </c>
      <c r="G12" s="106">
        <v>-0.24717832957110608</v>
      </c>
      <c r="H12" s="88">
        <v>1.8925355918445814E-2</v>
      </c>
      <c r="I12" s="88">
        <v>1.6726199909785803E-2</v>
      </c>
      <c r="J12" s="103">
        <v>1.6334827223079371E-2</v>
      </c>
      <c r="K12" s="83"/>
    </row>
    <row r="13" spans="1:11" x14ac:dyDescent="0.2">
      <c r="A13" s="86" t="s">
        <v>131</v>
      </c>
      <c r="B13" s="87">
        <v>4515</v>
      </c>
      <c r="C13" s="87">
        <v>3222</v>
      </c>
      <c r="D13" s="87">
        <v>3225</v>
      </c>
      <c r="E13" s="106">
        <v>1.7579445571332064E-2</v>
      </c>
      <c r="F13" s="106">
        <v>-0.28795580110497243</v>
      </c>
      <c r="G13" s="106">
        <v>-0.2857142857142857</v>
      </c>
      <c r="H13" s="88">
        <v>4.822120878768784E-2</v>
      </c>
      <c r="I13" s="88">
        <v>3.9279749350823512E-2</v>
      </c>
      <c r="J13" s="103">
        <v>3.9490118286679893E-2</v>
      </c>
      <c r="K13" s="83"/>
    </row>
    <row r="14" spans="1:11" x14ac:dyDescent="0.2">
      <c r="A14" s="89" t="s">
        <v>133</v>
      </c>
      <c r="B14" s="90">
        <v>11671</v>
      </c>
      <c r="C14" s="90">
        <v>12119</v>
      </c>
      <c r="D14" s="90">
        <v>11912</v>
      </c>
      <c r="E14" s="105">
        <v>-3.4261241970023892E-4</v>
      </c>
      <c r="F14" s="105">
        <v>3.4574014000341435E-2</v>
      </c>
      <c r="G14" s="105">
        <v>2.064947305286613E-2</v>
      </c>
      <c r="H14" s="91">
        <v>0.12464888765472974</v>
      </c>
      <c r="I14" s="91">
        <v>0.14774403550050594</v>
      </c>
      <c r="J14" s="102">
        <v>0.14586241520338941</v>
      </c>
      <c r="K14" s="83"/>
    </row>
    <row r="15" spans="1:11" x14ac:dyDescent="0.2">
      <c r="A15" s="89" t="s">
        <v>134</v>
      </c>
      <c r="B15" s="90">
        <v>4348</v>
      </c>
      <c r="C15" s="90">
        <v>3938</v>
      </c>
      <c r="D15" s="90">
        <v>3905</v>
      </c>
      <c r="E15" s="105">
        <v>-1.6066983480425456E-2</v>
      </c>
      <c r="F15" s="105">
        <v>-9.0741168321403887E-2</v>
      </c>
      <c r="G15" s="105">
        <v>-0.10188592456301748</v>
      </c>
      <c r="H15" s="91">
        <v>4.6437611474832052E-2</v>
      </c>
      <c r="I15" s="91">
        <v>4.80085825398954E-2</v>
      </c>
      <c r="J15" s="102">
        <v>4.7816716871158134E-2</v>
      </c>
      <c r="K15" s="83"/>
    </row>
    <row r="16" spans="1:11" x14ac:dyDescent="0.2">
      <c r="A16" s="86" t="s">
        <v>135</v>
      </c>
      <c r="B16" s="87">
        <v>3518</v>
      </c>
      <c r="C16" s="87">
        <v>3266</v>
      </c>
      <c r="D16" s="87">
        <v>3225</v>
      </c>
      <c r="E16" s="106">
        <v>-2.8417163967031644E-4</v>
      </c>
      <c r="F16" s="106">
        <v>-6.1763860959494377E-2</v>
      </c>
      <c r="G16" s="106">
        <v>-8.3285957930642418E-2</v>
      </c>
      <c r="H16" s="88">
        <v>3.7573026027704501E-2</v>
      </c>
      <c r="I16" s="88">
        <v>3.9816158094286028E-2</v>
      </c>
      <c r="J16" s="103">
        <v>3.9490118286679893E-2</v>
      </c>
      <c r="K16" s="83"/>
    </row>
    <row r="17" spans="1:11" x14ac:dyDescent="0.2">
      <c r="A17" s="86" t="s">
        <v>136</v>
      </c>
      <c r="B17" s="87">
        <v>830</v>
      </c>
      <c r="C17" s="87">
        <v>672</v>
      </c>
      <c r="D17" s="87">
        <v>679</v>
      </c>
      <c r="E17" s="106">
        <v>-7.7777777777777724E-2</v>
      </c>
      <c r="F17" s="106">
        <v>-0.20941176470588241</v>
      </c>
      <c r="G17" s="106">
        <v>-0.18192771084337345</v>
      </c>
      <c r="H17" s="88">
        <v>8.8645854471275532E-3</v>
      </c>
      <c r="I17" s="88">
        <v>8.1924244456093726E-3</v>
      </c>
      <c r="J17" s="103">
        <v>8.314353586559891E-3</v>
      </c>
      <c r="K17" s="83"/>
    </row>
    <row r="18" spans="1:11" x14ac:dyDescent="0.2">
      <c r="A18" s="89" t="s">
        <v>137</v>
      </c>
      <c r="B18" s="90">
        <v>24293</v>
      </c>
      <c r="C18" s="90">
        <v>21406</v>
      </c>
      <c r="D18" s="90">
        <v>21521</v>
      </c>
      <c r="E18" s="105">
        <v>4.693156352353034E-2</v>
      </c>
      <c r="F18" s="105">
        <v>-0.11644033516324759</v>
      </c>
      <c r="G18" s="105">
        <v>-0.11410694438727209</v>
      </c>
      <c r="H18" s="91">
        <v>0.25945466779165022</v>
      </c>
      <c r="I18" s="91">
        <v>0.26096285369451522</v>
      </c>
      <c r="J18" s="102">
        <v>0.26352460020081797</v>
      </c>
      <c r="K18" s="83"/>
    </row>
    <row r="19" spans="1:11" x14ac:dyDescent="0.2">
      <c r="A19" s="86" t="s">
        <v>135</v>
      </c>
      <c r="B19" s="87">
        <v>4864</v>
      </c>
      <c r="C19" s="87">
        <v>5192</v>
      </c>
      <c r="D19" s="87">
        <v>5084</v>
      </c>
      <c r="E19" s="106">
        <v>-2.8417163967031644E-4</v>
      </c>
      <c r="F19" s="106">
        <v>-6.1763860959494377E-2</v>
      </c>
      <c r="G19" s="106">
        <v>-8.3285957930642418E-2</v>
      </c>
      <c r="H19" s="88">
        <v>5.1948606764853522E-2</v>
      </c>
      <c r="I19" s="88">
        <v>6.3296231728577179E-2</v>
      </c>
      <c r="J19" s="103">
        <v>6.2253569416893202E-2</v>
      </c>
      <c r="K19" s="83"/>
    </row>
    <row r="20" spans="1:11" x14ac:dyDescent="0.2">
      <c r="A20" s="86" t="s">
        <v>136</v>
      </c>
      <c r="B20" s="87">
        <v>19429</v>
      </c>
      <c r="C20" s="87">
        <v>16214</v>
      </c>
      <c r="D20" s="87">
        <v>16437</v>
      </c>
      <c r="E20" s="106">
        <v>-7.7777777777777724E-2</v>
      </c>
      <c r="F20" s="106">
        <v>-0.20941176470588241</v>
      </c>
      <c r="G20" s="106">
        <v>-0.18192771084337345</v>
      </c>
      <c r="H20" s="88">
        <v>0.20750606102679667</v>
      </c>
      <c r="I20" s="88">
        <v>0.19766662196593804</v>
      </c>
      <c r="J20" s="103">
        <v>0.20127103078392478</v>
      </c>
      <c r="K20" s="83"/>
    </row>
    <row r="21" spans="1:11" x14ac:dyDescent="0.2">
      <c r="A21" s="92" t="s">
        <v>138</v>
      </c>
      <c r="B21" s="93">
        <v>2193</v>
      </c>
      <c r="C21" s="90">
        <v>1895</v>
      </c>
      <c r="D21" s="90">
        <v>1947</v>
      </c>
      <c r="E21" s="105">
        <v>1.0599078341013923E-2</v>
      </c>
      <c r="F21" s="105">
        <v>-0.15022421524663676</v>
      </c>
      <c r="G21" s="105">
        <v>-0.11217510259917918</v>
      </c>
      <c r="H21" s="91">
        <v>2.3421729982591236E-2</v>
      </c>
      <c r="I21" s="91">
        <v>2.3102149292306192E-2</v>
      </c>
      <c r="J21" s="102">
        <v>2.3841010947028139E-2</v>
      </c>
      <c r="K21" s="83"/>
    </row>
    <row r="22" spans="1:11" ht="26.25" thickBot="1" x14ac:dyDescent="0.25">
      <c r="A22" s="94" t="s">
        <v>139</v>
      </c>
      <c r="B22" s="95">
        <v>38762</v>
      </c>
      <c r="C22" s="96">
        <v>30694</v>
      </c>
      <c r="D22" s="96">
        <v>31043</v>
      </c>
      <c r="E22" s="97">
        <v>3.8583141310755131E-2</v>
      </c>
      <c r="F22" s="97">
        <v>-0.20652483002869482</v>
      </c>
      <c r="G22" s="97">
        <v>-0.19913833135545123</v>
      </c>
      <c r="H22" s="97">
        <v>0.41398682060428704</v>
      </c>
      <c r="I22" s="97">
        <v>0.37419386299633045</v>
      </c>
      <c r="J22" s="104">
        <v>0.38012147037935001</v>
      </c>
      <c r="K22" s="83"/>
    </row>
    <row r="23" spans="1:11" x14ac:dyDescent="0.2">
      <c r="A23" s="497" t="s">
        <v>140</v>
      </c>
      <c r="B23" s="85"/>
      <c r="C23" s="85"/>
      <c r="D23" s="85"/>
      <c r="E23" s="85"/>
      <c r="F23" s="85"/>
      <c r="G23" s="85"/>
      <c r="H23" s="85"/>
      <c r="I23" s="85"/>
      <c r="J23" s="85"/>
      <c r="K23" s="83"/>
    </row>
  </sheetData>
  <mergeCells count="4">
    <mergeCell ref="A4:A6"/>
    <mergeCell ref="B4:D5"/>
    <mergeCell ref="E4:G5"/>
    <mergeCell ref="H4:J5"/>
  </mergeCells>
  <hyperlinks>
    <hyperlink ref="A1" location="Índice!A1" display="Retornar ao índice"/>
  </hyperlinks>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25">
    <tabColor rgb="FFB1C0CD"/>
  </sheetPr>
  <dimension ref="A1:M23"/>
  <sheetViews>
    <sheetView zoomScaleNormal="100" workbookViewId="0"/>
  </sheetViews>
  <sheetFormatPr defaultRowHeight="12.75" x14ac:dyDescent="0.2"/>
  <cols>
    <col min="1" max="1" width="34.28515625" style="46" bestFit="1" customWidth="1"/>
    <col min="2" max="4" width="5" style="46" bestFit="1" customWidth="1"/>
    <col min="5" max="5" width="9.5703125" style="46" bestFit="1" customWidth="1"/>
    <col min="6" max="8" width="5" style="46" bestFit="1" customWidth="1"/>
    <col min="9" max="9" width="9.5703125" style="46" bestFit="1" customWidth="1"/>
    <col min="10" max="10" width="5.5703125" style="46" bestFit="1" customWidth="1"/>
    <col min="11" max="12" width="5" style="46" bestFit="1" customWidth="1"/>
    <col min="13" max="13" width="9.5703125" style="46" bestFit="1" customWidth="1"/>
    <col min="14" max="16384" width="9.140625" style="46"/>
  </cols>
  <sheetData>
    <row r="1" spans="1:13" x14ac:dyDescent="0.2">
      <c r="A1" s="364" t="s">
        <v>402</v>
      </c>
      <c r="B1" s="156"/>
    </row>
    <row r="3" spans="1:13" x14ac:dyDescent="0.2">
      <c r="A3" s="498" t="s">
        <v>359</v>
      </c>
      <c r="B3" s="131"/>
      <c r="C3" s="131"/>
      <c r="D3" s="131"/>
      <c r="E3" s="131"/>
      <c r="F3" s="131"/>
      <c r="G3" s="131"/>
      <c r="H3" s="131"/>
      <c r="I3" s="131"/>
      <c r="J3" s="131"/>
      <c r="K3" s="131"/>
      <c r="L3" s="131"/>
      <c r="M3" s="131"/>
    </row>
    <row r="4" spans="1:13" s="84" customFormat="1" ht="13.5" thickBot="1" x14ac:dyDescent="0.25">
      <c r="A4" s="108"/>
      <c r="B4" s="405" t="s">
        <v>141</v>
      </c>
      <c r="C4" s="405"/>
      <c r="D4" s="405"/>
      <c r="E4" s="405"/>
      <c r="F4" s="405" t="s">
        <v>142</v>
      </c>
      <c r="G4" s="405"/>
      <c r="H4" s="405"/>
      <c r="I4" s="405"/>
      <c r="J4" s="405" t="s">
        <v>143</v>
      </c>
      <c r="K4" s="405"/>
      <c r="L4" s="405"/>
      <c r="M4" s="405"/>
    </row>
    <row r="5" spans="1:13" ht="13.5" thickBot="1" x14ac:dyDescent="0.25">
      <c r="A5" s="51" t="s">
        <v>144</v>
      </c>
      <c r="B5" s="52">
        <v>2020</v>
      </c>
      <c r="C5" s="52">
        <v>2021</v>
      </c>
      <c r="D5" s="52">
        <v>2022</v>
      </c>
      <c r="E5" s="52" t="s">
        <v>145</v>
      </c>
      <c r="F5" s="52">
        <v>2020</v>
      </c>
      <c r="G5" s="52">
        <v>2021</v>
      </c>
      <c r="H5" s="52">
        <v>2022</v>
      </c>
      <c r="I5" s="52" t="s">
        <v>145</v>
      </c>
      <c r="J5" s="52">
        <v>2020</v>
      </c>
      <c r="K5" s="52">
        <v>2021</v>
      </c>
      <c r="L5" s="52">
        <v>2022</v>
      </c>
      <c r="M5" s="52" t="s">
        <v>145</v>
      </c>
    </row>
    <row r="6" spans="1:13" x14ac:dyDescent="0.2">
      <c r="A6" s="49" t="s">
        <v>146</v>
      </c>
      <c r="B6" s="107">
        <v>-5</v>
      </c>
      <c r="C6" s="107">
        <v>2.8</v>
      </c>
      <c r="D6" s="107">
        <v>2.6</v>
      </c>
      <c r="E6" s="53">
        <v>2.2999999999999998</v>
      </c>
      <c r="F6" s="107">
        <v>-4.2</v>
      </c>
      <c r="G6" s="107">
        <v>3.7</v>
      </c>
      <c r="H6" s="107">
        <v>3.6</v>
      </c>
      <c r="I6" s="53">
        <v>3.5</v>
      </c>
      <c r="J6" s="107">
        <v>-5.5</v>
      </c>
      <c r="K6" s="107">
        <v>1.8</v>
      </c>
      <c r="L6" s="107">
        <v>1.9</v>
      </c>
      <c r="M6" s="54">
        <v>1.3</v>
      </c>
    </row>
    <row r="7" spans="1:13" x14ac:dyDescent="0.2">
      <c r="A7" s="49" t="s">
        <v>147</v>
      </c>
      <c r="B7" s="107">
        <v>3</v>
      </c>
      <c r="C7" s="107">
        <v>3.1</v>
      </c>
      <c r="D7" s="107">
        <v>3.4</v>
      </c>
      <c r="E7" s="53">
        <v>3.5</v>
      </c>
      <c r="F7" s="107">
        <v>2.9</v>
      </c>
      <c r="G7" s="107">
        <v>3.2</v>
      </c>
      <c r="H7" s="107">
        <v>3.3</v>
      </c>
      <c r="I7" s="53">
        <v>3.2</v>
      </c>
      <c r="J7" s="107">
        <v>3.1</v>
      </c>
      <c r="K7" s="107">
        <v>4.2</v>
      </c>
      <c r="L7" s="107">
        <v>4.2</v>
      </c>
      <c r="M7" s="54">
        <v>4.5</v>
      </c>
    </row>
    <row r="8" spans="1:13" x14ac:dyDescent="0.2">
      <c r="A8" s="49" t="s">
        <v>148</v>
      </c>
      <c r="B8" s="107">
        <v>13.5</v>
      </c>
      <c r="C8" s="107">
        <v>16.100000000000001</v>
      </c>
      <c r="D8" s="107">
        <v>15.2</v>
      </c>
      <c r="E8" s="53">
        <v>13</v>
      </c>
      <c r="F8" s="107">
        <v>13.3</v>
      </c>
      <c r="G8" s="107">
        <v>15.3</v>
      </c>
      <c r="H8" s="107">
        <v>14</v>
      </c>
      <c r="I8" s="53">
        <v>12.7</v>
      </c>
      <c r="J8" s="107">
        <v>13.9</v>
      </c>
      <c r="K8" s="107">
        <v>16.899999999999999</v>
      </c>
      <c r="L8" s="107">
        <v>16</v>
      </c>
      <c r="M8" s="54">
        <v>13.3</v>
      </c>
    </row>
    <row r="9" spans="1:13" x14ac:dyDescent="0.2">
      <c r="A9" s="49" t="s">
        <v>149</v>
      </c>
      <c r="B9" s="107">
        <v>-8.8000000000000007</v>
      </c>
      <c r="C9" s="107">
        <v>1.8</v>
      </c>
      <c r="D9" s="107">
        <v>0.9</v>
      </c>
      <c r="E9" s="53">
        <v>0.8</v>
      </c>
      <c r="F9" s="107">
        <v>-8.5</v>
      </c>
      <c r="G9" s="107">
        <v>2.4</v>
      </c>
      <c r="H9" s="107">
        <v>1.2</v>
      </c>
      <c r="I9" s="53">
        <v>1</v>
      </c>
      <c r="J9" s="107">
        <v>-9.1999999999999993</v>
      </c>
      <c r="K9" s="107">
        <v>1.2</v>
      </c>
      <c r="L9" s="107">
        <v>0.7</v>
      </c>
      <c r="M9" s="54">
        <v>0.6</v>
      </c>
    </row>
    <row r="10" spans="1:13" x14ac:dyDescent="0.2">
      <c r="A10" s="49" t="s">
        <v>150</v>
      </c>
      <c r="B10" s="107">
        <v>320</v>
      </c>
      <c r="C10" s="107">
        <v>300</v>
      </c>
      <c r="D10" s="107">
        <v>300</v>
      </c>
      <c r="E10" s="53">
        <v>300</v>
      </c>
      <c r="F10" s="107">
        <v>300</v>
      </c>
      <c r="G10" s="107">
        <v>275</v>
      </c>
      <c r="H10" s="107">
        <v>225</v>
      </c>
      <c r="I10" s="53">
        <v>225</v>
      </c>
      <c r="J10" s="107">
        <v>343</v>
      </c>
      <c r="K10" s="107">
        <v>375</v>
      </c>
      <c r="L10" s="107">
        <v>350</v>
      </c>
      <c r="M10" s="54">
        <v>350</v>
      </c>
    </row>
    <row r="11" spans="1:13" x14ac:dyDescent="0.2">
      <c r="A11" s="49" t="s">
        <v>151</v>
      </c>
      <c r="B11" s="107">
        <v>5.5</v>
      </c>
      <c r="C11" s="107">
        <v>5.4</v>
      </c>
      <c r="D11" s="107">
        <v>5.3</v>
      </c>
      <c r="E11" s="53">
        <v>5.2</v>
      </c>
      <c r="F11" s="107">
        <v>5.4</v>
      </c>
      <c r="G11" s="107">
        <v>5.2</v>
      </c>
      <c r="H11" s="107">
        <v>4.8</v>
      </c>
      <c r="I11" s="53">
        <v>4.8</v>
      </c>
      <c r="J11" s="107">
        <v>5.7</v>
      </c>
      <c r="K11" s="107">
        <v>5.7</v>
      </c>
      <c r="L11" s="107">
        <v>5.7</v>
      </c>
      <c r="M11" s="54">
        <v>6.4</v>
      </c>
    </row>
    <row r="12" spans="1:13" x14ac:dyDescent="0.2">
      <c r="A12" s="49" t="s">
        <v>152</v>
      </c>
      <c r="B12" s="107">
        <v>-0.9</v>
      </c>
      <c r="C12" s="107">
        <v>-0.6</v>
      </c>
      <c r="D12" s="107">
        <v>0.1</v>
      </c>
      <c r="E12" s="53">
        <v>3</v>
      </c>
      <c r="F12" s="107">
        <v>-0.9</v>
      </c>
      <c r="G12" s="107">
        <v>-0.4</v>
      </c>
      <c r="H12" s="107">
        <v>0.2</v>
      </c>
      <c r="I12" s="53">
        <v>2.4</v>
      </c>
      <c r="J12" s="107">
        <v>-1.1000000000000001</v>
      </c>
      <c r="K12" s="107">
        <v>0.8</v>
      </c>
      <c r="L12" s="107">
        <v>2.6</v>
      </c>
      <c r="M12" s="54">
        <v>5.0999999999999996</v>
      </c>
    </row>
    <row r="13" spans="1:13" ht="13.5" thickBot="1" x14ac:dyDescent="0.25">
      <c r="A13" s="49" t="s">
        <v>153</v>
      </c>
      <c r="B13" s="107">
        <v>2</v>
      </c>
      <c r="C13" s="107">
        <v>2.5</v>
      </c>
      <c r="D13" s="107">
        <v>3.5</v>
      </c>
      <c r="E13" s="53">
        <v>6.6</v>
      </c>
      <c r="F13" s="107">
        <v>2</v>
      </c>
      <c r="G13" s="107">
        <v>2.75</v>
      </c>
      <c r="H13" s="107">
        <v>3.5</v>
      </c>
      <c r="I13" s="53">
        <v>5.7</v>
      </c>
      <c r="J13" s="107">
        <v>2</v>
      </c>
      <c r="K13" s="107">
        <v>5</v>
      </c>
      <c r="L13" s="107">
        <v>7</v>
      </c>
      <c r="M13" s="55">
        <v>9.6999999999999993</v>
      </c>
    </row>
    <row r="14" spans="1:13" ht="13.5" thickBot="1" x14ac:dyDescent="0.25">
      <c r="A14" s="56" t="s">
        <v>154</v>
      </c>
      <c r="B14" s="57">
        <v>2020</v>
      </c>
      <c r="C14" s="57">
        <v>2021</v>
      </c>
      <c r="D14" s="57">
        <v>2022</v>
      </c>
      <c r="E14" s="57" t="s">
        <v>145</v>
      </c>
      <c r="F14" s="57">
        <v>2020</v>
      </c>
      <c r="G14" s="57">
        <v>2021</v>
      </c>
      <c r="H14" s="57">
        <v>2022</v>
      </c>
      <c r="I14" s="57" t="s">
        <v>145</v>
      </c>
      <c r="J14" s="57">
        <v>2020</v>
      </c>
      <c r="K14" s="57">
        <v>2021</v>
      </c>
      <c r="L14" s="57">
        <v>2022</v>
      </c>
      <c r="M14" s="52" t="s">
        <v>145</v>
      </c>
    </row>
    <row r="15" spans="1:13" x14ac:dyDescent="0.2">
      <c r="A15" s="49" t="s">
        <v>146</v>
      </c>
      <c r="B15" s="107">
        <v>-6.5</v>
      </c>
      <c r="C15" s="107">
        <v>2.5</v>
      </c>
      <c r="D15" s="107">
        <v>2.2999999999999998</v>
      </c>
      <c r="E15" s="53">
        <v>2.2999999999999998</v>
      </c>
      <c r="F15" s="107">
        <v>-5.3</v>
      </c>
      <c r="G15" s="107">
        <v>4.3</v>
      </c>
      <c r="H15" s="107">
        <v>3.2</v>
      </c>
      <c r="I15" s="53">
        <v>3.5</v>
      </c>
      <c r="J15" s="107">
        <v>-10.199999999999999</v>
      </c>
      <c r="K15" s="107">
        <v>-0.3</v>
      </c>
      <c r="L15" s="107">
        <v>1.9</v>
      </c>
      <c r="M15" s="54">
        <v>1.4</v>
      </c>
    </row>
    <row r="16" spans="1:13" x14ac:dyDescent="0.2">
      <c r="A16" s="49" t="s">
        <v>147</v>
      </c>
      <c r="B16" s="107">
        <v>1.4</v>
      </c>
      <c r="C16" s="107">
        <v>3.1</v>
      </c>
      <c r="D16" s="107">
        <v>3.5</v>
      </c>
      <c r="E16" s="53">
        <v>3.5</v>
      </c>
      <c r="F16" s="107">
        <v>2.1</v>
      </c>
      <c r="G16" s="107">
        <v>3.1</v>
      </c>
      <c r="H16" s="107">
        <v>3.3</v>
      </c>
      <c r="I16" s="53">
        <v>3.3</v>
      </c>
      <c r="J16" s="107">
        <v>0.8</v>
      </c>
      <c r="K16" s="107">
        <v>2.7</v>
      </c>
      <c r="L16" s="107">
        <v>3.3</v>
      </c>
      <c r="M16" s="54">
        <v>4.0999999999999996</v>
      </c>
    </row>
    <row r="17" spans="1:13" x14ac:dyDescent="0.2">
      <c r="A17" s="49" t="s">
        <v>148</v>
      </c>
      <c r="B17" s="107">
        <v>14.2</v>
      </c>
      <c r="C17" s="107">
        <v>13.2</v>
      </c>
      <c r="D17" s="107">
        <v>12.2</v>
      </c>
      <c r="E17" s="53">
        <v>10.199999999999999</v>
      </c>
      <c r="F17" s="107">
        <v>13.5</v>
      </c>
      <c r="G17" s="107">
        <v>12</v>
      </c>
      <c r="H17" s="107">
        <v>10.8</v>
      </c>
      <c r="I17" s="53">
        <v>8</v>
      </c>
      <c r="J17" s="107">
        <v>15.3</v>
      </c>
      <c r="K17" s="107">
        <v>15.6</v>
      </c>
      <c r="L17" s="107">
        <v>14.8</v>
      </c>
      <c r="M17" s="54">
        <v>12</v>
      </c>
    </row>
    <row r="18" spans="1:13" x14ac:dyDescent="0.2">
      <c r="A18" s="49" t="s">
        <v>149</v>
      </c>
      <c r="B18" s="107">
        <v>-4.8</v>
      </c>
      <c r="C18" s="107">
        <v>1.2</v>
      </c>
      <c r="D18" s="107">
        <v>1.3</v>
      </c>
      <c r="E18" s="53">
        <v>0.8</v>
      </c>
      <c r="F18" s="107">
        <v>-4</v>
      </c>
      <c r="G18" s="107">
        <v>1.9</v>
      </c>
      <c r="H18" s="107">
        <v>2</v>
      </c>
      <c r="I18" s="53">
        <v>1.2</v>
      </c>
      <c r="J18" s="107">
        <v>-6</v>
      </c>
      <c r="K18" s="107">
        <v>-0.3</v>
      </c>
      <c r="L18" s="107">
        <v>0.9</v>
      </c>
      <c r="M18" s="54">
        <v>0.6</v>
      </c>
    </row>
    <row r="19" spans="1:13" x14ac:dyDescent="0.2">
      <c r="A19" s="49" t="s">
        <v>150</v>
      </c>
      <c r="B19" s="107">
        <v>400</v>
      </c>
      <c r="C19" s="107">
        <v>350</v>
      </c>
      <c r="D19" s="107">
        <v>300</v>
      </c>
      <c r="E19" s="53">
        <v>250</v>
      </c>
      <c r="F19" s="107">
        <v>350</v>
      </c>
      <c r="G19" s="107">
        <v>250</v>
      </c>
      <c r="H19" s="107">
        <v>200</v>
      </c>
      <c r="I19" s="53">
        <v>200</v>
      </c>
      <c r="J19" s="107">
        <v>500</v>
      </c>
      <c r="K19" s="107">
        <v>400</v>
      </c>
      <c r="L19" s="107">
        <v>350</v>
      </c>
      <c r="M19" s="54">
        <v>350</v>
      </c>
    </row>
    <row r="20" spans="1:13" x14ac:dyDescent="0.2">
      <c r="A20" s="49" t="s">
        <v>151</v>
      </c>
      <c r="B20" s="107">
        <v>4.9000000000000004</v>
      </c>
      <c r="C20" s="107">
        <v>4.5999999999999996</v>
      </c>
      <c r="D20" s="107">
        <v>4.3</v>
      </c>
      <c r="E20" s="53">
        <v>4.2</v>
      </c>
      <c r="F20" s="107">
        <v>4.5</v>
      </c>
      <c r="G20" s="107">
        <v>4</v>
      </c>
      <c r="H20" s="107">
        <v>3.7</v>
      </c>
      <c r="I20" s="53">
        <v>3.9</v>
      </c>
      <c r="J20" s="107">
        <v>5.4</v>
      </c>
      <c r="K20" s="107">
        <v>5</v>
      </c>
      <c r="L20" s="107">
        <v>4.8</v>
      </c>
      <c r="M20" s="54">
        <v>5.3</v>
      </c>
    </row>
    <row r="21" spans="1:13" x14ac:dyDescent="0.2">
      <c r="A21" s="49" t="s">
        <v>152</v>
      </c>
      <c r="B21" s="107">
        <v>0.8</v>
      </c>
      <c r="C21" s="107">
        <v>-0.9</v>
      </c>
      <c r="D21" s="107">
        <v>1</v>
      </c>
      <c r="E21" s="53">
        <v>3.3</v>
      </c>
      <c r="F21" s="107">
        <v>0.2</v>
      </c>
      <c r="G21" s="107">
        <v>-0.1</v>
      </c>
      <c r="H21" s="107">
        <v>1.6</v>
      </c>
      <c r="I21" s="53">
        <v>2.7</v>
      </c>
      <c r="J21" s="107">
        <v>0.2</v>
      </c>
      <c r="K21" s="107">
        <v>-0.2</v>
      </c>
      <c r="L21" s="107">
        <v>2.1</v>
      </c>
      <c r="M21" s="54">
        <v>4.7</v>
      </c>
    </row>
    <row r="22" spans="1:13" ht="13.5" thickBot="1" x14ac:dyDescent="0.25">
      <c r="A22" s="58" t="s">
        <v>153</v>
      </c>
      <c r="B22" s="48">
        <v>2.25</v>
      </c>
      <c r="C22" s="48">
        <v>2.25</v>
      </c>
      <c r="D22" s="48">
        <v>4.5</v>
      </c>
      <c r="E22" s="59">
        <v>6.9</v>
      </c>
      <c r="F22" s="48">
        <v>2.25</v>
      </c>
      <c r="G22" s="48">
        <v>3</v>
      </c>
      <c r="H22" s="48">
        <v>5</v>
      </c>
      <c r="I22" s="59">
        <v>6</v>
      </c>
      <c r="J22" s="48">
        <v>1</v>
      </c>
      <c r="K22" s="48">
        <v>2.5</v>
      </c>
      <c r="L22" s="48">
        <v>5.5</v>
      </c>
      <c r="M22" s="60">
        <v>9</v>
      </c>
    </row>
    <row r="23" spans="1:13" s="84" customFormat="1" x14ac:dyDescent="0.2">
      <c r="A23" s="499" t="s">
        <v>155</v>
      </c>
      <c r="B23" s="109"/>
      <c r="C23" s="109"/>
      <c r="D23" s="109"/>
      <c r="E23" s="109"/>
      <c r="F23" s="109"/>
      <c r="G23" s="109"/>
      <c r="H23" s="109"/>
      <c r="I23" s="109"/>
      <c r="J23" s="109"/>
      <c r="K23" s="109"/>
      <c r="L23" s="109"/>
      <c r="M23" s="109"/>
    </row>
  </sheetData>
  <mergeCells count="3">
    <mergeCell ref="B4:E4"/>
    <mergeCell ref="F4:I4"/>
    <mergeCell ref="J4:M4"/>
  </mergeCells>
  <hyperlinks>
    <hyperlink ref="A1" location="Índice!A1" display="Retornar ao índice"/>
  </hyperlinks>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24">
    <tabColor rgb="FFB1C0CD"/>
  </sheetPr>
  <dimension ref="A1:E27"/>
  <sheetViews>
    <sheetView zoomScaleNormal="100" workbookViewId="0"/>
  </sheetViews>
  <sheetFormatPr defaultRowHeight="12.75" x14ac:dyDescent="0.2"/>
  <cols>
    <col min="1" max="1" width="48.42578125" style="46" customWidth="1"/>
    <col min="2" max="2" width="13.42578125" style="46" bestFit="1" customWidth="1"/>
    <col min="3" max="3" width="12.7109375" style="46" bestFit="1" customWidth="1"/>
    <col min="4" max="4" width="13.42578125" style="46" bestFit="1" customWidth="1"/>
    <col min="5" max="5" width="16.140625" style="46" bestFit="1" customWidth="1"/>
    <col min="6" max="16384" width="9.140625" style="46"/>
  </cols>
  <sheetData>
    <row r="1" spans="1:5" x14ac:dyDescent="0.2">
      <c r="A1" s="364" t="s">
        <v>402</v>
      </c>
    </row>
    <row r="3" spans="1:5" ht="24" customHeight="1" x14ac:dyDescent="0.2">
      <c r="A3" s="500" t="s">
        <v>397</v>
      </c>
      <c r="B3" s="500"/>
      <c r="C3" s="500"/>
      <c r="D3" s="500"/>
      <c r="E3" s="500"/>
    </row>
    <row r="4" spans="1:5" x14ac:dyDescent="0.2">
      <c r="A4" s="169" t="s">
        <v>156</v>
      </c>
      <c r="B4" s="170" t="s">
        <v>157</v>
      </c>
      <c r="C4" s="171" t="s">
        <v>158</v>
      </c>
      <c r="D4" s="171" t="s">
        <v>159</v>
      </c>
      <c r="E4" s="172" t="s">
        <v>160</v>
      </c>
    </row>
    <row r="5" spans="1:5" x14ac:dyDescent="0.2">
      <c r="A5" s="173" t="s">
        <v>161</v>
      </c>
      <c r="B5" s="174">
        <v>1606627.2</v>
      </c>
      <c r="C5" s="174">
        <v>1362206.5</v>
      </c>
      <c r="D5" s="174">
        <v>1437128.4</v>
      </c>
      <c r="E5" s="175">
        <v>74921.899999999994</v>
      </c>
    </row>
    <row r="6" spans="1:5" ht="25.5" x14ac:dyDescent="0.2">
      <c r="A6" s="351" t="s">
        <v>162</v>
      </c>
      <c r="B6" s="352">
        <v>995947.9</v>
      </c>
      <c r="C6" s="352">
        <v>841167.8</v>
      </c>
      <c r="D6" s="352">
        <v>879325.1</v>
      </c>
      <c r="E6" s="353">
        <v>38157.300000000003</v>
      </c>
    </row>
    <row r="7" spans="1:5" x14ac:dyDescent="0.2">
      <c r="A7" s="351" t="s">
        <v>163</v>
      </c>
      <c r="B7" s="352">
        <v>442115.4</v>
      </c>
      <c r="C7" s="352">
        <v>364723</v>
      </c>
      <c r="D7" s="352">
        <v>398625.9</v>
      </c>
      <c r="E7" s="353">
        <v>33902.9</v>
      </c>
    </row>
    <row r="8" spans="1:5" x14ac:dyDescent="0.2">
      <c r="A8" s="351" t="s">
        <v>164</v>
      </c>
      <c r="B8" s="352">
        <v>168564</v>
      </c>
      <c r="C8" s="352">
        <v>156315.70000000001</v>
      </c>
      <c r="D8" s="352">
        <v>159177.29999999999</v>
      </c>
      <c r="E8" s="353">
        <v>2861.6</v>
      </c>
    </row>
    <row r="9" spans="1:5" x14ac:dyDescent="0.2">
      <c r="A9" s="173" t="s">
        <v>165</v>
      </c>
      <c r="B9" s="174">
        <v>271530.90000000002</v>
      </c>
      <c r="C9" s="174">
        <v>274840.09999999998</v>
      </c>
      <c r="D9" s="174">
        <v>260937.60000000001</v>
      </c>
      <c r="E9" s="175">
        <v>-13902.5</v>
      </c>
    </row>
    <row r="10" spans="1:5" x14ac:dyDescent="0.2">
      <c r="A10" s="173" t="s">
        <v>166</v>
      </c>
      <c r="B10" s="174">
        <v>1335096.3</v>
      </c>
      <c r="C10" s="174">
        <v>1087366.3999999999</v>
      </c>
      <c r="D10" s="174">
        <v>1176190.7</v>
      </c>
      <c r="E10" s="175">
        <v>88824.3</v>
      </c>
    </row>
    <row r="11" spans="1:5" x14ac:dyDescent="0.2">
      <c r="A11" s="361"/>
      <c r="B11" s="362"/>
      <c r="C11" s="362"/>
      <c r="D11" s="362"/>
      <c r="E11" s="363"/>
    </row>
    <row r="12" spans="1:5" x14ac:dyDescent="0.2">
      <c r="A12" s="182" t="s">
        <v>167</v>
      </c>
      <c r="B12" s="183" t="s">
        <v>157</v>
      </c>
      <c r="C12" s="184" t="s">
        <v>158</v>
      </c>
      <c r="D12" s="184" t="s">
        <v>159</v>
      </c>
      <c r="E12" s="185" t="s">
        <v>160</v>
      </c>
    </row>
    <row r="13" spans="1:5" x14ac:dyDescent="0.2">
      <c r="A13" s="173" t="s">
        <v>161</v>
      </c>
      <c r="B13" s="174">
        <v>1613579.7</v>
      </c>
      <c r="C13" s="174">
        <v>1402434.8</v>
      </c>
      <c r="D13" s="174">
        <v>1449229</v>
      </c>
      <c r="E13" s="175">
        <v>46794.1</v>
      </c>
    </row>
    <row r="14" spans="1:5" ht="25.5" x14ac:dyDescent="0.2">
      <c r="A14" s="176" t="s">
        <v>162</v>
      </c>
      <c r="B14" s="177">
        <v>995940.9</v>
      </c>
      <c r="C14" s="177">
        <v>858860.7</v>
      </c>
      <c r="D14" s="177">
        <v>885312.1</v>
      </c>
      <c r="E14" s="178">
        <v>26451.3</v>
      </c>
    </row>
    <row r="15" spans="1:5" x14ac:dyDescent="0.2">
      <c r="A15" s="176" t="s">
        <v>163</v>
      </c>
      <c r="B15" s="177">
        <v>448521.8</v>
      </c>
      <c r="C15" s="177">
        <v>372452.8</v>
      </c>
      <c r="D15" s="177">
        <v>401241.5</v>
      </c>
      <c r="E15" s="178">
        <v>28788.7</v>
      </c>
    </row>
    <row r="16" spans="1:5" x14ac:dyDescent="0.2">
      <c r="A16" s="176" t="s">
        <v>164</v>
      </c>
      <c r="B16" s="177">
        <v>169116.9</v>
      </c>
      <c r="C16" s="177">
        <v>171121.3</v>
      </c>
      <c r="D16" s="177">
        <v>162675.29999999999</v>
      </c>
      <c r="E16" s="178">
        <v>-8445.9</v>
      </c>
    </row>
    <row r="17" spans="1:5" x14ac:dyDescent="0.2">
      <c r="A17" s="173" t="s">
        <v>165</v>
      </c>
      <c r="B17" s="174">
        <v>272706.7</v>
      </c>
      <c r="C17" s="174">
        <v>280232.3</v>
      </c>
      <c r="D17" s="174">
        <v>262752.40000000002</v>
      </c>
      <c r="E17" s="175">
        <v>-17479.900000000001</v>
      </c>
    </row>
    <row r="18" spans="1:5" x14ac:dyDescent="0.2">
      <c r="A18" s="173" t="s">
        <v>166</v>
      </c>
      <c r="B18" s="174">
        <v>1340873</v>
      </c>
      <c r="C18" s="174">
        <v>1122202.6000000001</v>
      </c>
      <c r="D18" s="174">
        <v>1186476.6000000001</v>
      </c>
      <c r="E18" s="175">
        <v>64274</v>
      </c>
    </row>
    <row r="19" spans="1:5" x14ac:dyDescent="0.2">
      <c r="A19" s="179"/>
      <c r="B19" s="180"/>
      <c r="C19" s="180"/>
      <c r="D19" s="180"/>
      <c r="E19" s="181"/>
    </row>
    <row r="20" spans="1:5" x14ac:dyDescent="0.2">
      <c r="A20" s="182" t="s">
        <v>168</v>
      </c>
      <c r="B20" s="183" t="s">
        <v>157</v>
      </c>
      <c r="C20" s="184" t="s">
        <v>158</v>
      </c>
      <c r="D20" s="184" t="s">
        <v>159</v>
      </c>
      <c r="E20" s="185" t="s">
        <v>160</v>
      </c>
    </row>
    <row r="21" spans="1:5" x14ac:dyDescent="0.2">
      <c r="A21" s="173" t="s">
        <v>161</v>
      </c>
      <c r="B21" s="174">
        <v>1606339.5</v>
      </c>
      <c r="C21" s="174">
        <v>1283305.7</v>
      </c>
      <c r="D21" s="174">
        <v>1426446.3</v>
      </c>
      <c r="E21" s="175">
        <v>143140.6</v>
      </c>
    </row>
    <row r="22" spans="1:5" ht="25.5" x14ac:dyDescent="0.2">
      <c r="A22" s="176" t="s">
        <v>162</v>
      </c>
      <c r="B22" s="177">
        <v>995161.59999999998</v>
      </c>
      <c r="C22" s="177">
        <v>799995.4</v>
      </c>
      <c r="D22" s="177">
        <v>876450.8</v>
      </c>
      <c r="E22" s="178">
        <v>76455.399999999994</v>
      </c>
    </row>
    <row r="23" spans="1:5" x14ac:dyDescent="0.2">
      <c r="A23" s="176" t="s">
        <v>163</v>
      </c>
      <c r="B23" s="177">
        <v>448144.6</v>
      </c>
      <c r="C23" s="177">
        <v>346735.3</v>
      </c>
      <c r="D23" s="177">
        <v>397370.2</v>
      </c>
      <c r="E23" s="178">
        <v>50634.8</v>
      </c>
    </row>
    <row r="24" spans="1:5" x14ac:dyDescent="0.2">
      <c r="A24" s="176" t="s">
        <v>164</v>
      </c>
      <c r="B24" s="177">
        <v>163033.29999999999</v>
      </c>
      <c r="C24" s="177">
        <v>136575</v>
      </c>
      <c r="D24" s="177">
        <v>152625.29999999999</v>
      </c>
      <c r="E24" s="178">
        <v>16050.4</v>
      </c>
    </row>
    <row r="25" spans="1:5" x14ac:dyDescent="0.2">
      <c r="A25" s="173" t="s">
        <v>165</v>
      </c>
      <c r="B25" s="174">
        <v>271530.90000000002</v>
      </c>
      <c r="C25" s="174">
        <v>262292.3</v>
      </c>
      <c r="D25" s="174">
        <v>260066.4</v>
      </c>
      <c r="E25" s="175">
        <v>-2225.9</v>
      </c>
    </row>
    <row r="26" spans="1:5" ht="13.5" thickBot="1" x14ac:dyDescent="0.25">
      <c r="A26" s="186" t="s">
        <v>166</v>
      </c>
      <c r="B26" s="187">
        <v>1334808.5</v>
      </c>
      <c r="C26" s="187">
        <v>1021013.4</v>
      </c>
      <c r="D26" s="187">
        <v>1166379.8999999999</v>
      </c>
      <c r="E26" s="188">
        <v>145366.5</v>
      </c>
    </row>
    <row r="27" spans="1:5" x14ac:dyDescent="0.2">
      <c r="A27" s="501" t="s">
        <v>398</v>
      </c>
      <c r="B27" s="131"/>
      <c r="C27" s="131"/>
      <c r="D27" s="131"/>
      <c r="E27" s="131"/>
    </row>
  </sheetData>
  <mergeCells count="1">
    <mergeCell ref="A3:E3"/>
  </mergeCells>
  <hyperlinks>
    <hyperlink ref="A1" location="Índice!A1" display="Retornar ao índice"/>
  </hyperlinks>
  <pageMargins left="0.511811024" right="0.511811024" top="0.78740157499999996" bottom="0.78740157499999996" header="0.31496062000000002" footer="0.3149606200000000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23">
    <tabColor rgb="FFB1C0CD"/>
  </sheetPr>
  <dimension ref="A1:L16"/>
  <sheetViews>
    <sheetView zoomScaleNormal="100" workbookViewId="0"/>
  </sheetViews>
  <sheetFormatPr defaultRowHeight="12.75" x14ac:dyDescent="0.2"/>
  <cols>
    <col min="1" max="1" width="20.5703125" style="46" bestFit="1" customWidth="1"/>
    <col min="2" max="7" width="5.42578125" style="46" bestFit="1" customWidth="1"/>
    <col min="8" max="12" width="6.42578125" style="46" bestFit="1" customWidth="1"/>
    <col min="13" max="16384" width="9.140625" style="46"/>
  </cols>
  <sheetData>
    <row r="1" spans="1:12" x14ac:dyDescent="0.2">
      <c r="A1" s="364" t="s">
        <v>402</v>
      </c>
    </row>
    <row r="3" spans="1:12" ht="26.25" customHeight="1" x14ac:dyDescent="0.2">
      <c r="A3" s="502" t="s">
        <v>395</v>
      </c>
      <c r="B3" s="502"/>
      <c r="C3" s="502"/>
      <c r="D3" s="502"/>
      <c r="E3" s="502"/>
      <c r="F3" s="502"/>
      <c r="G3" s="502"/>
      <c r="H3" s="502"/>
      <c r="I3" s="502"/>
      <c r="J3" s="502"/>
      <c r="K3" s="502"/>
      <c r="L3" s="502"/>
    </row>
    <row r="4" spans="1:12" x14ac:dyDescent="0.2">
      <c r="A4" s="354" t="s">
        <v>169</v>
      </c>
      <c r="B4" s="355">
        <v>2020</v>
      </c>
      <c r="C4" s="355">
        <v>2021</v>
      </c>
      <c r="D4" s="355">
        <v>2022</v>
      </c>
      <c r="E4" s="355">
        <v>2023</v>
      </c>
      <c r="F4" s="355">
        <v>2024</v>
      </c>
      <c r="G4" s="355">
        <v>2025</v>
      </c>
      <c r="H4" s="355">
        <v>2026</v>
      </c>
      <c r="I4" s="355">
        <v>2027</v>
      </c>
      <c r="J4" s="355">
        <v>2028</v>
      </c>
      <c r="K4" s="355">
        <v>2029</v>
      </c>
      <c r="L4" s="355">
        <v>2030</v>
      </c>
    </row>
    <row r="5" spans="1:12" x14ac:dyDescent="0.2">
      <c r="A5" s="212" t="s">
        <v>170</v>
      </c>
      <c r="B5" s="356">
        <v>20.100000000000001</v>
      </c>
      <c r="C5" s="356">
        <v>21.2</v>
      </c>
      <c r="D5" s="356">
        <v>21.2</v>
      </c>
      <c r="E5" s="356">
        <v>21</v>
      </c>
      <c r="F5" s="356">
        <v>21</v>
      </c>
      <c r="G5" s="356">
        <v>21</v>
      </c>
      <c r="H5" s="356">
        <v>21</v>
      </c>
      <c r="I5" s="356">
        <v>21</v>
      </c>
      <c r="J5" s="356">
        <v>21</v>
      </c>
      <c r="K5" s="356">
        <v>21</v>
      </c>
      <c r="L5" s="356">
        <v>21</v>
      </c>
    </row>
    <row r="6" spans="1:12" x14ac:dyDescent="0.2">
      <c r="A6" s="212" t="s">
        <v>171</v>
      </c>
      <c r="B6" s="356">
        <v>19.7</v>
      </c>
      <c r="C6" s="356">
        <v>21.4</v>
      </c>
      <c r="D6" s="356">
        <v>21.4</v>
      </c>
      <c r="E6" s="356">
        <v>21.4</v>
      </c>
      <c r="F6" s="356">
        <v>21.4</v>
      </c>
      <c r="G6" s="356">
        <v>21.4</v>
      </c>
      <c r="H6" s="356">
        <v>21.1</v>
      </c>
      <c r="I6" s="356">
        <v>21.1</v>
      </c>
      <c r="J6" s="356">
        <v>21.1</v>
      </c>
      <c r="K6" s="356">
        <v>21.1</v>
      </c>
      <c r="L6" s="356">
        <v>21.1</v>
      </c>
    </row>
    <row r="7" spans="1:12" x14ac:dyDescent="0.2">
      <c r="A7" s="357" t="s">
        <v>172</v>
      </c>
      <c r="B7" s="358">
        <v>2020</v>
      </c>
      <c r="C7" s="358">
        <v>2021</v>
      </c>
      <c r="D7" s="358">
        <v>2022</v>
      </c>
      <c r="E7" s="358">
        <v>2023</v>
      </c>
      <c r="F7" s="358">
        <v>2024</v>
      </c>
      <c r="G7" s="358">
        <v>2025</v>
      </c>
      <c r="H7" s="358">
        <v>2026</v>
      </c>
      <c r="I7" s="358">
        <v>2027</v>
      </c>
      <c r="J7" s="358">
        <v>2028</v>
      </c>
      <c r="K7" s="358">
        <v>2029</v>
      </c>
      <c r="L7" s="358">
        <v>2030</v>
      </c>
    </row>
    <row r="8" spans="1:12" x14ac:dyDescent="0.2">
      <c r="A8" s="212" t="s">
        <v>170</v>
      </c>
      <c r="B8" s="356">
        <v>16.5</v>
      </c>
      <c r="C8" s="356">
        <v>17.2</v>
      </c>
      <c r="D8" s="356">
        <v>17.2</v>
      </c>
      <c r="E8" s="356">
        <v>17.100000000000001</v>
      </c>
      <c r="F8" s="356">
        <v>17.100000000000001</v>
      </c>
      <c r="G8" s="356">
        <v>17.100000000000001</v>
      </c>
      <c r="H8" s="356">
        <v>17.100000000000001</v>
      </c>
      <c r="I8" s="356">
        <v>17.100000000000001</v>
      </c>
      <c r="J8" s="356">
        <v>17.100000000000001</v>
      </c>
      <c r="K8" s="356">
        <v>17.100000000000001</v>
      </c>
      <c r="L8" s="356">
        <v>17.100000000000001</v>
      </c>
    </row>
    <row r="9" spans="1:12" x14ac:dyDescent="0.2">
      <c r="A9" s="212" t="s">
        <v>171</v>
      </c>
      <c r="B9" s="356">
        <v>15.7</v>
      </c>
      <c r="C9" s="356">
        <v>17.5</v>
      </c>
      <c r="D9" s="356">
        <v>17.399999999999999</v>
      </c>
      <c r="E9" s="356">
        <v>17.399999999999999</v>
      </c>
      <c r="F9" s="356">
        <v>17.399999999999999</v>
      </c>
      <c r="G9" s="356">
        <v>17.399999999999999</v>
      </c>
      <c r="H9" s="356">
        <v>17.2</v>
      </c>
      <c r="I9" s="356">
        <v>17.2</v>
      </c>
      <c r="J9" s="356">
        <v>17.2</v>
      </c>
      <c r="K9" s="356">
        <v>17.2</v>
      </c>
      <c r="L9" s="356">
        <v>17.2</v>
      </c>
    </row>
    <row r="10" spans="1:12" x14ac:dyDescent="0.2">
      <c r="A10" s="357" t="s">
        <v>173</v>
      </c>
      <c r="B10" s="358">
        <v>2020</v>
      </c>
      <c r="C10" s="358">
        <v>2021</v>
      </c>
      <c r="D10" s="358">
        <v>2022</v>
      </c>
      <c r="E10" s="358">
        <v>2023</v>
      </c>
      <c r="F10" s="358">
        <v>2024</v>
      </c>
      <c r="G10" s="358">
        <v>2025</v>
      </c>
      <c r="H10" s="358">
        <v>2026</v>
      </c>
      <c r="I10" s="358">
        <v>2027</v>
      </c>
      <c r="J10" s="358">
        <v>2028</v>
      </c>
      <c r="K10" s="358">
        <v>2029</v>
      </c>
      <c r="L10" s="358">
        <v>2030</v>
      </c>
    </row>
    <row r="11" spans="1:12" x14ac:dyDescent="0.2">
      <c r="A11" s="212" t="s">
        <v>170</v>
      </c>
      <c r="B11" s="356">
        <v>-5</v>
      </c>
      <c r="C11" s="356">
        <v>2.8</v>
      </c>
      <c r="D11" s="356">
        <v>2.6</v>
      </c>
      <c r="E11" s="356">
        <v>2.2999999999999998</v>
      </c>
      <c r="F11" s="356">
        <v>2.2999999999999998</v>
      </c>
      <c r="G11" s="356">
        <v>2.2999999999999998</v>
      </c>
      <c r="H11" s="356">
        <v>2.2999999999999998</v>
      </c>
      <c r="I11" s="356">
        <v>2.2999999999999998</v>
      </c>
      <c r="J11" s="356">
        <v>2.2999999999999998</v>
      </c>
      <c r="K11" s="356">
        <v>2.2999999999999998</v>
      </c>
      <c r="L11" s="356">
        <v>2.2999999999999998</v>
      </c>
    </row>
    <row r="12" spans="1:12" x14ac:dyDescent="0.2">
      <c r="A12" s="212" t="s">
        <v>171</v>
      </c>
      <c r="B12" s="356">
        <v>-6.5</v>
      </c>
      <c r="C12" s="356">
        <v>2.5</v>
      </c>
      <c r="D12" s="356">
        <v>2.2999999999999998</v>
      </c>
      <c r="E12" s="356">
        <v>2.4</v>
      </c>
      <c r="F12" s="356">
        <v>2.2999999999999998</v>
      </c>
      <c r="G12" s="356">
        <v>2.2000000000000002</v>
      </c>
      <c r="H12" s="356">
        <v>2.2000000000000002</v>
      </c>
      <c r="I12" s="356">
        <v>2.2999999999999998</v>
      </c>
      <c r="J12" s="356">
        <v>2.4</v>
      </c>
      <c r="K12" s="356">
        <v>2.4</v>
      </c>
      <c r="L12" s="356">
        <v>2.5</v>
      </c>
    </row>
    <row r="13" spans="1:12" x14ac:dyDescent="0.2">
      <c r="A13" s="357" t="s">
        <v>174</v>
      </c>
      <c r="B13" s="358">
        <v>2020</v>
      </c>
      <c r="C13" s="358">
        <v>2021</v>
      </c>
      <c r="D13" s="358">
        <v>2022</v>
      </c>
      <c r="E13" s="358">
        <v>2023</v>
      </c>
      <c r="F13" s="358">
        <v>2024</v>
      </c>
      <c r="G13" s="358">
        <v>2025</v>
      </c>
      <c r="H13" s="358">
        <v>2026</v>
      </c>
      <c r="I13" s="358">
        <v>2027</v>
      </c>
      <c r="J13" s="358">
        <v>2028</v>
      </c>
      <c r="K13" s="358">
        <v>2029</v>
      </c>
      <c r="L13" s="358">
        <v>2030</v>
      </c>
    </row>
    <row r="14" spans="1:12" x14ac:dyDescent="0.2">
      <c r="A14" s="212" t="s">
        <v>170</v>
      </c>
      <c r="B14" s="359">
        <v>7139</v>
      </c>
      <c r="C14" s="359">
        <v>7607</v>
      </c>
      <c r="D14" s="359">
        <v>8114</v>
      </c>
      <c r="E14" s="359">
        <v>8634</v>
      </c>
      <c r="F14" s="359">
        <v>9196</v>
      </c>
      <c r="G14" s="359">
        <v>9794</v>
      </c>
      <c r="H14" s="359">
        <v>10430</v>
      </c>
      <c r="I14" s="359">
        <v>11108</v>
      </c>
      <c r="J14" s="359">
        <v>11830</v>
      </c>
      <c r="K14" s="359">
        <v>12599</v>
      </c>
      <c r="L14" s="359">
        <v>13418</v>
      </c>
    </row>
    <row r="15" spans="1:12" ht="13.5" thickBot="1" x14ac:dyDescent="0.25">
      <c r="A15" s="214" t="s">
        <v>171</v>
      </c>
      <c r="B15" s="360">
        <v>6917</v>
      </c>
      <c r="C15" s="360">
        <v>7350</v>
      </c>
      <c r="D15" s="360">
        <v>7823</v>
      </c>
      <c r="E15" s="360">
        <v>8344</v>
      </c>
      <c r="F15" s="360">
        <v>8886</v>
      </c>
      <c r="G15" s="360">
        <v>9448</v>
      </c>
      <c r="H15" s="360">
        <v>10052</v>
      </c>
      <c r="I15" s="360">
        <v>10701</v>
      </c>
      <c r="J15" s="360">
        <v>11399</v>
      </c>
      <c r="K15" s="360">
        <v>12151</v>
      </c>
      <c r="L15" s="360">
        <v>12956</v>
      </c>
    </row>
    <row r="16" spans="1:12" ht="13.5" thickTop="1" x14ac:dyDescent="0.2">
      <c r="A16" s="501" t="s">
        <v>396</v>
      </c>
      <c r="B16" s="39"/>
      <c r="C16" s="39"/>
      <c r="D16" s="39"/>
      <c r="E16" s="39"/>
      <c r="F16" s="39"/>
      <c r="G16" s="39"/>
      <c r="H16" s="39"/>
      <c r="I16" s="39"/>
      <c r="J16" s="39"/>
      <c r="K16" s="39"/>
      <c r="L16" s="39"/>
    </row>
  </sheetData>
  <mergeCells count="1">
    <mergeCell ref="A3:L3"/>
  </mergeCells>
  <hyperlinks>
    <hyperlink ref="A1" location="Índice!A1" display="Retornar ao índice"/>
  </hyperlinks>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22">
    <tabColor rgb="FFB1C0CD"/>
  </sheetPr>
  <dimension ref="A1:M11"/>
  <sheetViews>
    <sheetView workbookViewId="0"/>
  </sheetViews>
  <sheetFormatPr defaultRowHeight="12.75" x14ac:dyDescent="0.2"/>
  <cols>
    <col min="1" max="1" width="37.7109375" style="46" customWidth="1"/>
    <col min="2" max="13" width="7.85546875" style="46" bestFit="1" customWidth="1"/>
    <col min="14" max="16384" width="9.140625" style="46"/>
  </cols>
  <sheetData>
    <row r="1" spans="1:13" x14ac:dyDescent="0.2">
      <c r="A1" s="364" t="s">
        <v>402</v>
      </c>
    </row>
    <row r="3" spans="1:13" x14ac:dyDescent="0.2">
      <c r="A3" s="498" t="s">
        <v>394</v>
      </c>
      <c r="B3" s="131"/>
      <c r="C3" s="131"/>
      <c r="D3" s="131"/>
      <c r="E3" s="131"/>
      <c r="F3" s="131"/>
      <c r="G3" s="131"/>
      <c r="H3" s="131"/>
      <c r="I3" s="131"/>
      <c r="J3" s="131"/>
      <c r="K3" s="131"/>
      <c r="L3" s="131"/>
      <c r="M3" s="131"/>
    </row>
    <row r="4" spans="1:13" x14ac:dyDescent="0.2">
      <c r="A4" s="61" t="s">
        <v>175</v>
      </c>
      <c r="B4" s="61">
        <v>2019</v>
      </c>
      <c r="C4" s="61">
        <v>2020</v>
      </c>
      <c r="D4" s="61">
        <v>2021</v>
      </c>
      <c r="E4" s="61">
        <v>2022</v>
      </c>
      <c r="F4" s="61">
        <v>2023</v>
      </c>
      <c r="G4" s="61">
        <v>2024</v>
      </c>
      <c r="H4" s="61">
        <v>2025</v>
      </c>
      <c r="I4" s="61">
        <v>2026</v>
      </c>
      <c r="J4" s="61">
        <v>2027</v>
      </c>
      <c r="K4" s="61">
        <v>2028</v>
      </c>
      <c r="L4" s="61">
        <v>2029</v>
      </c>
      <c r="M4" s="61">
        <v>2030</v>
      </c>
    </row>
    <row r="5" spans="1:13" x14ac:dyDescent="0.2">
      <c r="A5" s="345" t="s">
        <v>176</v>
      </c>
      <c r="B5" s="346">
        <v>1635.1587905455297</v>
      </c>
      <c r="C5" s="346">
        <v>1437.1283784181737</v>
      </c>
      <c r="D5" s="346">
        <v>1610.7459552693883</v>
      </c>
      <c r="E5" s="346">
        <v>1717.3540094562602</v>
      </c>
      <c r="F5" s="346">
        <v>1815.2720758718594</v>
      </c>
      <c r="G5" s="346">
        <v>1933.477060199107</v>
      </c>
      <c r="H5" s="346">
        <v>2059.1202073293898</v>
      </c>
      <c r="I5" s="346">
        <v>2192.9279785435829</v>
      </c>
      <c r="J5" s="346">
        <v>2335.4309278141168</v>
      </c>
      <c r="K5" s="346">
        <v>2487.1940874799307</v>
      </c>
      <c r="L5" s="346">
        <v>2648.8192063901724</v>
      </c>
      <c r="M5" s="346">
        <v>2820.9471364121141</v>
      </c>
    </row>
    <row r="6" spans="1:13" x14ac:dyDescent="0.2">
      <c r="A6" s="347" t="s">
        <v>177</v>
      </c>
      <c r="B6" s="348">
        <v>946.08286379665981</v>
      </c>
      <c r="C6" s="348">
        <v>879.32511614885129</v>
      </c>
      <c r="D6" s="348">
        <v>992.69171387533447</v>
      </c>
      <c r="E6" s="348">
        <v>1058.4320786262242</v>
      </c>
      <c r="F6" s="348">
        <v>1119.2968566529466</v>
      </c>
      <c r="G6" s="348">
        <v>1192.1863929375086</v>
      </c>
      <c r="H6" s="348">
        <v>1269.6596632915646</v>
      </c>
      <c r="I6" s="348">
        <v>1352.1674715793774</v>
      </c>
      <c r="J6" s="348">
        <v>1440.0369831844478</v>
      </c>
      <c r="K6" s="348">
        <v>1533.6166240686198</v>
      </c>
      <c r="L6" s="348">
        <v>1633.2774623736002</v>
      </c>
      <c r="M6" s="348">
        <v>1739.4146798047414</v>
      </c>
    </row>
    <row r="7" spans="1:13" x14ac:dyDescent="0.2">
      <c r="A7" s="347" t="s">
        <v>163</v>
      </c>
      <c r="B7" s="348">
        <v>413.33129458847003</v>
      </c>
      <c r="C7" s="348">
        <v>398.62592183590522</v>
      </c>
      <c r="D7" s="348">
        <v>435.69153170428706</v>
      </c>
      <c r="E7" s="348">
        <v>464.41264177720296</v>
      </c>
      <c r="F7" s="348">
        <v>489.00623454120836</v>
      </c>
      <c r="G7" s="348">
        <v>520.85072464596362</v>
      </c>
      <c r="H7" s="348">
        <v>554.69778853097966</v>
      </c>
      <c r="I7" s="348">
        <v>590.74437653956329</v>
      </c>
      <c r="J7" s="348">
        <v>629.13342297132112</v>
      </c>
      <c r="K7" s="348">
        <v>670.01715059593641</v>
      </c>
      <c r="L7" s="348">
        <v>713.55767425689919</v>
      </c>
      <c r="M7" s="348">
        <v>759.92764369993563</v>
      </c>
    </row>
    <row r="8" spans="1:13" x14ac:dyDescent="0.2">
      <c r="A8" s="347" t="s">
        <v>178</v>
      </c>
      <c r="B8" s="348">
        <v>275.74463216039999</v>
      </c>
      <c r="C8" s="348">
        <v>159.1773404334171</v>
      </c>
      <c r="D8" s="348">
        <v>182.36270968976686</v>
      </c>
      <c r="E8" s="348">
        <v>194.50928905283317</v>
      </c>
      <c r="F8" s="348">
        <v>206.96898467770419</v>
      </c>
      <c r="G8" s="348">
        <v>220.43994261563458</v>
      </c>
      <c r="H8" s="348">
        <v>234.76275550684525</v>
      </c>
      <c r="I8" s="348">
        <v>250.01613042464174</v>
      </c>
      <c r="J8" s="348">
        <v>266.26052165834716</v>
      </c>
      <c r="K8" s="348">
        <v>283.56031281537474</v>
      </c>
      <c r="L8" s="348">
        <v>301.98406975967345</v>
      </c>
      <c r="M8" s="348">
        <v>321.60481290743655</v>
      </c>
    </row>
    <row r="9" spans="1:13" x14ac:dyDescent="0.2">
      <c r="A9" s="273" t="s">
        <v>179</v>
      </c>
      <c r="B9" s="350">
        <v>288.33076398146306</v>
      </c>
      <c r="C9" s="350">
        <v>260.9376446308454</v>
      </c>
      <c r="D9" s="350">
        <v>299.54747091478737</v>
      </c>
      <c r="E9" s="350">
        <v>319.38480784718536</v>
      </c>
      <c r="F9" s="350">
        <v>337.75092299739634</v>
      </c>
      <c r="G9" s="350">
        <v>359.74554221805613</v>
      </c>
      <c r="H9" s="350">
        <v>383.12331587495356</v>
      </c>
      <c r="I9" s="350">
        <v>408.02027528126536</v>
      </c>
      <c r="J9" s="350">
        <v>434.535143496557</v>
      </c>
      <c r="K9" s="350">
        <v>462.77305901872478</v>
      </c>
      <c r="L9" s="350">
        <v>492.84599268607832</v>
      </c>
      <c r="M9" s="350">
        <v>524.87319167146643</v>
      </c>
    </row>
    <row r="10" spans="1:13" ht="13.5" thickBot="1" x14ac:dyDescent="0.25">
      <c r="A10" s="275" t="s">
        <v>180</v>
      </c>
      <c r="B10" s="349">
        <v>1346.8280265640667</v>
      </c>
      <c r="C10" s="349">
        <v>1176.1907337873286</v>
      </c>
      <c r="D10" s="349">
        <v>1311.1984843546011</v>
      </c>
      <c r="E10" s="349">
        <v>1397.9692016090751</v>
      </c>
      <c r="F10" s="349">
        <v>1477.5211528744628</v>
      </c>
      <c r="G10" s="349">
        <v>1573.7315179810505</v>
      </c>
      <c r="H10" s="349">
        <v>1675.9968914544363</v>
      </c>
      <c r="I10" s="349">
        <v>1784.9077032623172</v>
      </c>
      <c r="J10" s="349">
        <v>1900.895784317559</v>
      </c>
      <c r="K10" s="349">
        <v>2024.4210284612063</v>
      </c>
      <c r="L10" s="349">
        <v>2155.9732137040942</v>
      </c>
      <c r="M10" s="349">
        <v>2296.0739447406477</v>
      </c>
    </row>
    <row r="11" spans="1:13" x14ac:dyDescent="0.2">
      <c r="A11" s="503" t="s">
        <v>391</v>
      </c>
      <c r="B11" s="131"/>
      <c r="C11" s="131"/>
      <c r="D11" s="131"/>
      <c r="E11" s="131"/>
      <c r="F11" s="131"/>
      <c r="G11" s="131"/>
      <c r="H11" s="131"/>
      <c r="I11" s="131"/>
      <c r="J11" s="131"/>
      <c r="K11" s="131"/>
      <c r="L11" s="131"/>
      <c r="M11" s="131"/>
    </row>
  </sheetData>
  <hyperlinks>
    <hyperlink ref="A1" location="Índice!A1" display="Retornar ao índice"/>
  </hyperlinks>
  <pageMargins left="0.511811024" right="0.511811024" top="0.78740157499999996" bottom="0.78740157499999996" header="0.31496062000000002" footer="0.3149606200000000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21">
    <tabColor rgb="FFB1C0CD"/>
  </sheetPr>
  <dimension ref="A1:M11"/>
  <sheetViews>
    <sheetView workbookViewId="0"/>
  </sheetViews>
  <sheetFormatPr defaultRowHeight="12.75" x14ac:dyDescent="0.2"/>
  <cols>
    <col min="1" max="1" width="37.140625" style="46" customWidth="1"/>
    <col min="2" max="13" width="7.85546875" style="46" bestFit="1" customWidth="1"/>
    <col min="14" max="16384" width="9.140625" style="46"/>
  </cols>
  <sheetData>
    <row r="1" spans="1:13" x14ac:dyDescent="0.2">
      <c r="A1" s="364" t="s">
        <v>402</v>
      </c>
    </row>
    <row r="3" spans="1:13" x14ac:dyDescent="0.2">
      <c r="A3" s="498" t="s">
        <v>393</v>
      </c>
      <c r="B3" s="131"/>
      <c r="C3" s="131"/>
      <c r="D3" s="131"/>
      <c r="E3" s="131"/>
      <c r="F3" s="131"/>
      <c r="G3" s="131"/>
      <c r="H3" s="131"/>
      <c r="I3" s="131"/>
      <c r="J3" s="131"/>
      <c r="K3" s="131"/>
      <c r="L3" s="131"/>
      <c r="M3" s="131"/>
    </row>
    <row r="4" spans="1:13" x14ac:dyDescent="0.2">
      <c r="A4" s="61" t="s">
        <v>175</v>
      </c>
      <c r="B4" s="61">
        <v>2019</v>
      </c>
      <c r="C4" s="61">
        <v>2020</v>
      </c>
      <c r="D4" s="61">
        <v>2021</v>
      </c>
      <c r="E4" s="61">
        <v>2022</v>
      </c>
      <c r="F4" s="61">
        <v>2023</v>
      </c>
      <c r="G4" s="61">
        <v>2024</v>
      </c>
      <c r="H4" s="61">
        <v>2025</v>
      </c>
      <c r="I4" s="61">
        <v>2026</v>
      </c>
      <c r="J4" s="61">
        <v>2027</v>
      </c>
      <c r="K4" s="61">
        <v>2028</v>
      </c>
      <c r="L4" s="61">
        <v>2029</v>
      </c>
      <c r="M4" s="61">
        <v>2030</v>
      </c>
    </row>
    <row r="5" spans="1:13" x14ac:dyDescent="0.2">
      <c r="A5" s="345" t="s">
        <v>176</v>
      </c>
      <c r="B5" s="346">
        <v>1635.1587905455297</v>
      </c>
      <c r="C5" s="346">
        <v>1449.2289560992738</v>
      </c>
      <c r="D5" s="346">
        <v>1664.5317051563322</v>
      </c>
      <c r="E5" s="346">
        <v>1765.4915471949494</v>
      </c>
      <c r="F5" s="346">
        <v>1896.3764089901592</v>
      </c>
      <c r="G5" s="346">
        <v>2038.2827055382932</v>
      </c>
      <c r="H5" s="346">
        <v>2190.8078839205086</v>
      </c>
      <c r="I5" s="346">
        <v>2354.7465575834885</v>
      </c>
      <c r="J5" s="346">
        <v>2530.9528010866329</v>
      </c>
      <c r="K5" s="346">
        <v>2720.3445995912271</v>
      </c>
      <c r="L5" s="346">
        <v>2923.9086313059402</v>
      </c>
      <c r="M5" s="346">
        <v>3142.7054078038595</v>
      </c>
    </row>
    <row r="6" spans="1:13" x14ac:dyDescent="0.2">
      <c r="A6" s="347" t="s">
        <v>177</v>
      </c>
      <c r="B6" s="348">
        <v>946.08286379665981</v>
      </c>
      <c r="C6" s="348">
        <v>885.31207110173841</v>
      </c>
      <c r="D6" s="348">
        <v>1015.9174883703417</v>
      </c>
      <c r="E6" s="348">
        <v>1078.4171662269277</v>
      </c>
      <c r="F6" s="348">
        <v>1158.3657119922434</v>
      </c>
      <c r="G6" s="348">
        <v>1245.0464930111841</v>
      </c>
      <c r="H6" s="348">
        <v>1338.2136174364152</v>
      </c>
      <c r="I6" s="348">
        <v>1438.3524598837364</v>
      </c>
      <c r="J6" s="348">
        <v>1545.9847156665901</v>
      </c>
      <c r="K6" s="348">
        <v>1661.6711186824821</v>
      </c>
      <c r="L6" s="348">
        <v>1786.0143626794857</v>
      </c>
      <c r="M6" s="348">
        <v>1919.6622411218168</v>
      </c>
    </row>
    <row r="7" spans="1:13" x14ac:dyDescent="0.2">
      <c r="A7" s="347" t="s">
        <v>163</v>
      </c>
      <c r="B7" s="348">
        <v>413.33129458847003</v>
      </c>
      <c r="C7" s="348">
        <v>401.2415445641185</v>
      </c>
      <c r="D7" s="348">
        <v>447.83600731305023</v>
      </c>
      <c r="E7" s="348">
        <v>471.1464296417148</v>
      </c>
      <c r="F7" s="348">
        <v>506.0749091504037</v>
      </c>
      <c r="G7" s="348">
        <v>543.94461465454958</v>
      </c>
      <c r="H7" s="348">
        <v>584.64811920512193</v>
      </c>
      <c r="I7" s="348">
        <v>628.39747665700577</v>
      </c>
      <c r="J7" s="348">
        <v>675.42060890535197</v>
      </c>
      <c r="K7" s="348">
        <v>725.96249329479292</v>
      </c>
      <c r="L7" s="348">
        <v>780.28643888277452</v>
      </c>
      <c r="M7" s="348">
        <v>838.67545820597411</v>
      </c>
    </row>
    <row r="8" spans="1:13" x14ac:dyDescent="0.2">
      <c r="A8" s="347" t="s">
        <v>178</v>
      </c>
      <c r="B8" s="348">
        <v>275.74463216039999</v>
      </c>
      <c r="C8" s="348">
        <v>162.67534043341709</v>
      </c>
      <c r="D8" s="348">
        <v>200.77820947294057</v>
      </c>
      <c r="E8" s="348">
        <v>215.92795132630707</v>
      </c>
      <c r="F8" s="348">
        <v>231.93578784751227</v>
      </c>
      <c r="G8" s="348">
        <v>249.29159787255932</v>
      </c>
      <c r="H8" s="348">
        <v>267.94614727897152</v>
      </c>
      <c r="I8" s="348">
        <v>287.99662104274677</v>
      </c>
      <c r="J8" s="348">
        <v>309.54747651469154</v>
      </c>
      <c r="K8" s="348">
        <v>332.71098761395251</v>
      </c>
      <c r="L8" s="348">
        <v>357.60782974368016</v>
      </c>
      <c r="M8" s="348">
        <v>384.36770847606977</v>
      </c>
    </row>
    <row r="9" spans="1:13" x14ac:dyDescent="0.2">
      <c r="A9" s="273" t="s">
        <v>179</v>
      </c>
      <c r="B9" s="350">
        <v>288.33076398146306</v>
      </c>
      <c r="C9" s="350">
        <v>262.7523824560991</v>
      </c>
      <c r="D9" s="350">
        <v>306.55591262208895</v>
      </c>
      <c r="E9" s="350">
        <v>325.41536331886425</v>
      </c>
      <c r="F9" s="350">
        <v>349.54005817888702</v>
      </c>
      <c r="G9" s="350">
        <v>375.69622365122507</v>
      </c>
      <c r="H9" s="350">
        <v>403.80966119069274</v>
      </c>
      <c r="I9" s="350">
        <v>434.02683393038228</v>
      </c>
      <c r="J9" s="350">
        <v>466.50516487438</v>
      </c>
      <c r="K9" s="350">
        <v>501.41385702751211</v>
      </c>
      <c r="L9" s="350">
        <v>538.93477489559496</v>
      </c>
      <c r="M9" s="350">
        <v>579.26339194855723</v>
      </c>
    </row>
    <row r="10" spans="1:13" ht="13.5" thickBot="1" x14ac:dyDescent="0.25">
      <c r="A10" s="275" t="s">
        <v>180</v>
      </c>
      <c r="B10" s="349">
        <v>1346.8280265640667</v>
      </c>
      <c r="C10" s="349">
        <v>1186.476573643175</v>
      </c>
      <c r="D10" s="349">
        <v>1357.9757925342433</v>
      </c>
      <c r="E10" s="349">
        <v>1440.076183876085</v>
      </c>
      <c r="F10" s="349">
        <v>1546.8363508112727</v>
      </c>
      <c r="G10" s="349">
        <v>1662.5864818870677</v>
      </c>
      <c r="H10" s="349">
        <v>1786.9982227298156</v>
      </c>
      <c r="I10" s="349">
        <v>1920.7197236531067</v>
      </c>
      <c r="J10" s="349">
        <v>2064.4476362122541</v>
      </c>
      <c r="K10" s="349">
        <v>2218.9307425637153</v>
      </c>
      <c r="L10" s="349">
        <v>2384.9738564103454</v>
      </c>
      <c r="M10" s="349">
        <v>2563.4420158553025</v>
      </c>
    </row>
    <row r="11" spans="1:13" x14ac:dyDescent="0.2">
      <c r="A11" s="503" t="s">
        <v>391</v>
      </c>
      <c r="B11" s="131"/>
      <c r="C11" s="131"/>
      <c r="D11" s="131"/>
      <c r="E11" s="131"/>
      <c r="F11" s="131"/>
      <c r="G11" s="131"/>
      <c r="H11" s="131"/>
      <c r="I11" s="131"/>
      <c r="J11" s="131"/>
      <c r="K11" s="131"/>
      <c r="L11" s="131"/>
      <c r="M11" s="131"/>
    </row>
  </sheetData>
  <hyperlinks>
    <hyperlink ref="A1" location="Índice!A1" display="Retornar ao índice"/>
  </hyperlinks>
  <pageMargins left="0.511811024" right="0.511811024" top="0.78740157499999996" bottom="0.78740157499999996" header="0.31496062000000002" footer="0.3149606200000000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20">
    <tabColor rgb="FFB1C0CD"/>
  </sheetPr>
  <dimension ref="A1:M11"/>
  <sheetViews>
    <sheetView workbookViewId="0"/>
  </sheetViews>
  <sheetFormatPr defaultRowHeight="12.75" x14ac:dyDescent="0.2"/>
  <cols>
    <col min="1" max="1" width="37.7109375" style="46" customWidth="1"/>
    <col min="2" max="13" width="7.85546875" style="46" bestFit="1" customWidth="1"/>
    <col min="14" max="16384" width="9.140625" style="46"/>
  </cols>
  <sheetData>
    <row r="1" spans="1:13" x14ac:dyDescent="0.2">
      <c r="A1" s="364" t="s">
        <v>402</v>
      </c>
    </row>
    <row r="3" spans="1:13" x14ac:dyDescent="0.2">
      <c r="A3" s="498" t="s">
        <v>392</v>
      </c>
      <c r="B3" s="131"/>
      <c r="C3" s="131"/>
      <c r="D3" s="131"/>
      <c r="E3" s="131"/>
      <c r="F3" s="131"/>
      <c r="G3" s="131"/>
      <c r="H3" s="131"/>
      <c r="I3" s="131"/>
      <c r="J3" s="131"/>
      <c r="K3" s="131"/>
      <c r="L3" s="131"/>
      <c r="M3" s="131"/>
    </row>
    <row r="4" spans="1:13" x14ac:dyDescent="0.2">
      <c r="A4" s="61" t="s">
        <v>175</v>
      </c>
      <c r="B4" s="61">
        <v>2019</v>
      </c>
      <c r="C4" s="61">
        <v>2020</v>
      </c>
      <c r="D4" s="61">
        <v>2021</v>
      </c>
      <c r="E4" s="61">
        <v>2022</v>
      </c>
      <c r="F4" s="61">
        <v>2023</v>
      </c>
      <c r="G4" s="61">
        <v>2024</v>
      </c>
      <c r="H4" s="61">
        <v>2025</v>
      </c>
      <c r="I4" s="61">
        <v>2026</v>
      </c>
      <c r="J4" s="61">
        <v>2027</v>
      </c>
      <c r="K4" s="61">
        <v>2028</v>
      </c>
      <c r="L4" s="61">
        <v>2029</v>
      </c>
      <c r="M4" s="61">
        <v>2030</v>
      </c>
    </row>
    <row r="5" spans="1:13" x14ac:dyDescent="0.2">
      <c r="A5" s="345" t="s">
        <v>176</v>
      </c>
      <c r="B5" s="346">
        <v>1635.1587905455297</v>
      </c>
      <c r="C5" s="346">
        <v>1426.4462934563185</v>
      </c>
      <c r="D5" s="346">
        <v>1575.3340534709589</v>
      </c>
      <c r="E5" s="346">
        <v>1682.6850795820401</v>
      </c>
      <c r="F5" s="346">
        <v>1787.521311369876</v>
      </c>
      <c r="G5" s="346">
        <v>1901.3631515634945</v>
      </c>
      <c r="H5" s="346">
        <v>2017.4051298954294</v>
      </c>
      <c r="I5" s="346">
        <v>2147.4523811203794</v>
      </c>
      <c r="J5" s="346">
        <v>2286.3071632638989</v>
      </c>
      <c r="K5" s="346">
        <v>2434.5968663894073</v>
      </c>
      <c r="L5" s="346">
        <v>2592.9743484403743</v>
      </c>
      <c r="M5" s="346">
        <v>2762.1376985252009</v>
      </c>
    </row>
    <row r="6" spans="1:13" x14ac:dyDescent="0.2">
      <c r="A6" s="347" t="s">
        <v>177</v>
      </c>
      <c r="B6" s="348">
        <v>946.08286379665981</v>
      </c>
      <c r="C6" s="348">
        <v>876.45078783298538</v>
      </c>
      <c r="D6" s="348">
        <v>986.50646086721042</v>
      </c>
      <c r="E6" s="348">
        <v>1053.7520972287246</v>
      </c>
      <c r="F6" s="348">
        <v>1119.4224440870905</v>
      </c>
      <c r="G6" s="348">
        <v>1190.7339840481925</v>
      </c>
      <c r="H6" s="348">
        <v>1263.7204940959332</v>
      </c>
      <c r="I6" s="348">
        <v>1345.1832474806886</v>
      </c>
      <c r="J6" s="348">
        <v>1432.1631164706555</v>
      </c>
      <c r="K6" s="348">
        <v>1525.0531037747028</v>
      </c>
      <c r="L6" s="348">
        <v>1624.2621654079965</v>
      </c>
      <c r="M6" s="348">
        <v>1730.2275905892043</v>
      </c>
    </row>
    <row r="7" spans="1:13" x14ac:dyDescent="0.2">
      <c r="A7" s="347" t="s">
        <v>163</v>
      </c>
      <c r="B7" s="348">
        <v>413.33129458847003</v>
      </c>
      <c r="C7" s="348">
        <v>397.37016518991607</v>
      </c>
      <c r="D7" s="348">
        <v>431.99055668518906</v>
      </c>
      <c r="E7" s="348">
        <v>461.36930034109776</v>
      </c>
      <c r="F7" s="348">
        <v>490.0598205077078</v>
      </c>
      <c r="G7" s="348">
        <v>521.21490454858599</v>
      </c>
      <c r="H7" s="348">
        <v>552.1030427784151</v>
      </c>
      <c r="I7" s="348">
        <v>587.69305989609029</v>
      </c>
      <c r="J7" s="348">
        <v>625.69343304362189</v>
      </c>
      <c r="K7" s="348">
        <v>666.27585999152245</v>
      </c>
      <c r="L7" s="348">
        <v>709.61900830227125</v>
      </c>
      <c r="M7" s="348">
        <v>755.91392394634101</v>
      </c>
    </row>
    <row r="8" spans="1:13" x14ac:dyDescent="0.2">
      <c r="A8" s="347" t="s">
        <v>178</v>
      </c>
      <c r="B8" s="348">
        <v>275.74463216039999</v>
      </c>
      <c r="C8" s="348">
        <v>152.62534043341708</v>
      </c>
      <c r="D8" s="348">
        <v>156.83703591855939</v>
      </c>
      <c r="E8" s="348">
        <v>167.56368201221784</v>
      </c>
      <c r="F8" s="348">
        <v>178.03904677507771</v>
      </c>
      <c r="G8" s="348">
        <v>189.41426296671617</v>
      </c>
      <c r="H8" s="348">
        <v>201.58159302108126</v>
      </c>
      <c r="I8" s="348">
        <v>214.5760737436008</v>
      </c>
      <c r="J8" s="348">
        <v>228.45061374962168</v>
      </c>
      <c r="K8" s="348">
        <v>243.26790262318204</v>
      </c>
      <c r="L8" s="348">
        <v>259.09317473010719</v>
      </c>
      <c r="M8" s="348">
        <v>275.99618398965515</v>
      </c>
    </row>
    <row r="9" spans="1:13" x14ac:dyDescent="0.2">
      <c r="A9" s="273" t="s">
        <v>179</v>
      </c>
      <c r="B9" s="350">
        <v>288.33076398146306</v>
      </c>
      <c r="C9" s="350">
        <v>260.06639165532664</v>
      </c>
      <c r="D9" s="350">
        <v>297.68105370826243</v>
      </c>
      <c r="E9" s="350">
        <v>317.97261051345669</v>
      </c>
      <c r="F9" s="350">
        <v>337.78881935308317</v>
      </c>
      <c r="G9" s="350">
        <v>359.30727381765774</v>
      </c>
      <c r="H9" s="350">
        <v>381.33115513963185</v>
      </c>
      <c r="I9" s="350">
        <v>405.91276633783207</v>
      </c>
      <c r="J9" s="350">
        <v>432.15918243284557</v>
      </c>
      <c r="K9" s="350">
        <v>460.18899307930428</v>
      </c>
      <c r="L9" s="350">
        <v>490.12560188614918</v>
      </c>
      <c r="M9" s="350">
        <v>522.10096208486175</v>
      </c>
    </row>
    <row r="10" spans="1:13" ht="13.5" thickBot="1" x14ac:dyDescent="0.25">
      <c r="A10" s="275" t="s">
        <v>180</v>
      </c>
      <c r="B10" s="349">
        <v>1346.8280265640667</v>
      </c>
      <c r="C10" s="349">
        <v>1166.379901800992</v>
      </c>
      <c r="D10" s="349">
        <v>1277.6529997626965</v>
      </c>
      <c r="E10" s="349">
        <v>1364.712469068583</v>
      </c>
      <c r="F10" s="349">
        <v>1449.7324920167925</v>
      </c>
      <c r="G10" s="349">
        <v>1542.0558777458368</v>
      </c>
      <c r="H10" s="349">
        <v>1636.0739747557975</v>
      </c>
      <c r="I10" s="349">
        <v>1741.5396147825477</v>
      </c>
      <c r="J10" s="349">
        <v>1854.1479808310532</v>
      </c>
      <c r="K10" s="349">
        <v>1974.4078733101032</v>
      </c>
      <c r="L10" s="349">
        <v>2102.8487465542257</v>
      </c>
      <c r="M10" s="349">
        <v>2240.0367364403392</v>
      </c>
    </row>
    <row r="11" spans="1:13" x14ac:dyDescent="0.2">
      <c r="A11" s="501" t="s">
        <v>391</v>
      </c>
      <c r="B11" s="131"/>
      <c r="C11" s="131"/>
      <c r="D11" s="131"/>
      <c r="E11" s="131"/>
      <c r="F11" s="131"/>
      <c r="G11" s="131"/>
      <c r="H11" s="131"/>
      <c r="I11" s="131"/>
      <c r="J11" s="131"/>
      <c r="K11" s="131"/>
      <c r="L11" s="131"/>
      <c r="M11" s="131"/>
    </row>
  </sheetData>
  <hyperlinks>
    <hyperlink ref="A1" location="Índice!A1" display="Retornar ao índice"/>
  </hyperlink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33">
    <tabColor rgb="FF005D89"/>
  </sheetPr>
  <dimension ref="A1:E14"/>
  <sheetViews>
    <sheetView zoomScaleNormal="100" workbookViewId="0"/>
  </sheetViews>
  <sheetFormatPr defaultRowHeight="12.75" x14ac:dyDescent="0.2"/>
  <cols>
    <col min="1" max="1" width="9.85546875" style="15" customWidth="1"/>
    <col min="2" max="2" width="13.28515625" style="15" customWidth="1"/>
    <col min="3" max="3" width="8.140625" style="15" customWidth="1"/>
    <col min="4" max="4" width="10" style="15" customWidth="1"/>
    <col min="5" max="5" width="8.140625" style="15" customWidth="1"/>
    <col min="6" max="16384" width="9.140625" style="15"/>
  </cols>
  <sheetData>
    <row r="1" spans="1:5" x14ac:dyDescent="0.2">
      <c r="A1" s="364" t="s">
        <v>402</v>
      </c>
    </row>
    <row r="3" spans="1:5" ht="24.75" customHeight="1" x14ac:dyDescent="0.2">
      <c r="A3" s="370" t="s">
        <v>406</v>
      </c>
      <c r="B3" s="371" t="s">
        <v>31</v>
      </c>
      <c r="C3" s="371" t="s">
        <v>32</v>
      </c>
      <c r="D3" s="371" t="s">
        <v>33</v>
      </c>
      <c r="E3" s="371" t="s">
        <v>34</v>
      </c>
    </row>
    <row r="4" spans="1:5" x14ac:dyDescent="0.2">
      <c r="A4" s="16">
        <v>1</v>
      </c>
      <c r="B4" s="27">
        <v>4.28</v>
      </c>
      <c r="C4" s="27">
        <v>4.3</v>
      </c>
      <c r="D4" s="27">
        <v>3.1743000000000001</v>
      </c>
      <c r="E4" s="27">
        <v>3.0893000000000002</v>
      </c>
    </row>
    <row r="5" spans="1:5" x14ac:dyDescent="0.2">
      <c r="A5" s="17">
        <v>2</v>
      </c>
      <c r="B5" s="28">
        <v>4.8499999999999996</v>
      </c>
      <c r="C5" s="28">
        <v>5.99</v>
      </c>
      <c r="D5" s="28">
        <v>4.9385000000000003</v>
      </c>
      <c r="E5" s="28">
        <v>4.7286999999999999</v>
      </c>
    </row>
    <row r="6" spans="1:5" x14ac:dyDescent="0.2">
      <c r="A6" s="16">
        <v>3</v>
      </c>
      <c r="B6" s="27">
        <v>5.38</v>
      </c>
      <c r="C6" s="27">
        <v>7.28</v>
      </c>
      <c r="D6" s="27">
        <v>5.9581</v>
      </c>
      <c r="E6" s="27">
        <v>5.9199000000000002</v>
      </c>
    </row>
    <row r="7" spans="1:5" x14ac:dyDescent="0.2">
      <c r="A7" s="17">
        <v>4</v>
      </c>
      <c r="B7" s="28">
        <v>5.78</v>
      </c>
      <c r="C7" s="28">
        <v>8.1300000000000008</v>
      </c>
      <c r="D7" s="28">
        <v>6.5446999999999997</v>
      </c>
      <c r="E7" s="28">
        <v>6.6848999999999998</v>
      </c>
    </row>
    <row r="8" spans="1:5" x14ac:dyDescent="0.2">
      <c r="A8" s="16">
        <v>5</v>
      </c>
      <c r="B8" s="27">
        <v>6.06</v>
      </c>
      <c r="C8" s="27">
        <v>8.69</v>
      </c>
      <c r="D8" s="27">
        <v>6.9245999999999999</v>
      </c>
      <c r="E8" s="27">
        <v>7.1773999999999996</v>
      </c>
    </row>
    <row r="9" spans="1:5" x14ac:dyDescent="0.2">
      <c r="A9" s="17">
        <v>6</v>
      </c>
      <c r="B9" s="28">
        <v>6.27</v>
      </c>
      <c r="C9" s="28">
        <v>9.08</v>
      </c>
      <c r="D9" s="28">
        <v>7.2009999999999996</v>
      </c>
      <c r="E9" s="28">
        <v>7.5072000000000001</v>
      </c>
    </row>
    <row r="10" spans="1:5" x14ac:dyDescent="0.2">
      <c r="A10" s="16">
        <v>7</v>
      </c>
      <c r="B10" s="27">
        <v>6.42</v>
      </c>
      <c r="C10" s="27">
        <v>9.3699999999999992</v>
      </c>
      <c r="D10" s="27">
        <v>7.4192999999999998</v>
      </c>
      <c r="E10" s="27">
        <v>7.7390999999999996</v>
      </c>
    </row>
    <row r="11" spans="1:5" x14ac:dyDescent="0.2">
      <c r="A11" s="17">
        <v>8</v>
      </c>
      <c r="B11" s="28">
        <v>6.54</v>
      </c>
      <c r="C11" s="28">
        <v>9.59</v>
      </c>
      <c r="D11" s="28">
        <v>7.6010999999999997</v>
      </c>
      <c r="E11" s="28">
        <v>7.9099000000000004</v>
      </c>
    </row>
    <row r="12" spans="1:5" x14ac:dyDescent="0.2">
      <c r="A12" s="16">
        <v>9</v>
      </c>
      <c r="B12" s="27">
        <v>6.64</v>
      </c>
      <c r="C12" s="27">
        <v>9.76</v>
      </c>
      <c r="D12" s="27">
        <v>7.7572999999999999</v>
      </c>
      <c r="E12" s="27">
        <v>8.0408000000000008</v>
      </c>
    </row>
    <row r="13" spans="1:5" ht="13.5" thickBot="1" x14ac:dyDescent="0.25">
      <c r="A13" s="19">
        <v>10</v>
      </c>
      <c r="B13" s="29">
        <v>6.72</v>
      </c>
      <c r="C13" s="29">
        <v>9.9</v>
      </c>
      <c r="D13" s="29">
        <v>7.8939000000000004</v>
      </c>
      <c r="E13" s="29">
        <v>8.1441999999999997</v>
      </c>
    </row>
    <row r="14" spans="1:5" x14ac:dyDescent="0.2">
      <c r="A14" s="39" t="s">
        <v>336</v>
      </c>
      <c r="B14" s="39"/>
      <c r="C14" s="39"/>
      <c r="D14" s="39"/>
      <c r="E14" s="39"/>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19">
    <tabColor rgb="FFB1C0CD"/>
  </sheetPr>
  <dimension ref="A1:M21"/>
  <sheetViews>
    <sheetView workbookViewId="0"/>
  </sheetViews>
  <sheetFormatPr defaultRowHeight="12.75" x14ac:dyDescent="0.2"/>
  <cols>
    <col min="1" max="1" width="27" style="46" customWidth="1"/>
    <col min="2" max="2" width="9.140625" style="46"/>
    <col min="3" max="3" width="5.140625" style="46" bestFit="1" customWidth="1"/>
    <col min="4" max="4" width="9.140625" style="46"/>
    <col min="5" max="5" width="5.140625" style="46" bestFit="1" customWidth="1"/>
    <col min="6" max="6" width="9.140625" style="46"/>
    <col min="7" max="7" width="5.140625" style="46" bestFit="1" customWidth="1"/>
    <col min="8" max="8" width="9.140625" style="46"/>
    <col min="9" max="9" width="5.5703125" style="46" bestFit="1" customWidth="1"/>
    <col min="10" max="10" width="9.140625" style="46"/>
    <col min="11" max="11" width="5.5703125" style="46" bestFit="1" customWidth="1"/>
    <col min="12" max="12" width="9.140625" style="46"/>
    <col min="13" max="13" width="5.140625" style="46" bestFit="1" customWidth="1"/>
    <col min="14" max="16384" width="9.140625" style="46"/>
  </cols>
  <sheetData>
    <row r="1" spans="1:13" x14ac:dyDescent="0.2">
      <c r="A1" s="364" t="s">
        <v>402</v>
      </c>
      <c r="B1" s="125"/>
    </row>
    <row r="3" spans="1:13" x14ac:dyDescent="0.2">
      <c r="A3" s="498" t="s">
        <v>390</v>
      </c>
      <c r="B3" s="131"/>
      <c r="C3" s="131"/>
      <c r="D3" s="131"/>
      <c r="E3" s="131"/>
      <c r="F3" s="131"/>
      <c r="G3" s="131"/>
      <c r="H3" s="131"/>
      <c r="I3" s="131"/>
      <c r="J3" s="131"/>
      <c r="K3" s="131"/>
      <c r="L3" s="131"/>
      <c r="M3" s="131"/>
    </row>
    <row r="4" spans="1:13" x14ac:dyDescent="0.2">
      <c r="A4" s="410" t="s">
        <v>175</v>
      </c>
      <c r="B4" s="413">
        <v>43770</v>
      </c>
      <c r="C4" s="413"/>
      <c r="D4" s="413">
        <v>43922</v>
      </c>
      <c r="E4" s="413"/>
      <c r="F4" s="413">
        <v>43952</v>
      </c>
      <c r="G4" s="413"/>
      <c r="H4" s="413">
        <v>43983</v>
      </c>
      <c r="I4" s="413"/>
      <c r="J4" s="413">
        <v>44136</v>
      </c>
      <c r="K4" s="413"/>
      <c r="L4" s="406" t="s">
        <v>181</v>
      </c>
      <c r="M4" s="407"/>
    </row>
    <row r="5" spans="1:13" x14ac:dyDescent="0.2">
      <c r="A5" s="411"/>
      <c r="B5" s="414"/>
      <c r="C5" s="414"/>
      <c r="D5" s="414"/>
      <c r="E5" s="414"/>
      <c r="F5" s="414"/>
      <c r="G5" s="414"/>
      <c r="H5" s="414"/>
      <c r="I5" s="414"/>
      <c r="J5" s="414"/>
      <c r="K5" s="414"/>
      <c r="L5" s="408" t="s">
        <v>182</v>
      </c>
      <c r="M5" s="409"/>
    </row>
    <row r="6" spans="1:13" x14ac:dyDescent="0.2">
      <c r="A6" s="412"/>
      <c r="B6" s="326" t="s">
        <v>183</v>
      </c>
      <c r="C6" s="326" t="s">
        <v>184</v>
      </c>
      <c r="D6" s="326" t="s">
        <v>183</v>
      </c>
      <c r="E6" s="326" t="s">
        <v>184</v>
      </c>
      <c r="F6" s="326" t="s">
        <v>183</v>
      </c>
      <c r="G6" s="326" t="s">
        <v>184</v>
      </c>
      <c r="H6" s="326" t="s">
        <v>183</v>
      </c>
      <c r="I6" s="326" t="s">
        <v>184</v>
      </c>
      <c r="J6" s="326" t="s">
        <v>183</v>
      </c>
      <c r="K6" s="326" t="s">
        <v>184</v>
      </c>
      <c r="L6" s="326" t="s">
        <v>183</v>
      </c>
      <c r="M6" s="327" t="s">
        <v>184</v>
      </c>
    </row>
    <row r="7" spans="1:13" x14ac:dyDescent="0.2">
      <c r="A7" s="328" t="s">
        <v>185</v>
      </c>
      <c r="B7" s="329">
        <v>1335.1</v>
      </c>
      <c r="C7" s="330">
        <v>17.5</v>
      </c>
      <c r="D7" s="329">
        <v>1183.8</v>
      </c>
      <c r="E7" s="330">
        <v>16.2</v>
      </c>
      <c r="F7" s="329">
        <v>1137</v>
      </c>
      <c r="G7" s="330">
        <v>15.5</v>
      </c>
      <c r="H7" s="329">
        <v>1087.4000000000001</v>
      </c>
      <c r="I7" s="330">
        <v>15.7</v>
      </c>
      <c r="J7" s="329">
        <v>1176.2</v>
      </c>
      <c r="K7" s="330">
        <v>16.5</v>
      </c>
      <c r="L7" s="330">
        <v>88.8</v>
      </c>
      <c r="M7" s="330">
        <v>0.8</v>
      </c>
    </row>
    <row r="8" spans="1:13" x14ac:dyDescent="0.2">
      <c r="A8" s="331" t="s">
        <v>186</v>
      </c>
      <c r="B8" s="332">
        <v>1459.2</v>
      </c>
      <c r="C8" s="333">
        <v>19.2</v>
      </c>
      <c r="D8" s="332">
        <v>1698.4</v>
      </c>
      <c r="E8" s="333">
        <v>23.2</v>
      </c>
      <c r="F8" s="332">
        <v>1808.9</v>
      </c>
      <c r="G8" s="333">
        <v>24.7</v>
      </c>
      <c r="H8" s="332">
        <v>1965.1</v>
      </c>
      <c r="I8" s="333">
        <v>28.4</v>
      </c>
      <c r="J8" s="332">
        <v>1956</v>
      </c>
      <c r="K8" s="333">
        <v>27.4</v>
      </c>
      <c r="L8" s="333">
        <v>-9.1</v>
      </c>
      <c r="M8" s="333">
        <v>-1</v>
      </c>
    </row>
    <row r="9" spans="1:13" x14ac:dyDescent="0.2">
      <c r="A9" s="334" t="s">
        <v>187</v>
      </c>
      <c r="B9" s="335">
        <v>1361.2</v>
      </c>
      <c r="C9" s="336">
        <v>17.899999999999999</v>
      </c>
      <c r="D9" s="335">
        <v>1571.5</v>
      </c>
      <c r="E9" s="336">
        <v>21.5</v>
      </c>
      <c r="F9" s="335">
        <v>1681.8</v>
      </c>
      <c r="G9" s="336">
        <v>23</v>
      </c>
      <c r="H9" s="335">
        <v>1838.3</v>
      </c>
      <c r="I9" s="336">
        <v>26.6</v>
      </c>
      <c r="J9" s="335">
        <v>1835.4</v>
      </c>
      <c r="K9" s="336">
        <v>25.7</v>
      </c>
      <c r="L9" s="336">
        <v>-2.9</v>
      </c>
      <c r="M9" s="336">
        <v>-0.9</v>
      </c>
    </row>
    <row r="10" spans="1:13" x14ac:dyDescent="0.2">
      <c r="A10" s="344" t="s">
        <v>188</v>
      </c>
      <c r="B10" s="336">
        <v>691.3</v>
      </c>
      <c r="C10" s="336">
        <v>9.1</v>
      </c>
      <c r="D10" s="336">
        <v>670.9</v>
      </c>
      <c r="E10" s="336">
        <v>9.1999999999999993</v>
      </c>
      <c r="F10" s="336">
        <v>670.9</v>
      </c>
      <c r="G10" s="336">
        <v>9.1999999999999993</v>
      </c>
      <c r="H10" s="336">
        <v>670.9</v>
      </c>
      <c r="I10" s="336">
        <v>9.6999999999999993</v>
      </c>
      <c r="J10" s="336">
        <v>664.4</v>
      </c>
      <c r="K10" s="336">
        <v>9.3000000000000007</v>
      </c>
      <c r="L10" s="336">
        <v>-6.6</v>
      </c>
      <c r="M10" s="336">
        <v>-0.4</v>
      </c>
    </row>
    <row r="11" spans="1:13" x14ac:dyDescent="0.2">
      <c r="A11" s="344" t="s">
        <v>189</v>
      </c>
      <c r="B11" s="336">
        <v>317.3</v>
      </c>
      <c r="C11" s="336">
        <v>4.2</v>
      </c>
      <c r="D11" s="336">
        <v>322.3</v>
      </c>
      <c r="E11" s="336">
        <v>4.4000000000000004</v>
      </c>
      <c r="F11" s="336">
        <v>322.3</v>
      </c>
      <c r="G11" s="336">
        <v>4.4000000000000004</v>
      </c>
      <c r="H11" s="336">
        <v>322.3</v>
      </c>
      <c r="I11" s="336">
        <v>4.7</v>
      </c>
      <c r="J11" s="336">
        <v>321</v>
      </c>
      <c r="K11" s="336">
        <v>4.5</v>
      </c>
      <c r="L11" s="336">
        <v>-1.3</v>
      </c>
      <c r="M11" s="336">
        <v>-0.2</v>
      </c>
    </row>
    <row r="12" spans="1:13" x14ac:dyDescent="0.2">
      <c r="A12" s="344" t="s">
        <v>190</v>
      </c>
      <c r="B12" s="336">
        <v>56.7</v>
      </c>
      <c r="C12" s="336">
        <v>0.7</v>
      </c>
      <c r="D12" s="336">
        <v>64</v>
      </c>
      <c r="E12" s="336">
        <v>0.9</v>
      </c>
      <c r="F12" s="336">
        <v>64</v>
      </c>
      <c r="G12" s="336">
        <v>0.9</v>
      </c>
      <c r="H12" s="336">
        <v>63.7</v>
      </c>
      <c r="I12" s="336">
        <v>0.9</v>
      </c>
      <c r="J12" s="336">
        <v>62</v>
      </c>
      <c r="K12" s="336">
        <v>0.9</v>
      </c>
      <c r="L12" s="336">
        <v>-1.7</v>
      </c>
      <c r="M12" s="336">
        <v>-0.1</v>
      </c>
    </row>
    <row r="13" spans="1:13" x14ac:dyDescent="0.2">
      <c r="A13" s="344" t="s">
        <v>191</v>
      </c>
      <c r="B13" s="336">
        <v>60.8</v>
      </c>
      <c r="C13" s="336">
        <v>0.8</v>
      </c>
      <c r="D13" s="336">
        <v>63.2</v>
      </c>
      <c r="E13" s="336">
        <v>0.9</v>
      </c>
      <c r="F13" s="336">
        <v>63.2</v>
      </c>
      <c r="G13" s="336">
        <v>0.9</v>
      </c>
      <c r="H13" s="336">
        <v>63.1</v>
      </c>
      <c r="I13" s="336">
        <v>0.9</v>
      </c>
      <c r="J13" s="336">
        <v>62.8</v>
      </c>
      <c r="K13" s="336">
        <v>0.9</v>
      </c>
      <c r="L13" s="336">
        <v>-0.3</v>
      </c>
      <c r="M13" s="336">
        <v>0</v>
      </c>
    </row>
    <row r="14" spans="1:13" x14ac:dyDescent="0.2">
      <c r="A14" s="344" t="s">
        <v>192</v>
      </c>
      <c r="B14" s="336">
        <v>34.700000000000003</v>
      </c>
      <c r="C14" s="336">
        <v>0.5</v>
      </c>
      <c r="D14" s="336">
        <v>37.4</v>
      </c>
      <c r="E14" s="336">
        <v>0.5</v>
      </c>
      <c r="F14" s="336">
        <v>37.4</v>
      </c>
      <c r="G14" s="336">
        <v>0.5</v>
      </c>
      <c r="H14" s="336">
        <v>37.4</v>
      </c>
      <c r="I14" s="336">
        <v>0.5</v>
      </c>
      <c r="J14" s="336">
        <v>34.1</v>
      </c>
      <c r="K14" s="336">
        <v>0.5</v>
      </c>
      <c r="L14" s="336">
        <v>-3.2</v>
      </c>
      <c r="M14" s="336">
        <v>-0.1</v>
      </c>
    </row>
    <row r="15" spans="1:13" x14ac:dyDescent="0.2">
      <c r="A15" s="344" t="s">
        <v>193</v>
      </c>
      <c r="B15" s="336">
        <v>15.4</v>
      </c>
      <c r="C15" s="336">
        <v>0.2</v>
      </c>
      <c r="D15" s="336">
        <v>15.6</v>
      </c>
      <c r="E15" s="336">
        <v>0.2</v>
      </c>
      <c r="F15" s="336">
        <v>15.6</v>
      </c>
      <c r="G15" s="336">
        <v>0.2</v>
      </c>
      <c r="H15" s="336">
        <v>15.6</v>
      </c>
      <c r="I15" s="336">
        <v>0.2</v>
      </c>
      <c r="J15" s="336">
        <v>16.5</v>
      </c>
      <c r="K15" s="336">
        <v>0.2</v>
      </c>
      <c r="L15" s="336">
        <v>0.9</v>
      </c>
      <c r="M15" s="336">
        <v>0</v>
      </c>
    </row>
    <row r="16" spans="1:13" x14ac:dyDescent="0.2">
      <c r="A16" s="344" t="s">
        <v>194</v>
      </c>
      <c r="B16" s="336">
        <v>184.9</v>
      </c>
      <c r="C16" s="336">
        <v>2.4</v>
      </c>
      <c r="D16" s="336">
        <v>398.2</v>
      </c>
      <c r="E16" s="336">
        <v>5.4</v>
      </c>
      <c r="F16" s="336">
        <v>508.5</v>
      </c>
      <c r="G16" s="336">
        <v>6.9</v>
      </c>
      <c r="H16" s="336">
        <v>665.3</v>
      </c>
      <c r="I16" s="336">
        <v>9.6</v>
      </c>
      <c r="J16" s="336">
        <v>674.6</v>
      </c>
      <c r="K16" s="336">
        <v>9.5</v>
      </c>
      <c r="L16" s="336">
        <v>9.3000000000000007</v>
      </c>
      <c r="M16" s="336">
        <v>-0.2</v>
      </c>
    </row>
    <row r="17" spans="1:13" x14ac:dyDescent="0.2">
      <c r="A17" s="344" t="s">
        <v>195</v>
      </c>
      <c r="B17" s="336">
        <v>98</v>
      </c>
      <c r="C17" s="336">
        <v>1.3</v>
      </c>
      <c r="D17" s="336">
        <v>126.8</v>
      </c>
      <c r="E17" s="336">
        <v>1.7</v>
      </c>
      <c r="F17" s="336">
        <v>127</v>
      </c>
      <c r="G17" s="336">
        <v>1.7</v>
      </c>
      <c r="H17" s="336">
        <v>126.8</v>
      </c>
      <c r="I17" s="336">
        <v>1.8</v>
      </c>
      <c r="J17" s="336">
        <v>120.6</v>
      </c>
      <c r="K17" s="336">
        <v>1.7</v>
      </c>
      <c r="L17" s="336">
        <v>-6.2</v>
      </c>
      <c r="M17" s="336">
        <v>-0.1</v>
      </c>
    </row>
    <row r="18" spans="1:13" ht="13.5" thickBot="1" x14ac:dyDescent="0.25">
      <c r="A18" s="337" t="s">
        <v>196</v>
      </c>
      <c r="B18" s="338">
        <v>-124.1</v>
      </c>
      <c r="C18" s="338">
        <v>-1.6</v>
      </c>
      <c r="D18" s="338">
        <v>-514.5</v>
      </c>
      <c r="E18" s="338">
        <v>-7</v>
      </c>
      <c r="F18" s="338">
        <v>-671.8</v>
      </c>
      <c r="G18" s="338">
        <v>-9.1999999999999993</v>
      </c>
      <c r="H18" s="338">
        <v>-877.8</v>
      </c>
      <c r="I18" s="338">
        <v>-12.7</v>
      </c>
      <c r="J18" s="338">
        <v>-779.8</v>
      </c>
      <c r="K18" s="338">
        <v>-10.9</v>
      </c>
      <c r="L18" s="338">
        <v>97.9</v>
      </c>
      <c r="M18" s="338">
        <v>1.8</v>
      </c>
    </row>
    <row r="19" spans="1:13" ht="13.5" thickTop="1" x14ac:dyDescent="0.2">
      <c r="A19" s="339" t="s">
        <v>197</v>
      </c>
      <c r="B19" s="340"/>
      <c r="C19" s="341"/>
      <c r="D19" s="340"/>
      <c r="E19" s="340"/>
      <c r="F19" s="340"/>
      <c r="G19" s="340"/>
      <c r="H19" s="340"/>
      <c r="I19" s="340"/>
      <c r="J19" s="340"/>
      <c r="K19" s="340"/>
      <c r="L19" s="340"/>
      <c r="M19" s="340"/>
    </row>
    <row r="20" spans="1:13" ht="13.5" thickBot="1" x14ac:dyDescent="0.25">
      <c r="A20" s="342" t="s">
        <v>198</v>
      </c>
      <c r="B20" s="343" t="s">
        <v>199</v>
      </c>
      <c r="C20" s="343" t="s">
        <v>199</v>
      </c>
      <c r="D20" s="343">
        <v>220.2</v>
      </c>
      <c r="E20" s="343">
        <v>3</v>
      </c>
      <c r="F20" s="343">
        <v>330.5</v>
      </c>
      <c r="G20" s="343">
        <v>4.5</v>
      </c>
      <c r="H20" s="343">
        <v>487.3</v>
      </c>
      <c r="I20" s="343">
        <v>7.4</v>
      </c>
      <c r="J20" s="343">
        <v>496.8</v>
      </c>
      <c r="K20" s="343">
        <v>7</v>
      </c>
      <c r="L20" s="343">
        <v>9.6</v>
      </c>
      <c r="M20" s="343">
        <v>-0.4</v>
      </c>
    </row>
    <row r="21" spans="1:13" x14ac:dyDescent="0.2">
      <c r="A21" s="501" t="s">
        <v>331</v>
      </c>
      <c r="B21" s="39"/>
      <c r="C21" s="39"/>
      <c r="D21" s="39"/>
      <c r="E21" s="39"/>
      <c r="F21" s="39"/>
      <c r="G21" s="39"/>
      <c r="H21" s="39"/>
      <c r="I21" s="39"/>
      <c r="J21" s="39"/>
      <c r="K21" s="39"/>
      <c r="L21" s="39"/>
      <c r="M21" s="39"/>
    </row>
  </sheetData>
  <mergeCells count="8">
    <mergeCell ref="L4:M4"/>
    <mergeCell ref="L5:M5"/>
    <mergeCell ref="A4:A6"/>
    <mergeCell ref="B4:C5"/>
    <mergeCell ref="D4:E5"/>
    <mergeCell ref="F4:G5"/>
    <mergeCell ref="H4:I5"/>
    <mergeCell ref="J4:K5"/>
  </mergeCells>
  <hyperlinks>
    <hyperlink ref="A1" location="Índice!A1" display="Retornar ao índice"/>
  </hyperlinks>
  <pageMargins left="0.511811024" right="0.511811024" top="0.78740157499999996" bottom="0.78740157499999996" header="0.31496062000000002" footer="0.3149606200000000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18">
    <tabColor rgb="FFB1C0CD"/>
  </sheetPr>
  <dimension ref="A1:F16"/>
  <sheetViews>
    <sheetView workbookViewId="0"/>
  </sheetViews>
  <sheetFormatPr defaultRowHeight="12.75" x14ac:dyDescent="0.2"/>
  <cols>
    <col min="1" max="1" width="38.5703125" style="46" customWidth="1"/>
    <col min="2" max="2" width="11.7109375" style="46" customWidth="1"/>
    <col min="3" max="3" width="11.140625" style="46" customWidth="1"/>
    <col min="4" max="4" width="11" style="46" customWidth="1"/>
    <col min="5" max="5" width="12" style="46" customWidth="1"/>
    <col min="6" max="6" width="14.42578125" style="46" bestFit="1" customWidth="1"/>
    <col min="7" max="16384" width="9.140625" style="46"/>
  </cols>
  <sheetData>
    <row r="1" spans="1:6" x14ac:dyDescent="0.2">
      <c r="A1" s="364" t="s">
        <v>402</v>
      </c>
      <c r="B1" s="125"/>
    </row>
    <row r="3" spans="1:6" x14ac:dyDescent="0.2">
      <c r="A3" s="498" t="s">
        <v>389</v>
      </c>
      <c r="B3" s="131"/>
      <c r="C3" s="131"/>
      <c r="D3" s="131"/>
      <c r="E3" s="131"/>
      <c r="F3" s="131"/>
    </row>
    <row r="4" spans="1:6" x14ac:dyDescent="0.2">
      <c r="A4" s="415" t="s">
        <v>200</v>
      </c>
      <c r="B4" s="416">
        <v>43922</v>
      </c>
      <c r="C4" s="416">
        <v>43952</v>
      </c>
      <c r="D4" s="416">
        <v>43983</v>
      </c>
      <c r="E4" s="416">
        <v>44136</v>
      </c>
      <c r="F4" s="306" t="s">
        <v>201</v>
      </c>
    </row>
    <row r="5" spans="1:6" x14ac:dyDescent="0.2">
      <c r="A5" s="415"/>
      <c r="B5" s="416"/>
      <c r="C5" s="416"/>
      <c r="D5" s="416"/>
      <c r="E5" s="416"/>
      <c r="F5" s="306" t="s">
        <v>182</v>
      </c>
    </row>
    <row r="6" spans="1:6" x14ac:dyDescent="0.2">
      <c r="A6" s="298" t="s">
        <v>202</v>
      </c>
      <c r="B6" s="299">
        <v>80000</v>
      </c>
      <c r="C6" s="299">
        <v>154400</v>
      </c>
      <c r="D6" s="299">
        <v>308800</v>
      </c>
      <c r="E6" s="299">
        <v>267900</v>
      </c>
      <c r="F6" s="299">
        <v>-40900</v>
      </c>
    </row>
    <row r="7" spans="1:6" x14ac:dyDescent="0.2">
      <c r="A7" s="300" t="s">
        <v>203</v>
      </c>
      <c r="B7" s="301">
        <v>40000</v>
      </c>
      <c r="C7" s="301">
        <v>40000</v>
      </c>
      <c r="D7" s="301">
        <v>26100</v>
      </c>
      <c r="E7" s="301">
        <v>35172</v>
      </c>
      <c r="F7" s="301">
        <v>9072</v>
      </c>
    </row>
    <row r="8" spans="1:6" x14ac:dyDescent="0.2">
      <c r="A8" s="300" t="s">
        <v>204</v>
      </c>
      <c r="B8" s="301">
        <v>56000</v>
      </c>
      <c r="C8" s="301">
        <v>66000</v>
      </c>
      <c r="D8" s="301">
        <v>61400</v>
      </c>
      <c r="E8" s="301">
        <v>79149</v>
      </c>
      <c r="F8" s="301">
        <v>17749</v>
      </c>
    </row>
    <row r="9" spans="1:6" x14ac:dyDescent="0.2">
      <c r="A9" s="300" t="s">
        <v>205</v>
      </c>
      <c r="B9" s="301">
        <v>43317</v>
      </c>
      <c r="C9" s="301">
        <v>53317</v>
      </c>
      <c r="D9" s="301">
        <v>54190</v>
      </c>
      <c r="E9" s="301">
        <v>44939</v>
      </c>
      <c r="F9" s="301">
        <v>-9251</v>
      </c>
    </row>
    <row r="10" spans="1:6" x14ac:dyDescent="0.2">
      <c r="A10" s="300" t="s">
        <v>206</v>
      </c>
      <c r="B10" s="302">
        <v>900</v>
      </c>
      <c r="C10" s="302">
        <v>900</v>
      </c>
      <c r="D10" s="302">
        <v>900</v>
      </c>
      <c r="E10" s="302">
        <v>900</v>
      </c>
      <c r="F10" s="302">
        <v>0</v>
      </c>
    </row>
    <row r="11" spans="1:6" x14ac:dyDescent="0.2">
      <c r="A11" s="300" t="s">
        <v>207</v>
      </c>
      <c r="B11" s="302">
        <v>0</v>
      </c>
      <c r="C11" s="302">
        <v>0</v>
      </c>
      <c r="D11" s="302">
        <v>0</v>
      </c>
      <c r="E11" s="301">
        <v>10884</v>
      </c>
      <c r="F11" s="301">
        <v>10884</v>
      </c>
    </row>
    <row r="12" spans="1:6" x14ac:dyDescent="0.2">
      <c r="A12" s="300" t="s">
        <v>208</v>
      </c>
      <c r="B12" s="302">
        <v>0</v>
      </c>
      <c r="C12" s="301">
        <v>15900</v>
      </c>
      <c r="D12" s="301">
        <v>15900</v>
      </c>
      <c r="E12" s="301">
        <v>27900</v>
      </c>
      <c r="F12" s="301">
        <v>12000</v>
      </c>
    </row>
    <row r="13" spans="1:6" x14ac:dyDescent="0.2">
      <c r="A13" s="300" t="s">
        <v>209</v>
      </c>
      <c r="B13" s="302">
        <v>0</v>
      </c>
      <c r="C13" s="302">
        <v>0</v>
      </c>
      <c r="D13" s="301">
        <v>20000</v>
      </c>
      <c r="E13" s="301">
        <v>20000</v>
      </c>
      <c r="F13" s="302">
        <v>0</v>
      </c>
    </row>
    <row r="14" spans="1:6" x14ac:dyDescent="0.2">
      <c r="A14" s="300" t="s">
        <v>210</v>
      </c>
      <c r="B14" s="302">
        <v>0</v>
      </c>
      <c r="C14" s="302">
        <v>0</v>
      </c>
      <c r="D14" s="303"/>
      <c r="E14" s="301">
        <v>10000</v>
      </c>
      <c r="F14" s="301">
        <v>10000</v>
      </c>
    </row>
    <row r="15" spans="1:6" ht="13.5" thickBot="1" x14ac:dyDescent="0.25">
      <c r="A15" s="304" t="s">
        <v>211</v>
      </c>
      <c r="B15" s="305">
        <v>220217</v>
      </c>
      <c r="C15" s="305">
        <v>330517</v>
      </c>
      <c r="D15" s="305">
        <v>487290</v>
      </c>
      <c r="E15" s="305">
        <v>496844</v>
      </c>
      <c r="F15" s="305">
        <v>9554</v>
      </c>
    </row>
    <row r="16" spans="1:6" x14ac:dyDescent="0.2">
      <c r="A16" s="501" t="s">
        <v>331</v>
      </c>
      <c r="B16" s="39"/>
      <c r="C16" s="39"/>
      <c r="D16" s="39"/>
      <c r="E16" s="39"/>
      <c r="F16" s="39"/>
    </row>
  </sheetData>
  <mergeCells count="5">
    <mergeCell ref="A4:A5"/>
    <mergeCell ref="B4:B5"/>
    <mergeCell ref="C4:C5"/>
    <mergeCell ref="D4:D5"/>
    <mergeCell ref="E4:E5"/>
  </mergeCells>
  <hyperlinks>
    <hyperlink ref="A1" location="Índice!A1" display="Retornar ao índice"/>
  </hyperlinks>
  <pageMargins left="0.511811024" right="0.511811024" top="0.78740157499999996" bottom="0.78740157499999996" header="0.31496062000000002" footer="0.3149606200000000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17">
    <tabColor rgb="FFB1C0CD"/>
  </sheetPr>
  <dimension ref="A1:M22"/>
  <sheetViews>
    <sheetView workbookViewId="0"/>
  </sheetViews>
  <sheetFormatPr defaultRowHeight="12.75" x14ac:dyDescent="0.2"/>
  <cols>
    <col min="1" max="1" width="36.140625" style="46" customWidth="1"/>
    <col min="2" max="8" width="7.85546875" style="46" bestFit="1" customWidth="1"/>
    <col min="9" max="13" width="8.85546875" style="46" bestFit="1" customWidth="1"/>
    <col min="14" max="16384" width="9.140625" style="46"/>
  </cols>
  <sheetData>
    <row r="1" spans="1:13" x14ac:dyDescent="0.2">
      <c r="A1" s="364" t="s">
        <v>402</v>
      </c>
      <c r="B1" s="125"/>
    </row>
    <row r="3" spans="1:13" x14ac:dyDescent="0.2">
      <c r="A3" s="498" t="s">
        <v>387</v>
      </c>
      <c r="B3" s="131"/>
      <c r="C3" s="131"/>
      <c r="D3" s="131"/>
      <c r="E3" s="131"/>
      <c r="F3" s="131"/>
      <c r="G3" s="131"/>
      <c r="H3" s="131"/>
      <c r="I3" s="131"/>
      <c r="J3" s="131"/>
      <c r="K3" s="131"/>
      <c r="L3" s="131"/>
      <c r="M3" s="131"/>
    </row>
    <row r="4" spans="1:13" x14ac:dyDescent="0.2">
      <c r="A4" s="307" t="s">
        <v>175</v>
      </c>
      <c r="B4" s="308">
        <v>2019</v>
      </c>
      <c r="C4" s="308">
        <v>2020</v>
      </c>
      <c r="D4" s="308">
        <v>2021</v>
      </c>
      <c r="E4" s="308">
        <v>2022</v>
      </c>
      <c r="F4" s="308">
        <v>2023</v>
      </c>
      <c r="G4" s="308">
        <v>2024</v>
      </c>
      <c r="H4" s="308">
        <v>2025</v>
      </c>
      <c r="I4" s="308">
        <v>2026</v>
      </c>
      <c r="J4" s="308">
        <v>2027</v>
      </c>
      <c r="K4" s="308">
        <v>2028</v>
      </c>
      <c r="L4" s="308">
        <v>2029</v>
      </c>
      <c r="M4" s="306">
        <v>2030</v>
      </c>
    </row>
    <row r="5" spans="1:13" x14ac:dyDescent="0.2">
      <c r="A5" s="309" t="s">
        <v>176</v>
      </c>
      <c r="B5" s="310">
        <v>22.5</v>
      </c>
      <c r="C5" s="311">
        <v>20.100000000000001</v>
      </c>
      <c r="D5" s="311">
        <v>21.2</v>
      </c>
      <c r="E5" s="311">
        <v>21.2</v>
      </c>
      <c r="F5" s="311">
        <v>21</v>
      </c>
      <c r="G5" s="311">
        <v>21</v>
      </c>
      <c r="H5" s="311">
        <v>21</v>
      </c>
      <c r="I5" s="311">
        <v>21</v>
      </c>
      <c r="J5" s="311">
        <v>21</v>
      </c>
      <c r="K5" s="311">
        <v>21</v>
      </c>
      <c r="L5" s="311">
        <v>21</v>
      </c>
      <c r="M5" s="311">
        <v>21</v>
      </c>
    </row>
    <row r="6" spans="1:13" x14ac:dyDescent="0.2">
      <c r="A6" s="312" t="s">
        <v>212</v>
      </c>
      <c r="B6" s="313">
        <v>4</v>
      </c>
      <c r="C6" s="314">
        <v>3.7</v>
      </c>
      <c r="D6" s="314">
        <v>3.9</v>
      </c>
      <c r="E6" s="314">
        <v>3.9</v>
      </c>
      <c r="F6" s="314">
        <v>3.9</v>
      </c>
      <c r="G6" s="314">
        <v>3.9</v>
      </c>
      <c r="H6" s="314">
        <v>3.9</v>
      </c>
      <c r="I6" s="314">
        <v>3.9</v>
      </c>
      <c r="J6" s="314">
        <v>3.9</v>
      </c>
      <c r="K6" s="314">
        <v>3.9</v>
      </c>
      <c r="L6" s="314">
        <v>3.9</v>
      </c>
      <c r="M6" s="314">
        <v>3.9</v>
      </c>
    </row>
    <row r="7" spans="1:13" x14ac:dyDescent="0.2">
      <c r="A7" s="312" t="s">
        <v>185</v>
      </c>
      <c r="B7" s="313">
        <v>18.600000000000001</v>
      </c>
      <c r="C7" s="314">
        <v>16.5</v>
      </c>
      <c r="D7" s="314">
        <v>17.2</v>
      </c>
      <c r="E7" s="314">
        <v>17.2</v>
      </c>
      <c r="F7" s="314">
        <v>17.100000000000001</v>
      </c>
      <c r="G7" s="314">
        <v>17.100000000000001</v>
      </c>
      <c r="H7" s="314">
        <v>17.100000000000001</v>
      </c>
      <c r="I7" s="314">
        <v>17.100000000000001</v>
      </c>
      <c r="J7" s="314">
        <v>17.100000000000001</v>
      </c>
      <c r="K7" s="314">
        <v>17.100000000000001</v>
      </c>
      <c r="L7" s="314">
        <v>17.100000000000001</v>
      </c>
      <c r="M7" s="314">
        <v>17.100000000000001</v>
      </c>
    </row>
    <row r="8" spans="1:13" x14ac:dyDescent="0.2">
      <c r="A8" s="312" t="s">
        <v>186</v>
      </c>
      <c r="B8" s="313">
        <v>19.899999999999999</v>
      </c>
      <c r="C8" s="314">
        <v>27.3</v>
      </c>
      <c r="D8" s="314">
        <v>20.100000000000001</v>
      </c>
      <c r="E8" s="314">
        <v>19.5</v>
      </c>
      <c r="F8" s="314">
        <v>19.100000000000001</v>
      </c>
      <c r="G8" s="314">
        <v>18.8</v>
      </c>
      <c r="H8" s="314">
        <v>18.5</v>
      </c>
      <c r="I8" s="314">
        <v>18.3</v>
      </c>
      <c r="J8" s="314">
        <v>18.3</v>
      </c>
      <c r="K8" s="314">
        <v>18.100000000000001</v>
      </c>
      <c r="L8" s="314">
        <v>18</v>
      </c>
      <c r="M8" s="314">
        <v>17.899999999999999</v>
      </c>
    </row>
    <row r="9" spans="1:13" x14ac:dyDescent="0.2">
      <c r="A9" s="300" t="s">
        <v>187</v>
      </c>
      <c r="B9" s="315">
        <v>17.600000000000001</v>
      </c>
      <c r="C9" s="316">
        <v>25.7</v>
      </c>
      <c r="D9" s="316">
        <v>18.600000000000001</v>
      </c>
      <c r="E9" s="316">
        <v>18.100000000000001</v>
      </c>
      <c r="F9" s="316">
        <v>17.8</v>
      </c>
      <c r="G9" s="316">
        <v>17.600000000000001</v>
      </c>
      <c r="H9" s="316">
        <v>17.3</v>
      </c>
      <c r="I9" s="316">
        <v>17.100000000000001</v>
      </c>
      <c r="J9" s="316">
        <v>17.100000000000001</v>
      </c>
      <c r="K9" s="316">
        <v>17</v>
      </c>
      <c r="L9" s="316">
        <v>16.899999999999999</v>
      </c>
      <c r="M9" s="316">
        <v>16.8</v>
      </c>
    </row>
    <row r="10" spans="1:13" x14ac:dyDescent="0.2">
      <c r="A10" s="504" t="s">
        <v>188</v>
      </c>
      <c r="B10" s="315">
        <v>8.6</v>
      </c>
      <c r="C10" s="316">
        <v>9.3000000000000007</v>
      </c>
      <c r="D10" s="316">
        <v>9.3000000000000007</v>
      </c>
      <c r="E10" s="316">
        <v>9.1</v>
      </c>
      <c r="F10" s="316">
        <v>9.1</v>
      </c>
      <c r="G10" s="316">
        <v>9</v>
      </c>
      <c r="H10" s="316">
        <v>9</v>
      </c>
      <c r="I10" s="316">
        <v>8.9</v>
      </c>
      <c r="J10" s="316">
        <v>9</v>
      </c>
      <c r="K10" s="316">
        <v>9.1</v>
      </c>
      <c r="L10" s="316">
        <v>9.1999999999999993</v>
      </c>
      <c r="M10" s="316">
        <v>9.3000000000000007</v>
      </c>
    </row>
    <row r="11" spans="1:13" x14ac:dyDescent="0.2">
      <c r="A11" s="504" t="s">
        <v>189</v>
      </c>
      <c r="B11" s="315">
        <v>4.3</v>
      </c>
      <c r="C11" s="316">
        <v>4.5</v>
      </c>
      <c r="D11" s="316">
        <v>4.4000000000000004</v>
      </c>
      <c r="E11" s="316">
        <v>4.3</v>
      </c>
      <c r="F11" s="316">
        <v>4.0999999999999996</v>
      </c>
      <c r="G11" s="316">
        <v>4</v>
      </c>
      <c r="H11" s="316">
        <v>3.9</v>
      </c>
      <c r="I11" s="316">
        <v>3.7</v>
      </c>
      <c r="J11" s="316">
        <v>3.7</v>
      </c>
      <c r="K11" s="316">
        <v>3.6</v>
      </c>
      <c r="L11" s="316">
        <v>3.5</v>
      </c>
      <c r="M11" s="316">
        <v>3.4</v>
      </c>
    </row>
    <row r="12" spans="1:13" x14ac:dyDescent="0.2">
      <c r="A12" s="504" t="s">
        <v>213</v>
      </c>
      <c r="B12" s="315">
        <v>0.8</v>
      </c>
      <c r="C12" s="316">
        <v>0.9</v>
      </c>
      <c r="D12" s="316">
        <v>0.8</v>
      </c>
      <c r="E12" s="316">
        <v>0.7</v>
      </c>
      <c r="F12" s="316">
        <v>0.7</v>
      </c>
      <c r="G12" s="316">
        <v>0.7</v>
      </c>
      <c r="H12" s="316">
        <v>0.7</v>
      </c>
      <c r="I12" s="316">
        <v>0.6</v>
      </c>
      <c r="J12" s="316">
        <v>0.6</v>
      </c>
      <c r="K12" s="316">
        <v>0.6</v>
      </c>
      <c r="L12" s="316">
        <v>0.6</v>
      </c>
      <c r="M12" s="316">
        <v>0.6</v>
      </c>
    </row>
    <row r="13" spans="1:13" x14ac:dyDescent="0.2">
      <c r="A13" s="504" t="s">
        <v>191</v>
      </c>
      <c r="B13" s="315">
        <v>0.8</v>
      </c>
      <c r="C13" s="316">
        <v>0.9</v>
      </c>
      <c r="D13" s="316">
        <v>0.9</v>
      </c>
      <c r="E13" s="316">
        <v>0.9</v>
      </c>
      <c r="F13" s="316">
        <v>0.9</v>
      </c>
      <c r="G13" s="316">
        <v>0.9</v>
      </c>
      <c r="H13" s="316">
        <v>0.9</v>
      </c>
      <c r="I13" s="316">
        <v>0.8</v>
      </c>
      <c r="J13" s="316">
        <v>0.8</v>
      </c>
      <c r="K13" s="316">
        <v>0.8</v>
      </c>
      <c r="L13" s="316">
        <v>0.8</v>
      </c>
      <c r="M13" s="316">
        <v>0.8</v>
      </c>
    </row>
    <row r="14" spans="1:13" x14ac:dyDescent="0.2">
      <c r="A14" s="504" t="s">
        <v>192</v>
      </c>
      <c r="B14" s="315">
        <v>0.5</v>
      </c>
      <c r="C14" s="316">
        <v>0.5</v>
      </c>
      <c r="D14" s="316">
        <v>0.5</v>
      </c>
      <c r="E14" s="316">
        <v>0.4</v>
      </c>
      <c r="F14" s="316">
        <v>0.4</v>
      </c>
      <c r="G14" s="316">
        <v>0.4</v>
      </c>
      <c r="H14" s="316">
        <v>0.4</v>
      </c>
      <c r="I14" s="316">
        <v>0.4</v>
      </c>
      <c r="J14" s="316">
        <v>0.4</v>
      </c>
      <c r="K14" s="316">
        <v>0.4</v>
      </c>
      <c r="L14" s="316">
        <v>0.4</v>
      </c>
      <c r="M14" s="316">
        <v>0.4</v>
      </c>
    </row>
    <row r="15" spans="1:13" x14ac:dyDescent="0.2">
      <c r="A15" s="504" t="s">
        <v>193</v>
      </c>
      <c r="B15" s="315">
        <v>0.2</v>
      </c>
      <c r="C15" s="302">
        <v>0.2</v>
      </c>
      <c r="D15" s="302">
        <v>0.3</v>
      </c>
      <c r="E15" s="302">
        <v>0.3</v>
      </c>
      <c r="F15" s="302">
        <v>0.4</v>
      </c>
      <c r="G15" s="302">
        <v>0.4</v>
      </c>
      <c r="H15" s="302">
        <v>0.5</v>
      </c>
      <c r="I15" s="302">
        <v>0.5</v>
      </c>
      <c r="J15" s="302">
        <v>0.5</v>
      </c>
      <c r="K15" s="302">
        <v>0.5</v>
      </c>
      <c r="L15" s="302">
        <v>0.5</v>
      </c>
      <c r="M15" s="302">
        <v>0.5</v>
      </c>
    </row>
    <row r="16" spans="1:13" x14ac:dyDescent="0.2">
      <c r="A16" s="504" t="s">
        <v>214</v>
      </c>
      <c r="B16" s="315">
        <v>2.4</v>
      </c>
      <c r="C16" s="316">
        <v>9.4</v>
      </c>
      <c r="D16" s="316">
        <v>2.6</v>
      </c>
      <c r="E16" s="316">
        <v>2.2999999999999998</v>
      </c>
      <c r="F16" s="316">
        <v>2.2000000000000002</v>
      </c>
      <c r="G16" s="316">
        <v>2.2000000000000002</v>
      </c>
      <c r="H16" s="316">
        <v>2.1</v>
      </c>
      <c r="I16" s="316">
        <v>2.1</v>
      </c>
      <c r="J16" s="316">
        <v>2</v>
      </c>
      <c r="K16" s="316">
        <v>2</v>
      </c>
      <c r="L16" s="316">
        <v>1.9</v>
      </c>
      <c r="M16" s="316">
        <v>1.9</v>
      </c>
    </row>
    <row r="17" spans="1:13" x14ac:dyDescent="0.2">
      <c r="A17" s="300" t="s">
        <v>215</v>
      </c>
      <c r="B17" s="315">
        <v>2.2999999999999998</v>
      </c>
      <c r="C17" s="316">
        <v>1.7</v>
      </c>
      <c r="D17" s="316">
        <v>1.5</v>
      </c>
      <c r="E17" s="316">
        <v>1.4</v>
      </c>
      <c r="F17" s="316">
        <v>1.3</v>
      </c>
      <c r="G17" s="316">
        <v>1.3</v>
      </c>
      <c r="H17" s="316">
        <v>1.3</v>
      </c>
      <c r="I17" s="316">
        <v>1.2</v>
      </c>
      <c r="J17" s="316">
        <v>1.2</v>
      </c>
      <c r="K17" s="316">
        <v>1.1000000000000001</v>
      </c>
      <c r="L17" s="316">
        <v>1.1000000000000001</v>
      </c>
      <c r="M17" s="316">
        <v>1.1000000000000001</v>
      </c>
    </row>
    <row r="18" spans="1:13" ht="13.5" thickBot="1" x14ac:dyDescent="0.25">
      <c r="A18" s="317" t="s">
        <v>216</v>
      </c>
      <c r="B18" s="318">
        <v>-1.3</v>
      </c>
      <c r="C18" s="319">
        <v>-10.9</v>
      </c>
      <c r="D18" s="319">
        <v>-2.9</v>
      </c>
      <c r="E18" s="319">
        <v>-2.2999999999999998</v>
      </c>
      <c r="F18" s="319">
        <v>-2</v>
      </c>
      <c r="G18" s="319">
        <v>-1.7</v>
      </c>
      <c r="H18" s="319">
        <v>-1.4</v>
      </c>
      <c r="I18" s="319">
        <v>-1.2</v>
      </c>
      <c r="J18" s="319">
        <v>-1.2</v>
      </c>
      <c r="K18" s="319">
        <v>-1</v>
      </c>
      <c r="L18" s="319">
        <v>-0.9</v>
      </c>
      <c r="M18" s="319">
        <v>-0.8</v>
      </c>
    </row>
    <row r="19" spans="1:13" ht="13.5" thickTop="1" x14ac:dyDescent="0.2">
      <c r="A19" s="320" t="s">
        <v>197</v>
      </c>
      <c r="B19" s="321"/>
      <c r="C19" s="322"/>
      <c r="D19" s="322"/>
      <c r="E19" s="322"/>
      <c r="F19" s="322"/>
      <c r="G19" s="322"/>
      <c r="H19" s="322"/>
      <c r="I19" s="322"/>
      <c r="J19" s="322"/>
      <c r="K19" s="322"/>
      <c r="L19" s="322"/>
      <c r="M19" s="322"/>
    </row>
    <row r="20" spans="1:13" ht="13.5" thickBot="1" x14ac:dyDescent="0.25">
      <c r="A20" s="323" t="s">
        <v>217</v>
      </c>
      <c r="B20" s="324" t="s">
        <v>199</v>
      </c>
      <c r="C20" s="325">
        <v>6.9</v>
      </c>
      <c r="D20" s="325">
        <v>0.1</v>
      </c>
      <c r="E20" s="325" t="s">
        <v>199</v>
      </c>
      <c r="F20" s="325" t="s">
        <v>199</v>
      </c>
      <c r="G20" s="325" t="s">
        <v>199</v>
      </c>
      <c r="H20" s="325" t="s">
        <v>199</v>
      </c>
      <c r="I20" s="325" t="s">
        <v>199</v>
      </c>
      <c r="J20" s="325" t="s">
        <v>199</v>
      </c>
      <c r="K20" s="325" t="s">
        <v>199</v>
      </c>
      <c r="L20" s="325" t="s">
        <v>199</v>
      </c>
      <c r="M20" s="325" t="s">
        <v>199</v>
      </c>
    </row>
    <row r="21" spans="1:13" ht="14.25" thickTop="1" thickBot="1" x14ac:dyDescent="0.25">
      <c r="A21" s="123" t="s">
        <v>218</v>
      </c>
      <c r="B21" s="62">
        <v>7256.9</v>
      </c>
      <c r="C21" s="124">
        <v>7138.6</v>
      </c>
      <c r="D21" s="124">
        <v>7606.7</v>
      </c>
      <c r="E21" s="124">
        <v>8113.9</v>
      </c>
      <c r="F21" s="124">
        <v>8634.1</v>
      </c>
      <c r="G21" s="124">
        <v>9196.4</v>
      </c>
      <c r="H21" s="124">
        <v>9794</v>
      </c>
      <c r="I21" s="124">
        <v>10430.5</v>
      </c>
      <c r="J21" s="124">
        <v>11108.3</v>
      </c>
      <c r="K21" s="124">
        <v>11830.1</v>
      </c>
      <c r="L21" s="124">
        <v>12598.9</v>
      </c>
      <c r="M21" s="124">
        <v>13417.6</v>
      </c>
    </row>
    <row r="22" spans="1:13" x14ac:dyDescent="0.2">
      <c r="A22" s="501" t="s">
        <v>388</v>
      </c>
      <c r="B22" s="39"/>
      <c r="C22" s="39"/>
      <c r="D22" s="39"/>
      <c r="E22" s="39"/>
      <c r="F22" s="39"/>
      <c r="G22" s="39"/>
      <c r="H22" s="39"/>
      <c r="I22" s="39"/>
      <c r="J22" s="39"/>
      <c r="K22" s="39"/>
      <c r="L22" s="39"/>
      <c r="M22" s="39"/>
    </row>
  </sheetData>
  <hyperlinks>
    <hyperlink ref="A1" location="Índice!A1" display="Retornar ao índice"/>
  </hyperlinks>
  <pageMargins left="0.511811024" right="0.511811024" top="0.78740157499999996" bottom="0.78740157499999996" header="0.31496062000000002" footer="0.3149606200000000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16">
    <tabColor rgb="FFB1C0CD"/>
  </sheetPr>
  <dimension ref="A1:L19"/>
  <sheetViews>
    <sheetView workbookViewId="0"/>
  </sheetViews>
  <sheetFormatPr defaultRowHeight="12.75" x14ac:dyDescent="0.2"/>
  <cols>
    <col min="1" max="1" width="41.28515625" style="46" customWidth="1"/>
    <col min="2" max="2" width="8.140625" style="46" bestFit="1" customWidth="1"/>
    <col min="3" max="3" width="6.85546875" style="46" bestFit="1" customWidth="1"/>
    <col min="4" max="12" width="6.42578125" style="46" customWidth="1"/>
    <col min="13" max="16384" width="9.140625" style="46"/>
  </cols>
  <sheetData>
    <row r="1" spans="1:12" x14ac:dyDescent="0.2">
      <c r="A1" s="364" t="s">
        <v>402</v>
      </c>
      <c r="B1" s="125"/>
    </row>
    <row r="3" spans="1:12" x14ac:dyDescent="0.2">
      <c r="A3" s="498" t="s">
        <v>383</v>
      </c>
      <c r="B3" s="131"/>
      <c r="C3" s="131"/>
      <c r="D3" s="131"/>
      <c r="E3" s="131"/>
      <c r="F3" s="131"/>
      <c r="G3" s="131"/>
      <c r="H3" s="131"/>
      <c r="I3" s="131"/>
      <c r="J3" s="131"/>
      <c r="K3" s="131"/>
      <c r="L3" s="131"/>
    </row>
    <row r="4" spans="1:12" x14ac:dyDescent="0.2">
      <c r="A4" s="279" t="s">
        <v>219</v>
      </c>
      <c r="B4" s="280">
        <v>2020</v>
      </c>
      <c r="C4" s="280">
        <v>2021</v>
      </c>
      <c r="D4" s="280">
        <v>2022</v>
      </c>
      <c r="E4" s="280">
        <v>2023</v>
      </c>
      <c r="F4" s="280">
        <v>2024</v>
      </c>
      <c r="G4" s="280">
        <v>2025</v>
      </c>
      <c r="H4" s="280">
        <v>2026</v>
      </c>
      <c r="I4" s="280">
        <v>2027</v>
      </c>
      <c r="J4" s="280">
        <v>2028</v>
      </c>
      <c r="K4" s="280">
        <v>2029</v>
      </c>
      <c r="L4" s="281">
        <v>2030</v>
      </c>
    </row>
    <row r="5" spans="1:12" x14ac:dyDescent="0.2">
      <c r="A5" s="282" t="s">
        <v>142</v>
      </c>
      <c r="B5" s="283" t="s">
        <v>220</v>
      </c>
      <c r="C5" s="284" t="s">
        <v>221</v>
      </c>
      <c r="D5" s="284" t="s">
        <v>221</v>
      </c>
      <c r="E5" s="284" t="s">
        <v>221</v>
      </c>
      <c r="F5" s="284" t="s">
        <v>221</v>
      </c>
      <c r="G5" s="284" t="s">
        <v>221</v>
      </c>
      <c r="H5" s="284" t="s">
        <v>221</v>
      </c>
      <c r="I5" s="295" t="s">
        <v>199</v>
      </c>
      <c r="J5" s="295" t="s">
        <v>199</v>
      </c>
      <c r="K5" s="295" t="s">
        <v>199</v>
      </c>
      <c r="L5" s="296" t="s">
        <v>199</v>
      </c>
    </row>
    <row r="6" spans="1:12" x14ac:dyDescent="0.2">
      <c r="A6" s="282" t="s">
        <v>141</v>
      </c>
      <c r="B6" s="283" t="s">
        <v>220</v>
      </c>
      <c r="C6" s="284" t="s">
        <v>221</v>
      </c>
      <c r="D6" s="284" t="s">
        <v>221</v>
      </c>
      <c r="E6" s="284" t="s">
        <v>221</v>
      </c>
      <c r="F6" s="284" t="s">
        <v>221</v>
      </c>
      <c r="G6" s="284" t="s">
        <v>221</v>
      </c>
      <c r="H6" s="284" t="s">
        <v>221</v>
      </c>
      <c r="I6" s="295" t="s">
        <v>199</v>
      </c>
      <c r="J6" s="295" t="s">
        <v>199</v>
      </c>
      <c r="K6" s="295" t="s">
        <v>199</v>
      </c>
      <c r="L6" s="296" t="s">
        <v>199</v>
      </c>
    </row>
    <row r="7" spans="1:12" x14ac:dyDescent="0.2">
      <c r="A7" s="282" t="s">
        <v>143</v>
      </c>
      <c r="B7" s="283" t="s">
        <v>220</v>
      </c>
      <c r="C7" s="284" t="s">
        <v>221</v>
      </c>
      <c r="D7" s="284" t="s">
        <v>221</v>
      </c>
      <c r="E7" s="284" t="s">
        <v>221</v>
      </c>
      <c r="F7" s="284" t="s">
        <v>221</v>
      </c>
      <c r="G7" s="284" t="s">
        <v>221</v>
      </c>
      <c r="H7" s="284" t="s">
        <v>221</v>
      </c>
      <c r="I7" s="295" t="s">
        <v>199</v>
      </c>
      <c r="J7" s="295" t="s">
        <v>199</v>
      </c>
      <c r="K7" s="295" t="s">
        <v>199</v>
      </c>
      <c r="L7" s="296" t="s">
        <v>199</v>
      </c>
    </row>
    <row r="8" spans="1:12" ht="25.5" x14ac:dyDescent="0.2">
      <c r="A8" s="285" t="s">
        <v>222</v>
      </c>
      <c r="B8" s="286">
        <v>2020</v>
      </c>
      <c r="C8" s="286">
        <v>2021</v>
      </c>
      <c r="D8" s="286">
        <v>2022</v>
      </c>
      <c r="E8" s="286">
        <v>2023</v>
      </c>
      <c r="F8" s="286">
        <v>2024</v>
      </c>
      <c r="G8" s="286">
        <v>2025</v>
      </c>
      <c r="H8" s="286">
        <v>2026</v>
      </c>
      <c r="I8" s="286">
        <v>2027</v>
      </c>
      <c r="J8" s="286">
        <v>2028</v>
      </c>
      <c r="K8" s="286">
        <v>2029</v>
      </c>
      <c r="L8" s="287">
        <v>2030</v>
      </c>
    </row>
    <row r="9" spans="1:12" x14ac:dyDescent="0.2">
      <c r="A9" s="297" t="s">
        <v>142</v>
      </c>
      <c r="B9" s="295" t="s">
        <v>223</v>
      </c>
      <c r="C9" s="295" t="s">
        <v>224</v>
      </c>
      <c r="D9" s="295" t="s">
        <v>199</v>
      </c>
      <c r="E9" s="295" t="s">
        <v>199</v>
      </c>
      <c r="F9" s="295" t="s">
        <v>199</v>
      </c>
      <c r="G9" s="295" t="s">
        <v>199</v>
      </c>
      <c r="H9" s="295" t="s">
        <v>199</v>
      </c>
      <c r="I9" s="295" t="s">
        <v>199</v>
      </c>
      <c r="J9" s="295" t="s">
        <v>199</v>
      </c>
      <c r="K9" s="295" t="s">
        <v>199</v>
      </c>
      <c r="L9" s="296" t="s">
        <v>199</v>
      </c>
    </row>
    <row r="10" spans="1:12" x14ac:dyDescent="0.2">
      <c r="A10" s="297" t="s">
        <v>141</v>
      </c>
      <c r="B10" s="295" t="s">
        <v>223</v>
      </c>
      <c r="C10" s="295" t="s">
        <v>224</v>
      </c>
      <c r="D10" s="295" t="s">
        <v>199</v>
      </c>
      <c r="E10" s="295" t="s">
        <v>199</v>
      </c>
      <c r="F10" s="295" t="s">
        <v>199</v>
      </c>
      <c r="G10" s="295" t="s">
        <v>199</v>
      </c>
      <c r="H10" s="295" t="s">
        <v>199</v>
      </c>
      <c r="I10" s="295" t="s">
        <v>199</v>
      </c>
      <c r="J10" s="295" t="s">
        <v>199</v>
      </c>
      <c r="K10" s="295" t="s">
        <v>199</v>
      </c>
      <c r="L10" s="296" t="s">
        <v>199</v>
      </c>
    </row>
    <row r="11" spans="1:12" x14ac:dyDescent="0.2">
      <c r="A11" s="297" t="s">
        <v>143</v>
      </c>
      <c r="B11" s="295" t="s">
        <v>223</v>
      </c>
      <c r="C11" s="295" t="s">
        <v>224</v>
      </c>
      <c r="D11" s="295" t="s">
        <v>199</v>
      </c>
      <c r="E11" s="295" t="s">
        <v>199</v>
      </c>
      <c r="F11" s="295" t="s">
        <v>199</v>
      </c>
      <c r="G11" s="295" t="s">
        <v>199</v>
      </c>
      <c r="H11" s="295" t="s">
        <v>199</v>
      </c>
      <c r="I11" s="295" t="s">
        <v>199</v>
      </c>
      <c r="J11" s="295" t="s">
        <v>199</v>
      </c>
      <c r="K11" s="295" t="s">
        <v>199</v>
      </c>
      <c r="L11" s="296" t="s">
        <v>199</v>
      </c>
    </row>
    <row r="12" spans="1:12" x14ac:dyDescent="0.2">
      <c r="A12" s="288" t="s">
        <v>225</v>
      </c>
      <c r="B12" s="286">
        <v>2020</v>
      </c>
      <c r="C12" s="286">
        <v>2021</v>
      </c>
      <c r="D12" s="286">
        <v>2022</v>
      </c>
      <c r="E12" s="286">
        <v>2023</v>
      </c>
      <c r="F12" s="286">
        <v>2024</v>
      </c>
      <c r="G12" s="286">
        <v>2025</v>
      </c>
      <c r="H12" s="286">
        <v>2026</v>
      </c>
      <c r="I12" s="286">
        <v>2027</v>
      </c>
      <c r="J12" s="286">
        <v>2028</v>
      </c>
      <c r="K12" s="286">
        <v>2029</v>
      </c>
      <c r="L12" s="287">
        <v>2030</v>
      </c>
    </row>
    <row r="13" spans="1:12" x14ac:dyDescent="0.2">
      <c r="A13" s="282" t="s">
        <v>142</v>
      </c>
      <c r="B13" s="284" t="s">
        <v>226</v>
      </c>
      <c r="C13" s="284" t="s">
        <v>226</v>
      </c>
      <c r="D13" s="284" t="s">
        <v>226</v>
      </c>
      <c r="E13" s="284" t="s">
        <v>226</v>
      </c>
      <c r="F13" s="284" t="s">
        <v>226</v>
      </c>
      <c r="G13" s="284" t="s">
        <v>226</v>
      </c>
      <c r="H13" s="289" t="s">
        <v>227</v>
      </c>
      <c r="I13" s="289" t="s">
        <v>227</v>
      </c>
      <c r="J13" s="289" t="s">
        <v>227</v>
      </c>
      <c r="K13" s="289" t="s">
        <v>227</v>
      </c>
      <c r="L13" s="290" t="s">
        <v>227</v>
      </c>
    </row>
    <row r="14" spans="1:12" x14ac:dyDescent="0.2">
      <c r="A14" s="282" t="s">
        <v>141</v>
      </c>
      <c r="B14" s="284" t="s">
        <v>226</v>
      </c>
      <c r="C14" s="284" t="s">
        <v>226</v>
      </c>
      <c r="D14" s="284" t="s">
        <v>226</v>
      </c>
      <c r="E14" s="284" t="s">
        <v>226</v>
      </c>
      <c r="F14" s="284" t="s">
        <v>226</v>
      </c>
      <c r="G14" s="284" t="s">
        <v>226</v>
      </c>
      <c r="H14" s="284" t="s">
        <v>226</v>
      </c>
      <c r="I14" s="284" t="s">
        <v>226</v>
      </c>
      <c r="J14" s="284" t="s">
        <v>226</v>
      </c>
      <c r="K14" s="284" t="s">
        <v>226</v>
      </c>
      <c r="L14" s="291" t="s">
        <v>226</v>
      </c>
    </row>
    <row r="15" spans="1:12" ht="13.5" thickBot="1" x14ac:dyDescent="0.25">
      <c r="A15" s="292" t="s">
        <v>143</v>
      </c>
      <c r="B15" s="293" t="s">
        <v>226</v>
      </c>
      <c r="C15" s="293" t="s">
        <v>226</v>
      </c>
      <c r="D15" s="293" t="s">
        <v>226</v>
      </c>
      <c r="E15" s="293" t="s">
        <v>226</v>
      </c>
      <c r="F15" s="293" t="s">
        <v>226</v>
      </c>
      <c r="G15" s="293" t="s">
        <v>226</v>
      </c>
      <c r="H15" s="293" t="s">
        <v>226</v>
      </c>
      <c r="I15" s="293" t="s">
        <v>226</v>
      </c>
      <c r="J15" s="293" t="s">
        <v>226</v>
      </c>
      <c r="K15" s="293" t="s">
        <v>226</v>
      </c>
      <c r="L15" s="294" t="s">
        <v>226</v>
      </c>
    </row>
    <row r="16" spans="1:12" x14ac:dyDescent="0.2">
      <c r="A16" s="505" t="s">
        <v>155</v>
      </c>
      <c r="B16" s="505"/>
      <c r="C16" s="505"/>
      <c r="D16" s="505"/>
      <c r="E16" s="505"/>
      <c r="F16" s="505"/>
      <c r="G16" s="505"/>
      <c r="H16" s="505"/>
      <c r="I16" s="505"/>
      <c r="J16" s="505"/>
      <c r="K16" s="505"/>
      <c r="L16" s="505"/>
    </row>
    <row r="17" spans="1:12" ht="33" customHeight="1" x14ac:dyDescent="0.2">
      <c r="A17" s="506" t="s">
        <v>384</v>
      </c>
      <c r="B17" s="506"/>
      <c r="C17" s="506"/>
      <c r="D17" s="506"/>
      <c r="E17" s="506"/>
      <c r="F17" s="506"/>
      <c r="G17" s="506"/>
      <c r="H17" s="506"/>
      <c r="I17" s="506"/>
      <c r="J17" s="506"/>
      <c r="K17" s="506"/>
      <c r="L17" s="506"/>
    </row>
    <row r="18" spans="1:12" ht="72.75" customHeight="1" x14ac:dyDescent="0.2">
      <c r="A18" s="506" t="s">
        <v>385</v>
      </c>
      <c r="B18" s="506"/>
      <c r="C18" s="506"/>
      <c r="D18" s="506"/>
      <c r="E18" s="506"/>
      <c r="F18" s="506"/>
      <c r="G18" s="506"/>
      <c r="H18" s="506"/>
      <c r="I18" s="506"/>
      <c r="J18" s="506"/>
      <c r="K18" s="506"/>
      <c r="L18" s="506"/>
    </row>
    <row r="19" spans="1:12" ht="19.5" customHeight="1" x14ac:dyDescent="0.2">
      <c r="A19" s="506" t="s">
        <v>386</v>
      </c>
      <c r="B19" s="506"/>
      <c r="C19" s="506"/>
      <c r="D19" s="506"/>
      <c r="E19" s="506"/>
      <c r="F19" s="506"/>
      <c r="G19" s="506"/>
      <c r="H19" s="506"/>
      <c r="I19" s="506"/>
      <c r="J19" s="506"/>
      <c r="K19" s="506"/>
      <c r="L19" s="506"/>
    </row>
  </sheetData>
  <mergeCells count="4">
    <mergeCell ref="A19:L19"/>
    <mergeCell ref="A18:L18"/>
    <mergeCell ref="A17:L17"/>
    <mergeCell ref="A16:L16"/>
  </mergeCells>
  <hyperlinks>
    <hyperlink ref="A1" location="Índice!A1" display="Retornar ao índice"/>
  </hyperlinks>
  <pageMargins left="0.511811024" right="0.511811024" top="0.78740157499999996" bottom="0.78740157499999996" header="0.31496062000000002" footer="0.3149606200000000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15">
    <tabColor rgb="FFB1C0CD"/>
  </sheetPr>
  <dimension ref="A1:H17"/>
  <sheetViews>
    <sheetView zoomScaleNormal="100" workbookViewId="0"/>
  </sheetViews>
  <sheetFormatPr defaultRowHeight="12.75" x14ac:dyDescent="0.2"/>
  <cols>
    <col min="1" max="1" width="35.85546875" style="46" customWidth="1"/>
    <col min="2" max="2" width="7.28515625" style="46" customWidth="1"/>
    <col min="3" max="3" width="7.7109375" style="46" customWidth="1"/>
    <col min="4" max="4" width="7.85546875" style="46" customWidth="1"/>
    <col min="5" max="5" width="7.140625" style="46" customWidth="1"/>
    <col min="6" max="6" width="7.5703125" style="46" customWidth="1"/>
    <col min="7" max="7" width="18" style="46" customWidth="1"/>
    <col min="8" max="8" width="17.140625" style="46" customWidth="1"/>
    <col min="9" max="16384" width="9.140625" style="46"/>
  </cols>
  <sheetData>
    <row r="1" spans="1:8" x14ac:dyDescent="0.2">
      <c r="A1" s="364" t="s">
        <v>402</v>
      </c>
      <c r="B1" s="278"/>
    </row>
    <row r="3" spans="1:8" x14ac:dyDescent="0.2">
      <c r="A3" s="132" t="s">
        <v>382</v>
      </c>
    </row>
    <row r="4" spans="1:8" x14ac:dyDescent="0.2">
      <c r="A4" s="422"/>
      <c r="B4" s="424" t="s">
        <v>228</v>
      </c>
      <c r="C4" s="425"/>
      <c r="D4" s="425"/>
      <c r="E4" s="425"/>
      <c r="F4" s="426"/>
      <c r="G4" s="419" t="s">
        <v>412</v>
      </c>
      <c r="H4" s="417" t="s">
        <v>375</v>
      </c>
    </row>
    <row r="5" spans="1:8" ht="27.75" customHeight="1" x14ac:dyDescent="0.2">
      <c r="A5" s="422"/>
      <c r="B5" s="427" t="s">
        <v>376</v>
      </c>
      <c r="C5" s="428"/>
      <c r="D5" s="429"/>
      <c r="E5" s="427" t="s">
        <v>377</v>
      </c>
      <c r="F5" s="429"/>
      <c r="G5" s="420"/>
      <c r="H5" s="417"/>
    </row>
    <row r="6" spans="1:8" ht="22.5" customHeight="1" x14ac:dyDescent="0.2">
      <c r="A6" s="423"/>
      <c r="B6" s="277" t="s">
        <v>229</v>
      </c>
      <c r="C6" s="277" t="s">
        <v>230</v>
      </c>
      <c r="D6" s="277" t="s">
        <v>231</v>
      </c>
      <c r="E6" s="277" t="s">
        <v>232</v>
      </c>
      <c r="F6" s="277" t="s">
        <v>233</v>
      </c>
      <c r="G6" s="277" t="s">
        <v>234</v>
      </c>
      <c r="H6" s="418"/>
    </row>
    <row r="7" spans="1:8" x14ac:dyDescent="0.2">
      <c r="A7" s="273" t="s">
        <v>235</v>
      </c>
      <c r="B7" s="213">
        <v>67.8</v>
      </c>
      <c r="C7" s="213">
        <v>66.900000000000006</v>
      </c>
      <c r="D7" s="213">
        <v>65.400000000000006</v>
      </c>
      <c r="E7" s="213">
        <v>63.3</v>
      </c>
      <c r="F7" s="213">
        <v>56</v>
      </c>
      <c r="G7" s="213">
        <v>209</v>
      </c>
      <c r="H7" s="430"/>
    </row>
    <row r="8" spans="1:8" x14ac:dyDescent="0.2">
      <c r="A8" s="273" t="s">
        <v>236</v>
      </c>
      <c r="B8" s="213">
        <v>47.19</v>
      </c>
      <c r="C8" s="213">
        <v>46.65</v>
      </c>
      <c r="D8" s="213">
        <v>45.65</v>
      </c>
      <c r="E8" s="213">
        <v>44.26</v>
      </c>
      <c r="F8" s="213">
        <v>39.619999999999997</v>
      </c>
      <c r="G8" s="213">
        <v>62.91</v>
      </c>
      <c r="H8" s="430"/>
    </row>
    <row r="9" spans="1:8" x14ac:dyDescent="0.2">
      <c r="A9" s="273" t="s">
        <v>211</v>
      </c>
      <c r="B9" s="431">
        <v>223.36</v>
      </c>
      <c r="C9" s="431"/>
      <c r="D9" s="431"/>
      <c r="E9" s="431"/>
      <c r="F9" s="431"/>
      <c r="G9" s="274">
        <v>62.91</v>
      </c>
      <c r="H9" s="274">
        <v>286.3</v>
      </c>
    </row>
    <row r="10" spans="1:8" ht="25.5" x14ac:dyDescent="0.2">
      <c r="A10" s="432" t="s">
        <v>237</v>
      </c>
      <c r="B10" s="433" t="s">
        <v>238</v>
      </c>
      <c r="C10" s="433"/>
      <c r="D10" s="433"/>
      <c r="E10" s="433"/>
      <c r="F10" s="433"/>
      <c r="G10" s="271" t="s">
        <v>240</v>
      </c>
      <c r="H10" s="271" t="s">
        <v>242</v>
      </c>
    </row>
    <row r="11" spans="1:8" x14ac:dyDescent="0.2">
      <c r="A11" s="432"/>
      <c r="B11" s="433" t="s">
        <v>239</v>
      </c>
      <c r="C11" s="433"/>
      <c r="D11" s="433"/>
      <c r="E11" s="433"/>
      <c r="F11" s="433"/>
      <c r="G11" s="271" t="s">
        <v>241</v>
      </c>
      <c r="H11" s="271" t="s">
        <v>243</v>
      </c>
    </row>
    <row r="12" spans="1:8" x14ac:dyDescent="0.2">
      <c r="A12" s="273" t="s">
        <v>244</v>
      </c>
      <c r="B12" s="213">
        <v>43.51</v>
      </c>
      <c r="C12" s="213">
        <v>42.96</v>
      </c>
      <c r="D12" s="213">
        <v>41.97</v>
      </c>
      <c r="E12" s="213">
        <v>40.58</v>
      </c>
      <c r="F12" s="213">
        <v>35.93</v>
      </c>
      <c r="G12" s="213">
        <v>62.91</v>
      </c>
      <c r="H12" s="213"/>
    </row>
    <row r="13" spans="1:8" ht="13.5" thickBot="1" x14ac:dyDescent="0.25">
      <c r="A13" s="275" t="s">
        <v>245</v>
      </c>
      <c r="B13" s="421">
        <v>204.94</v>
      </c>
      <c r="C13" s="421"/>
      <c r="D13" s="421"/>
      <c r="E13" s="421"/>
      <c r="F13" s="421"/>
      <c r="G13" s="276">
        <v>62.91</v>
      </c>
      <c r="H13" s="272">
        <v>267.89999999999998</v>
      </c>
    </row>
    <row r="14" spans="1:8" ht="57.75" customHeight="1" x14ac:dyDescent="0.2">
      <c r="A14" s="508" t="s">
        <v>379</v>
      </c>
      <c r="B14" s="508"/>
      <c r="C14" s="508"/>
      <c r="D14" s="508"/>
      <c r="E14" s="508"/>
      <c r="F14" s="508"/>
      <c r="G14" s="508"/>
      <c r="H14" s="508"/>
    </row>
    <row r="15" spans="1:8" ht="63.75" customHeight="1" x14ac:dyDescent="0.2">
      <c r="A15" s="507" t="s">
        <v>378</v>
      </c>
      <c r="B15" s="507"/>
      <c r="C15" s="507"/>
      <c r="D15" s="507"/>
      <c r="E15" s="507"/>
      <c r="F15" s="507"/>
      <c r="G15" s="507"/>
      <c r="H15" s="507"/>
    </row>
    <row r="16" spans="1:8" ht="136.5" customHeight="1" x14ac:dyDescent="0.2">
      <c r="A16" s="507" t="s">
        <v>380</v>
      </c>
      <c r="B16" s="507"/>
      <c r="C16" s="507"/>
      <c r="D16" s="507"/>
      <c r="E16" s="507"/>
      <c r="F16" s="507"/>
      <c r="G16" s="507"/>
      <c r="H16" s="507"/>
    </row>
    <row r="17" spans="1:8" ht="92.25" customHeight="1" x14ac:dyDescent="0.2">
      <c r="A17" s="507" t="s">
        <v>381</v>
      </c>
      <c r="B17" s="507"/>
      <c r="C17" s="507"/>
      <c r="D17" s="507"/>
      <c r="E17" s="507"/>
      <c r="F17" s="507"/>
      <c r="G17" s="507"/>
      <c r="H17" s="507"/>
    </row>
  </sheetData>
  <mergeCells count="16">
    <mergeCell ref="A14:H14"/>
    <mergeCell ref="A15:H15"/>
    <mergeCell ref="A16:H16"/>
    <mergeCell ref="A17:H17"/>
    <mergeCell ref="H4:H6"/>
    <mergeCell ref="G4:G5"/>
    <mergeCell ref="B13:F13"/>
    <mergeCell ref="A4:A6"/>
    <mergeCell ref="B4:F4"/>
    <mergeCell ref="B5:D5"/>
    <mergeCell ref="E5:F5"/>
    <mergeCell ref="H7:H8"/>
    <mergeCell ref="B9:F9"/>
    <mergeCell ref="A10:A11"/>
    <mergeCell ref="B10:F10"/>
    <mergeCell ref="B11:F11"/>
  </mergeCells>
  <hyperlinks>
    <hyperlink ref="A1" location="Índice!A1" display="Retornar ao índice"/>
  </hyperlinks>
  <pageMargins left="0.511811024" right="0.511811024" top="0.78740157499999996" bottom="0.78740157499999996" header="0.31496062000000002" footer="0.3149606200000000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14">
    <tabColor rgb="FFB1C0CD"/>
  </sheetPr>
  <dimension ref="A1:C9"/>
  <sheetViews>
    <sheetView workbookViewId="0"/>
  </sheetViews>
  <sheetFormatPr defaultRowHeight="12.75" x14ac:dyDescent="0.2"/>
  <cols>
    <col min="1" max="1" width="56.5703125" style="46" customWidth="1"/>
    <col min="2" max="2" width="16.28515625" style="46" bestFit="1" customWidth="1"/>
    <col min="3" max="3" width="19.85546875" style="46" bestFit="1" customWidth="1"/>
    <col min="4" max="16384" width="9.140625" style="46"/>
  </cols>
  <sheetData>
    <row r="1" spans="1:3" x14ac:dyDescent="0.2">
      <c r="A1" s="364" t="s">
        <v>402</v>
      </c>
      <c r="B1" s="211"/>
    </row>
    <row r="3" spans="1:3" x14ac:dyDescent="0.2">
      <c r="A3" s="498" t="s">
        <v>373</v>
      </c>
      <c r="B3" s="131"/>
      <c r="C3" s="131"/>
    </row>
    <row r="4" spans="1:3" x14ac:dyDescent="0.2">
      <c r="A4" s="263"/>
      <c r="B4" s="264" t="s">
        <v>246</v>
      </c>
      <c r="C4" s="209" t="s">
        <v>247</v>
      </c>
    </row>
    <row r="5" spans="1:3" x14ac:dyDescent="0.2">
      <c r="A5" s="267" t="s">
        <v>248</v>
      </c>
      <c r="B5" s="268">
        <v>26.1</v>
      </c>
      <c r="C5" s="269">
        <v>4.4000000000000004</v>
      </c>
    </row>
    <row r="6" spans="1:3" x14ac:dyDescent="0.2">
      <c r="A6" s="267" t="s">
        <v>249</v>
      </c>
      <c r="B6" s="268">
        <v>28.8</v>
      </c>
      <c r="C6" s="269">
        <v>4.0999999999999996</v>
      </c>
    </row>
    <row r="7" spans="1:3" x14ac:dyDescent="0.2">
      <c r="A7" s="267" t="s">
        <v>250</v>
      </c>
      <c r="B7" s="268"/>
      <c r="C7" s="269">
        <v>3.2</v>
      </c>
    </row>
    <row r="8" spans="1:3" ht="13.5" thickBot="1" x14ac:dyDescent="0.25">
      <c r="A8" s="270" t="s">
        <v>251</v>
      </c>
      <c r="B8" s="265">
        <v>35.200000000000003</v>
      </c>
      <c r="C8" s="266">
        <v>3.9</v>
      </c>
    </row>
    <row r="9" spans="1:3" ht="51.75" customHeight="1" thickTop="1" x14ac:dyDescent="0.2">
      <c r="A9" s="509" t="s">
        <v>374</v>
      </c>
      <c r="B9" s="509"/>
      <c r="C9" s="509"/>
    </row>
  </sheetData>
  <mergeCells count="1">
    <mergeCell ref="A9:C9"/>
  </mergeCells>
  <hyperlinks>
    <hyperlink ref="A1" location="Índice!A1" display="Retornar ao índice"/>
  </hyperlinks>
  <pageMargins left="0.511811024" right="0.511811024" top="0.78740157499999996" bottom="0.78740157499999996" header="0.31496062000000002" footer="0.3149606200000000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13">
    <tabColor rgb="FFB1C0CD"/>
  </sheetPr>
  <dimension ref="A1:K27"/>
  <sheetViews>
    <sheetView zoomScaleNormal="100" workbookViewId="0"/>
  </sheetViews>
  <sheetFormatPr defaultRowHeight="12.75" x14ac:dyDescent="0.2"/>
  <cols>
    <col min="1" max="1" width="16.5703125" style="46" customWidth="1"/>
    <col min="2" max="2" width="41.85546875" style="46" customWidth="1"/>
    <col min="3" max="7" width="5" style="46" bestFit="1" customWidth="1"/>
    <col min="8" max="11" width="6" style="46" bestFit="1" customWidth="1"/>
    <col min="12" max="16384" width="9.140625" style="46"/>
  </cols>
  <sheetData>
    <row r="1" spans="1:11" x14ac:dyDescent="0.2">
      <c r="A1" s="364" t="s">
        <v>402</v>
      </c>
      <c r="B1" s="211"/>
    </row>
    <row r="3" spans="1:11" ht="13.5" thickBot="1" x14ac:dyDescent="0.25">
      <c r="A3" s="498" t="s">
        <v>365</v>
      </c>
      <c r="B3" s="131"/>
      <c r="C3" s="131"/>
      <c r="D3" s="131"/>
      <c r="E3" s="131"/>
      <c r="F3" s="131"/>
      <c r="G3" s="131"/>
      <c r="H3" s="131"/>
      <c r="I3" s="131"/>
      <c r="J3" s="131"/>
      <c r="K3" s="131"/>
    </row>
    <row r="4" spans="1:11" ht="27" customHeight="1" x14ac:dyDescent="0.2">
      <c r="A4" s="467" t="s">
        <v>252</v>
      </c>
      <c r="B4" s="510" t="s">
        <v>413</v>
      </c>
      <c r="C4" s="469" t="s">
        <v>253</v>
      </c>
      <c r="D4" s="469"/>
      <c r="E4" s="469"/>
      <c r="F4" s="469"/>
      <c r="G4" s="469"/>
      <c r="H4" s="469"/>
      <c r="I4" s="469"/>
      <c r="J4" s="469"/>
      <c r="K4" s="470"/>
    </row>
    <row r="5" spans="1:11" ht="26.25" customHeight="1" x14ac:dyDescent="0.2">
      <c r="A5" s="468"/>
      <c r="B5" s="511"/>
      <c r="C5" s="261">
        <v>200</v>
      </c>
      <c r="D5" s="261">
        <v>250</v>
      </c>
      <c r="E5" s="261">
        <v>300</v>
      </c>
      <c r="F5" s="261">
        <v>350</v>
      </c>
      <c r="G5" s="261">
        <v>400</v>
      </c>
      <c r="H5" s="261">
        <v>450</v>
      </c>
      <c r="I5" s="261">
        <v>500</v>
      </c>
      <c r="J5" s="261">
        <v>550</v>
      </c>
      <c r="K5" s="262">
        <v>600</v>
      </c>
    </row>
    <row r="6" spans="1:11" x14ac:dyDescent="0.2">
      <c r="A6" s="218">
        <v>20</v>
      </c>
      <c r="B6" s="219" t="s">
        <v>254</v>
      </c>
      <c r="C6" s="220">
        <v>1.3</v>
      </c>
      <c r="D6" s="221">
        <v>5.3</v>
      </c>
      <c r="E6" s="222">
        <v>9.3000000000000007</v>
      </c>
      <c r="F6" s="223">
        <v>13.3</v>
      </c>
      <c r="G6" s="224">
        <v>17.3</v>
      </c>
      <c r="H6" s="225">
        <v>21.3</v>
      </c>
      <c r="I6" s="226">
        <v>25.3</v>
      </c>
      <c r="J6" s="227">
        <v>29.3</v>
      </c>
      <c r="K6" s="228">
        <v>33.299999999999997</v>
      </c>
    </row>
    <row r="7" spans="1:11" x14ac:dyDescent="0.2">
      <c r="A7" s="446">
        <v>25</v>
      </c>
      <c r="B7" s="229" t="s">
        <v>255</v>
      </c>
      <c r="C7" s="471">
        <v>5.3</v>
      </c>
      <c r="D7" s="474">
        <v>10.3</v>
      </c>
      <c r="E7" s="452">
        <v>15.3</v>
      </c>
      <c r="F7" s="477">
        <v>20.3</v>
      </c>
      <c r="G7" s="480">
        <v>25.3</v>
      </c>
      <c r="H7" s="483">
        <v>30.3</v>
      </c>
      <c r="I7" s="486">
        <v>35.299999999999997</v>
      </c>
      <c r="J7" s="440">
        <v>40.299999999999997</v>
      </c>
      <c r="K7" s="443">
        <v>45.3</v>
      </c>
    </row>
    <row r="8" spans="1:11" x14ac:dyDescent="0.2">
      <c r="A8" s="447"/>
      <c r="B8" s="217" t="s">
        <v>256</v>
      </c>
      <c r="C8" s="472"/>
      <c r="D8" s="475"/>
      <c r="E8" s="453"/>
      <c r="F8" s="478"/>
      <c r="G8" s="481"/>
      <c r="H8" s="484"/>
      <c r="I8" s="487"/>
      <c r="J8" s="441"/>
      <c r="K8" s="444"/>
    </row>
    <row r="9" spans="1:11" x14ac:dyDescent="0.2">
      <c r="A9" s="448"/>
      <c r="B9" s="230" t="s">
        <v>257</v>
      </c>
      <c r="C9" s="473"/>
      <c r="D9" s="476"/>
      <c r="E9" s="454"/>
      <c r="F9" s="479"/>
      <c r="G9" s="482"/>
      <c r="H9" s="485"/>
      <c r="I9" s="488"/>
      <c r="J9" s="442"/>
      <c r="K9" s="445"/>
    </row>
    <row r="10" spans="1:11" x14ac:dyDescent="0.2">
      <c r="A10" s="446">
        <v>30</v>
      </c>
      <c r="B10" s="229" t="s">
        <v>254</v>
      </c>
      <c r="C10" s="449">
        <v>9.3000000000000007</v>
      </c>
      <c r="D10" s="452">
        <v>15.3</v>
      </c>
      <c r="E10" s="455">
        <v>21.3</v>
      </c>
      <c r="F10" s="458">
        <v>27.3</v>
      </c>
      <c r="G10" s="461">
        <v>33.299999999999997</v>
      </c>
      <c r="H10" s="464">
        <v>39.299999999999997</v>
      </c>
      <c r="I10" s="443">
        <v>45.3</v>
      </c>
      <c r="J10" s="434">
        <v>51.3</v>
      </c>
      <c r="K10" s="437">
        <v>57.3</v>
      </c>
    </row>
    <row r="11" spans="1:11" x14ac:dyDescent="0.2">
      <c r="A11" s="447"/>
      <c r="B11" s="217" t="s">
        <v>256</v>
      </c>
      <c r="C11" s="450"/>
      <c r="D11" s="453"/>
      <c r="E11" s="456"/>
      <c r="F11" s="459"/>
      <c r="G11" s="462"/>
      <c r="H11" s="465"/>
      <c r="I11" s="444"/>
      <c r="J11" s="435"/>
      <c r="K11" s="438"/>
    </row>
    <row r="12" spans="1:11" x14ac:dyDescent="0.2">
      <c r="A12" s="448"/>
      <c r="B12" s="230" t="s">
        <v>257</v>
      </c>
      <c r="C12" s="451"/>
      <c r="D12" s="454"/>
      <c r="E12" s="457"/>
      <c r="F12" s="460"/>
      <c r="G12" s="463"/>
      <c r="H12" s="466"/>
      <c r="I12" s="445"/>
      <c r="J12" s="436"/>
      <c r="K12" s="439"/>
    </row>
    <row r="13" spans="1:11" x14ac:dyDescent="0.2">
      <c r="A13" s="218">
        <v>35</v>
      </c>
      <c r="B13" s="231"/>
      <c r="C13" s="223">
        <v>13.3</v>
      </c>
      <c r="D13" s="232">
        <v>20.3</v>
      </c>
      <c r="E13" s="233">
        <v>27.3</v>
      </c>
      <c r="F13" s="234">
        <v>34.299999999999997</v>
      </c>
      <c r="G13" s="235">
        <v>41.3</v>
      </c>
      <c r="H13" s="236">
        <v>48.3</v>
      </c>
      <c r="I13" s="237">
        <v>55.3</v>
      </c>
      <c r="J13" s="238">
        <v>62.3</v>
      </c>
      <c r="K13" s="239">
        <v>69.3</v>
      </c>
    </row>
    <row r="14" spans="1:11" x14ac:dyDescent="0.2">
      <c r="A14" s="218">
        <v>40</v>
      </c>
      <c r="B14" s="219"/>
      <c r="C14" s="224">
        <v>17.3</v>
      </c>
      <c r="D14" s="226">
        <v>25.3</v>
      </c>
      <c r="E14" s="228">
        <v>33.299999999999997</v>
      </c>
      <c r="F14" s="235">
        <v>41.3</v>
      </c>
      <c r="G14" s="240">
        <v>49.3</v>
      </c>
      <c r="H14" s="241">
        <v>57.3</v>
      </c>
      <c r="I14" s="242">
        <v>65.3</v>
      </c>
      <c r="J14" s="243">
        <v>73.3</v>
      </c>
      <c r="K14" s="244">
        <v>81.3</v>
      </c>
    </row>
    <row r="15" spans="1:11" ht="25.5" x14ac:dyDescent="0.2">
      <c r="A15" s="218">
        <v>45</v>
      </c>
      <c r="B15" s="219" t="s">
        <v>258</v>
      </c>
      <c r="C15" s="225">
        <v>21.3</v>
      </c>
      <c r="D15" s="245">
        <v>30.3</v>
      </c>
      <c r="E15" s="246">
        <v>39.299999999999997</v>
      </c>
      <c r="F15" s="236">
        <v>48.3</v>
      </c>
      <c r="G15" s="241">
        <v>57.3</v>
      </c>
      <c r="H15" s="247">
        <v>66.3</v>
      </c>
      <c r="I15" s="248">
        <v>75.3</v>
      </c>
      <c r="J15" s="249">
        <v>84.3</v>
      </c>
      <c r="K15" s="250">
        <v>93.3</v>
      </c>
    </row>
    <row r="16" spans="1:11" x14ac:dyDescent="0.2">
      <c r="A16" s="218">
        <v>50</v>
      </c>
      <c r="B16" s="219"/>
      <c r="C16" s="226">
        <v>25.3</v>
      </c>
      <c r="D16" s="251">
        <v>35.299999999999997</v>
      </c>
      <c r="E16" s="252">
        <v>45.3</v>
      </c>
      <c r="F16" s="237">
        <v>55.3</v>
      </c>
      <c r="G16" s="242">
        <v>65.3</v>
      </c>
      <c r="H16" s="248">
        <v>75.3</v>
      </c>
      <c r="I16" s="253">
        <v>85.3</v>
      </c>
      <c r="J16" s="254">
        <v>95.3</v>
      </c>
      <c r="K16" s="255">
        <v>105.3</v>
      </c>
    </row>
    <row r="17" spans="1:11" x14ac:dyDescent="0.2">
      <c r="A17" s="218">
        <v>55</v>
      </c>
      <c r="B17" s="219" t="s">
        <v>259</v>
      </c>
      <c r="C17" s="227">
        <v>29.3</v>
      </c>
      <c r="D17" s="256">
        <v>40.299999999999997</v>
      </c>
      <c r="E17" s="257">
        <v>51.3</v>
      </c>
      <c r="F17" s="238">
        <v>62.3</v>
      </c>
      <c r="G17" s="243">
        <v>73.3</v>
      </c>
      <c r="H17" s="249">
        <v>84.3</v>
      </c>
      <c r="I17" s="254">
        <v>95.3</v>
      </c>
      <c r="J17" s="258">
        <v>106.3</v>
      </c>
      <c r="K17" s="259">
        <v>117.3</v>
      </c>
    </row>
    <row r="18" spans="1:11" x14ac:dyDescent="0.2">
      <c r="A18" s="218">
        <v>60</v>
      </c>
      <c r="B18" s="219"/>
      <c r="C18" s="228">
        <v>33.299999999999997</v>
      </c>
      <c r="D18" s="252">
        <v>45.3</v>
      </c>
      <c r="E18" s="241">
        <v>57.3</v>
      </c>
      <c r="F18" s="239">
        <v>69.3</v>
      </c>
      <c r="G18" s="244">
        <v>81.3</v>
      </c>
      <c r="H18" s="250">
        <v>93.3</v>
      </c>
      <c r="I18" s="255">
        <v>105.3</v>
      </c>
      <c r="J18" s="259">
        <v>117.3</v>
      </c>
      <c r="K18" s="260">
        <v>129.30000000000001</v>
      </c>
    </row>
    <row r="19" spans="1:11" ht="13.5" thickBot="1" x14ac:dyDescent="0.25">
      <c r="A19" s="215">
        <v>65</v>
      </c>
      <c r="B19" s="216" t="s">
        <v>260</v>
      </c>
      <c r="C19" s="63">
        <v>37.299999999999997</v>
      </c>
      <c r="D19" s="64">
        <v>50.3</v>
      </c>
      <c r="E19" s="65">
        <v>63.3</v>
      </c>
      <c r="F19" s="66">
        <v>76.3</v>
      </c>
      <c r="G19" s="67">
        <v>89.3</v>
      </c>
      <c r="H19" s="68">
        <v>102.3</v>
      </c>
      <c r="I19" s="69">
        <v>115.3</v>
      </c>
      <c r="J19" s="70">
        <v>128.30000000000001</v>
      </c>
      <c r="K19" s="71">
        <v>141.30000000000001</v>
      </c>
    </row>
    <row r="20" spans="1:11" ht="13.5" thickTop="1" x14ac:dyDescent="0.2">
      <c r="A20" s="509" t="s">
        <v>352</v>
      </c>
      <c r="B20" s="509"/>
      <c r="C20" s="509"/>
      <c r="D20" s="509"/>
      <c r="E20" s="509"/>
      <c r="F20" s="509"/>
      <c r="G20" s="509"/>
      <c r="H20" s="509"/>
      <c r="I20" s="509"/>
      <c r="J20" s="509"/>
      <c r="K20" s="509"/>
    </row>
    <row r="21" spans="1:11" ht="80.25" customHeight="1" x14ac:dyDescent="0.2">
      <c r="A21" s="506" t="s">
        <v>366</v>
      </c>
      <c r="B21" s="506"/>
      <c r="C21" s="506"/>
      <c r="D21" s="506"/>
      <c r="E21" s="506"/>
      <c r="F21" s="506"/>
      <c r="G21" s="506"/>
      <c r="H21" s="506"/>
      <c r="I21" s="506"/>
      <c r="J21" s="506"/>
      <c r="K21" s="506"/>
    </row>
    <row r="22" spans="1:11" ht="29.25" customHeight="1" x14ac:dyDescent="0.2">
      <c r="A22" s="506" t="s">
        <v>367</v>
      </c>
      <c r="B22" s="506"/>
      <c r="C22" s="506"/>
      <c r="D22" s="506"/>
      <c r="E22" s="506"/>
      <c r="F22" s="506"/>
      <c r="G22" s="506"/>
      <c r="H22" s="506"/>
      <c r="I22" s="506"/>
      <c r="J22" s="506"/>
      <c r="K22" s="506"/>
    </row>
    <row r="23" spans="1:11" ht="22.5" customHeight="1" x14ac:dyDescent="0.2">
      <c r="A23" s="506" t="s">
        <v>368</v>
      </c>
      <c r="B23" s="506"/>
      <c r="C23" s="506"/>
      <c r="D23" s="506"/>
      <c r="E23" s="506"/>
      <c r="F23" s="506"/>
      <c r="G23" s="506"/>
      <c r="H23" s="506"/>
      <c r="I23" s="506"/>
      <c r="J23" s="506"/>
      <c r="K23" s="506"/>
    </row>
    <row r="24" spans="1:11" ht="21" customHeight="1" x14ac:dyDescent="0.2">
      <c r="A24" s="506" t="s">
        <v>369</v>
      </c>
      <c r="B24" s="506"/>
      <c r="C24" s="506"/>
      <c r="D24" s="506"/>
      <c r="E24" s="506"/>
      <c r="F24" s="506"/>
      <c r="G24" s="506"/>
      <c r="H24" s="506"/>
      <c r="I24" s="506"/>
      <c r="J24" s="506"/>
      <c r="K24" s="506"/>
    </row>
    <row r="25" spans="1:11" ht="21" customHeight="1" x14ac:dyDescent="0.2">
      <c r="A25" s="506" t="s">
        <v>370</v>
      </c>
      <c r="B25" s="506"/>
      <c r="C25" s="506"/>
      <c r="D25" s="506"/>
      <c r="E25" s="506"/>
      <c r="F25" s="506"/>
      <c r="G25" s="506"/>
      <c r="H25" s="506"/>
      <c r="I25" s="506"/>
      <c r="J25" s="506"/>
      <c r="K25" s="506"/>
    </row>
    <row r="26" spans="1:11" ht="38.25" customHeight="1" x14ac:dyDescent="0.2">
      <c r="A26" s="506" t="s">
        <v>371</v>
      </c>
      <c r="B26" s="506"/>
      <c r="C26" s="506"/>
      <c r="D26" s="506"/>
      <c r="E26" s="506"/>
      <c r="F26" s="506"/>
      <c r="G26" s="506"/>
      <c r="H26" s="506"/>
      <c r="I26" s="506"/>
      <c r="J26" s="506"/>
      <c r="K26" s="506"/>
    </row>
    <row r="27" spans="1:11" ht="35.25" customHeight="1" x14ac:dyDescent="0.2">
      <c r="A27" s="506" t="s">
        <v>372</v>
      </c>
      <c r="B27" s="506"/>
      <c r="C27" s="506"/>
      <c r="D27" s="506"/>
      <c r="E27" s="506"/>
      <c r="F27" s="506"/>
      <c r="G27" s="506"/>
      <c r="H27" s="506"/>
      <c r="I27" s="506"/>
      <c r="J27" s="506"/>
      <c r="K27" s="506"/>
    </row>
  </sheetData>
  <mergeCells count="31">
    <mergeCell ref="A22:K22"/>
    <mergeCell ref="A21:K21"/>
    <mergeCell ref="A20:K20"/>
    <mergeCell ref="A27:K27"/>
    <mergeCell ref="A26:K26"/>
    <mergeCell ref="A25:K25"/>
    <mergeCell ref="A24:K24"/>
    <mergeCell ref="A23:K23"/>
    <mergeCell ref="A4:A5"/>
    <mergeCell ref="C4:K4"/>
    <mergeCell ref="A7:A9"/>
    <mergeCell ref="C7:C9"/>
    <mergeCell ref="D7:D9"/>
    <mergeCell ref="E7:E9"/>
    <mergeCell ref="F7:F9"/>
    <mergeCell ref="G7:G9"/>
    <mergeCell ref="H7:H9"/>
    <mergeCell ref="I7:I9"/>
    <mergeCell ref="B4:B5"/>
    <mergeCell ref="J10:J12"/>
    <mergeCell ref="K10:K12"/>
    <mergeCell ref="J7:J9"/>
    <mergeCell ref="K7:K9"/>
    <mergeCell ref="A10:A12"/>
    <mergeCell ref="C10:C12"/>
    <mergeCell ref="D10:D12"/>
    <mergeCell ref="E10:E12"/>
    <mergeCell ref="F10:F12"/>
    <mergeCell ref="G10:G12"/>
    <mergeCell ref="H10:H12"/>
    <mergeCell ref="I10:I12"/>
  </mergeCells>
  <hyperlinks>
    <hyperlink ref="A1" location="Índice!A1" display="Retornar ao índice"/>
  </hyperlinks>
  <pageMargins left="0.511811024" right="0.511811024" top="0.78740157499999996" bottom="0.78740157499999996" header="0.31496062000000002" footer="0.31496062000000002"/>
  <pageSetup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12">
    <tabColor rgb="FFB1C0CD"/>
  </sheetPr>
  <dimension ref="A1:B18"/>
  <sheetViews>
    <sheetView workbookViewId="0"/>
  </sheetViews>
  <sheetFormatPr defaultRowHeight="12.75" x14ac:dyDescent="0.2"/>
  <cols>
    <col min="1" max="1" width="63" style="46" customWidth="1"/>
    <col min="2" max="2" width="19.140625" style="46" customWidth="1"/>
    <col min="3" max="16384" width="9.140625" style="46"/>
  </cols>
  <sheetData>
    <row r="1" spans="1:2" x14ac:dyDescent="0.2">
      <c r="A1" s="364" t="s">
        <v>402</v>
      </c>
      <c r="B1" s="35"/>
    </row>
    <row r="3" spans="1:2" ht="24.75" customHeight="1" x14ac:dyDescent="0.2">
      <c r="A3" s="502" t="s">
        <v>364</v>
      </c>
      <c r="B3" s="502"/>
    </row>
    <row r="4" spans="1:2" x14ac:dyDescent="0.2">
      <c r="A4" s="208" t="s">
        <v>261</v>
      </c>
      <c r="B4" s="209" t="s">
        <v>262</v>
      </c>
    </row>
    <row r="5" spans="1:2" ht="13.5" thickBot="1" x14ac:dyDescent="0.25">
      <c r="A5" s="210" t="s">
        <v>263</v>
      </c>
      <c r="B5" s="512">
        <v>-4.5999999999999996</v>
      </c>
    </row>
    <row r="6" spans="1:2" x14ac:dyDescent="0.2">
      <c r="A6" s="206" t="s">
        <v>264</v>
      </c>
      <c r="B6" s="513">
        <v>-2.4</v>
      </c>
    </row>
    <row r="7" spans="1:2" x14ac:dyDescent="0.2">
      <c r="A7" s="206" t="s">
        <v>265</v>
      </c>
      <c r="B7" s="513">
        <v>-2.8</v>
      </c>
    </row>
    <row r="8" spans="1:2" x14ac:dyDescent="0.2">
      <c r="A8" s="206" t="s">
        <v>266</v>
      </c>
      <c r="B8" s="513">
        <v>-0.1</v>
      </c>
    </row>
    <row r="9" spans="1:2" x14ac:dyDescent="0.2">
      <c r="A9" s="206" t="s">
        <v>267</v>
      </c>
      <c r="B9" s="513">
        <v>0.2</v>
      </c>
    </row>
    <row r="10" spans="1:2" x14ac:dyDescent="0.2">
      <c r="A10" s="206" t="s">
        <v>268</v>
      </c>
      <c r="B10" s="513">
        <v>0.5</v>
      </c>
    </row>
    <row r="11" spans="1:2" x14ac:dyDescent="0.2">
      <c r="A11" s="189" t="s">
        <v>269</v>
      </c>
      <c r="B11" s="514">
        <v>1.6</v>
      </c>
    </row>
    <row r="12" spans="1:2" x14ac:dyDescent="0.2">
      <c r="A12" s="193" t="s">
        <v>270</v>
      </c>
      <c r="B12" s="515">
        <v>1</v>
      </c>
    </row>
    <row r="13" spans="1:2" x14ac:dyDescent="0.2">
      <c r="A13" s="206" t="s">
        <v>343</v>
      </c>
      <c r="B13" s="516">
        <v>0.1</v>
      </c>
    </row>
    <row r="14" spans="1:2" x14ac:dyDescent="0.2">
      <c r="A14" s="206" t="s">
        <v>271</v>
      </c>
      <c r="B14" s="516">
        <v>0.1</v>
      </c>
    </row>
    <row r="15" spans="1:2" x14ac:dyDescent="0.2">
      <c r="A15" s="206" t="s">
        <v>272</v>
      </c>
      <c r="B15" s="516">
        <v>0.2</v>
      </c>
    </row>
    <row r="16" spans="1:2" ht="13.5" thickBot="1" x14ac:dyDescent="0.25">
      <c r="A16" s="206" t="s">
        <v>273</v>
      </c>
      <c r="B16" s="516">
        <v>0.2</v>
      </c>
    </row>
    <row r="17" spans="1:2" ht="14.25" thickTop="1" thickBot="1" x14ac:dyDescent="0.25">
      <c r="A17" s="207" t="s">
        <v>211</v>
      </c>
      <c r="B17" s="517">
        <v>-3</v>
      </c>
    </row>
    <row r="18" spans="1:2" x14ac:dyDescent="0.2">
      <c r="A18" s="501" t="s">
        <v>331</v>
      </c>
      <c r="B18" s="131"/>
    </row>
  </sheetData>
  <mergeCells count="1">
    <mergeCell ref="A3:B3"/>
  </mergeCells>
  <hyperlinks>
    <hyperlink ref="A1" location="Índice!A1" display="Retornar ao índice"/>
  </hyperlinks>
  <pageMargins left="0.511811024" right="0.511811024" top="0.78740157499999996" bottom="0.78740157499999996" header="0.31496062000000002" footer="0.3149606200000000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11">
    <tabColor rgb="FFB1C0CD"/>
  </sheetPr>
  <dimension ref="A1:F10"/>
  <sheetViews>
    <sheetView workbookViewId="0"/>
  </sheetViews>
  <sheetFormatPr defaultRowHeight="12.75" x14ac:dyDescent="0.2"/>
  <cols>
    <col min="1" max="1" width="26.7109375" style="46" bestFit="1" customWidth="1"/>
    <col min="2" max="6" width="12.140625" style="46" customWidth="1"/>
    <col min="7" max="16384" width="9.140625" style="46"/>
  </cols>
  <sheetData>
    <row r="1" spans="1:6" x14ac:dyDescent="0.2">
      <c r="A1" s="364" t="s">
        <v>402</v>
      </c>
      <c r="B1" s="125"/>
    </row>
    <row r="3" spans="1:6" x14ac:dyDescent="0.2">
      <c r="A3" s="498" t="s">
        <v>363</v>
      </c>
      <c r="B3" s="131"/>
      <c r="C3" s="131"/>
      <c r="D3" s="131"/>
      <c r="E3" s="131"/>
      <c r="F3" s="131"/>
    </row>
    <row r="4" spans="1:6" x14ac:dyDescent="0.2">
      <c r="A4" s="189"/>
      <c r="B4" s="489" t="s">
        <v>274</v>
      </c>
      <c r="C4" s="489"/>
      <c r="D4" s="489"/>
      <c r="E4" s="489"/>
      <c r="F4" s="490"/>
    </row>
    <row r="5" spans="1:6" x14ac:dyDescent="0.2">
      <c r="A5" s="190"/>
      <c r="B5" s="191">
        <v>43770</v>
      </c>
      <c r="C5" s="191">
        <v>43922</v>
      </c>
      <c r="D5" s="191">
        <v>43952</v>
      </c>
      <c r="E5" s="191">
        <v>43983</v>
      </c>
      <c r="F5" s="192">
        <v>44136</v>
      </c>
    </row>
    <row r="6" spans="1:6" x14ac:dyDescent="0.2">
      <c r="A6" s="193" t="s">
        <v>275</v>
      </c>
      <c r="B6" s="194">
        <v>33.700000000000003</v>
      </c>
      <c r="C6" s="194">
        <v>-188.1</v>
      </c>
      <c r="D6" s="194">
        <v>-255.8</v>
      </c>
      <c r="E6" s="194">
        <v>-287.2</v>
      </c>
      <c r="F6" s="195">
        <v>-197.5</v>
      </c>
    </row>
    <row r="7" spans="1:6" x14ac:dyDescent="0.2">
      <c r="A7" s="193" t="s">
        <v>218</v>
      </c>
      <c r="B7" s="196">
        <v>10626</v>
      </c>
      <c r="C7" s="196">
        <v>10186</v>
      </c>
      <c r="D7" s="196">
        <v>10186</v>
      </c>
      <c r="E7" s="196">
        <v>9639</v>
      </c>
      <c r="F7" s="197">
        <v>9988</v>
      </c>
    </row>
    <row r="8" spans="1:6" x14ac:dyDescent="0.2">
      <c r="A8" s="193" t="s">
        <v>276</v>
      </c>
      <c r="B8" s="198">
        <v>2.3E-2</v>
      </c>
      <c r="C8" s="198">
        <v>1.9E-2</v>
      </c>
      <c r="D8" s="198">
        <v>1.9E-2</v>
      </c>
      <c r="E8" s="198">
        <v>1.4999999999999999E-2</v>
      </c>
      <c r="F8" s="199">
        <v>1.7000000000000001E-2</v>
      </c>
    </row>
    <row r="9" spans="1:6" ht="13.5" thickBot="1" x14ac:dyDescent="0.25">
      <c r="A9" s="203" t="s">
        <v>277</v>
      </c>
      <c r="B9" s="204">
        <v>0.03</v>
      </c>
      <c r="C9" s="204">
        <v>2.8000000000000001E-2</v>
      </c>
      <c r="D9" s="204">
        <v>2.8000000000000001E-2</v>
      </c>
      <c r="E9" s="204">
        <v>2.5000000000000001E-2</v>
      </c>
      <c r="F9" s="205">
        <v>0.02</v>
      </c>
    </row>
    <row r="10" spans="1:6" x14ac:dyDescent="0.2">
      <c r="A10" s="501" t="s">
        <v>331</v>
      </c>
      <c r="B10" s="39"/>
      <c r="C10" s="39"/>
      <c r="D10" s="39"/>
      <c r="E10" s="39"/>
      <c r="F10" s="39"/>
    </row>
  </sheetData>
  <mergeCells count="1">
    <mergeCell ref="B4:F4"/>
  </mergeCells>
  <hyperlinks>
    <hyperlink ref="A1" location="Índice!A1" display="Retornar ao índice"/>
  </hyperlinks>
  <pageMargins left="0.511811024" right="0.511811024" top="0.78740157499999996" bottom="0.78740157499999996" header="0.31496062000000002" footer="0.3149606200000000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10">
    <tabColor rgb="FFB1C0CD"/>
  </sheetPr>
  <dimension ref="A1:E10"/>
  <sheetViews>
    <sheetView workbookViewId="0"/>
  </sheetViews>
  <sheetFormatPr defaultRowHeight="12.75" x14ac:dyDescent="0.2"/>
  <cols>
    <col min="1" max="1" width="36.42578125" style="46" customWidth="1"/>
    <col min="2" max="5" width="14" style="46" customWidth="1"/>
    <col min="6" max="16384" width="9.140625" style="46"/>
  </cols>
  <sheetData>
    <row r="1" spans="1:5" x14ac:dyDescent="0.2">
      <c r="A1" s="364" t="s">
        <v>402</v>
      </c>
      <c r="B1" s="125"/>
    </row>
    <row r="3" spans="1:5" x14ac:dyDescent="0.2">
      <c r="A3" s="498" t="s">
        <v>414</v>
      </c>
      <c r="B3" s="131"/>
      <c r="C3" s="131"/>
      <c r="D3" s="131"/>
      <c r="E3" s="131"/>
    </row>
    <row r="4" spans="1:5" x14ac:dyDescent="0.2">
      <c r="A4" s="189"/>
      <c r="B4" s="489" t="s">
        <v>278</v>
      </c>
      <c r="C4" s="489"/>
      <c r="D4" s="489"/>
      <c r="E4" s="490"/>
    </row>
    <row r="5" spans="1:5" x14ac:dyDescent="0.2">
      <c r="A5" s="190"/>
      <c r="B5" s="191">
        <v>43770</v>
      </c>
      <c r="C5" s="191">
        <v>43922</v>
      </c>
      <c r="D5" s="191">
        <v>43983</v>
      </c>
      <c r="E5" s="192">
        <v>44136</v>
      </c>
    </row>
    <row r="6" spans="1:5" x14ac:dyDescent="0.2">
      <c r="A6" s="193" t="s">
        <v>275</v>
      </c>
      <c r="B6" s="194">
        <v>176.1</v>
      </c>
      <c r="C6" s="194">
        <v>-29.7</v>
      </c>
      <c r="D6" s="194">
        <v>-74.8</v>
      </c>
      <c r="E6" s="195">
        <v>-42.5</v>
      </c>
    </row>
    <row r="7" spans="1:5" x14ac:dyDescent="0.2">
      <c r="A7" s="193" t="s">
        <v>218</v>
      </c>
      <c r="B7" s="196">
        <v>11141</v>
      </c>
      <c r="C7" s="196">
        <v>11002</v>
      </c>
      <c r="D7" s="196">
        <v>10352</v>
      </c>
      <c r="E7" s="197">
        <v>10594</v>
      </c>
    </row>
    <row r="8" spans="1:5" x14ac:dyDescent="0.2">
      <c r="A8" s="193" t="s">
        <v>276</v>
      </c>
      <c r="B8" s="198">
        <v>3.3000000000000002E-2</v>
      </c>
      <c r="C8" s="198">
        <v>3.2000000000000001E-2</v>
      </c>
      <c r="D8" s="198">
        <v>2.7E-2</v>
      </c>
      <c r="E8" s="199">
        <v>2.8000000000000001E-2</v>
      </c>
    </row>
    <row r="9" spans="1:5" ht="13.5" thickBot="1" x14ac:dyDescent="0.25">
      <c r="A9" s="200" t="s">
        <v>277</v>
      </c>
      <c r="B9" s="201">
        <v>2.1999999999999999E-2</v>
      </c>
      <c r="C9" s="201">
        <v>2.3E-2</v>
      </c>
      <c r="D9" s="201">
        <v>2.1000000000000001E-2</v>
      </c>
      <c r="E9" s="202">
        <v>1.7000000000000001E-2</v>
      </c>
    </row>
    <row r="10" spans="1:5" x14ac:dyDescent="0.2">
      <c r="A10" s="501" t="s">
        <v>331</v>
      </c>
      <c r="B10" s="39"/>
      <c r="C10" s="39"/>
      <c r="D10" s="39"/>
      <c r="E10" s="39"/>
    </row>
  </sheetData>
  <mergeCells count="1">
    <mergeCell ref="B4:E4"/>
  </mergeCells>
  <hyperlinks>
    <hyperlink ref="A1" location="Índice!A1" display="Retornar ao índice"/>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37">
    <tabColor rgb="FF005D89"/>
  </sheetPr>
  <dimension ref="A1:C8"/>
  <sheetViews>
    <sheetView workbookViewId="0"/>
  </sheetViews>
  <sheetFormatPr defaultRowHeight="12.75" x14ac:dyDescent="0.2"/>
  <cols>
    <col min="1" max="1" width="9.85546875" style="15" customWidth="1"/>
    <col min="2" max="2" width="18.140625" style="15" customWidth="1"/>
    <col min="3" max="3" width="14.28515625" style="15" customWidth="1"/>
    <col min="4" max="16384" width="9.140625" style="15"/>
  </cols>
  <sheetData>
    <row r="1" spans="1:3" x14ac:dyDescent="0.2">
      <c r="A1" s="364" t="s">
        <v>402</v>
      </c>
    </row>
    <row r="3" spans="1:3" ht="25.5" customHeight="1" x14ac:dyDescent="0.2">
      <c r="A3" s="370" t="s">
        <v>406</v>
      </c>
      <c r="B3" s="26" t="s">
        <v>109</v>
      </c>
      <c r="C3" s="26" t="s">
        <v>110</v>
      </c>
    </row>
    <row r="4" spans="1:3" x14ac:dyDescent="0.2">
      <c r="A4" s="16">
        <v>2019</v>
      </c>
      <c r="B4" s="43">
        <v>1.1365855728662888E-2</v>
      </c>
      <c r="C4" s="43">
        <v>1.1365855728662888E-2</v>
      </c>
    </row>
    <row r="5" spans="1:3" x14ac:dyDescent="0.2">
      <c r="A5" s="17">
        <v>2020</v>
      </c>
      <c r="B5" s="44">
        <v>-4.9759219823237721E-2</v>
      </c>
      <c r="C5" s="44">
        <v>-6.5324137339477062E-2</v>
      </c>
    </row>
    <row r="6" spans="1:3" x14ac:dyDescent="0.2">
      <c r="A6" s="16">
        <v>2021</v>
      </c>
      <c r="B6" s="43">
        <v>2.75235153665081E-2</v>
      </c>
      <c r="C6" s="43">
        <v>2.4643223501316758E-2</v>
      </c>
    </row>
    <row r="7" spans="1:3" ht="13.5" thickBot="1" x14ac:dyDescent="0.25">
      <c r="A7" s="19">
        <v>2022</v>
      </c>
      <c r="B7" s="45">
        <v>2.6260101483242648E-2</v>
      </c>
      <c r="C7" s="45">
        <v>2.2697055731753402E-2</v>
      </c>
    </row>
    <row r="8" spans="1:3" x14ac:dyDescent="0.2">
      <c r="A8" s="39" t="s">
        <v>337</v>
      </c>
      <c r="B8" s="39"/>
      <c r="C8" s="39"/>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48">
    <tabColor rgb="FFB1C0CD"/>
  </sheetPr>
  <dimension ref="A1:E10"/>
  <sheetViews>
    <sheetView workbookViewId="0"/>
  </sheetViews>
  <sheetFormatPr defaultRowHeight="12.75" x14ac:dyDescent="0.2"/>
  <cols>
    <col min="1" max="1" width="36.42578125" style="46" customWidth="1"/>
    <col min="2" max="5" width="14" style="46" customWidth="1"/>
    <col min="6" max="16384" width="9.140625" style="46"/>
  </cols>
  <sheetData>
    <row r="1" spans="1:5" x14ac:dyDescent="0.2">
      <c r="A1" s="364" t="s">
        <v>402</v>
      </c>
      <c r="B1" s="125"/>
    </row>
    <row r="3" spans="1:5" x14ac:dyDescent="0.2">
      <c r="A3" s="498" t="s">
        <v>361</v>
      </c>
      <c r="B3" s="131"/>
      <c r="C3" s="131"/>
      <c r="D3" s="131"/>
      <c r="E3" s="131"/>
    </row>
    <row r="4" spans="1:5" x14ac:dyDescent="0.2">
      <c r="A4" s="189"/>
      <c r="B4" s="489" t="s">
        <v>415</v>
      </c>
      <c r="C4" s="489"/>
      <c r="D4" s="489"/>
      <c r="E4" s="490"/>
    </row>
    <row r="5" spans="1:5" x14ac:dyDescent="0.2">
      <c r="A5" s="190"/>
      <c r="B5" s="191">
        <v>43770</v>
      </c>
      <c r="C5" s="191">
        <v>43922</v>
      </c>
      <c r="D5" s="191">
        <v>43983</v>
      </c>
      <c r="E5" s="192">
        <v>44136</v>
      </c>
    </row>
    <row r="6" spans="1:5" x14ac:dyDescent="0.2">
      <c r="A6" s="193" t="s">
        <v>275</v>
      </c>
      <c r="B6" s="194">
        <v>17</v>
      </c>
      <c r="C6" s="194">
        <v>-314.39999999999998</v>
      </c>
      <c r="D6" s="194">
        <v>-499.7</v>
      </c>
      <c r="E6" s="195">
        <v>-340.3</v>
      </c>
    </row>
    <row r="7" spans="1:5" x14ac:dyDescent="0.2">
      <c r="A7" s="193" t="s">
        <v>218</v>
      </c>
      <c r="B7" s="196">
        <v>10861</v>
      </c>
      <c r="C7" s="196">
        <v>9253</v>
      </c>
      <c r="D7" s="196">
        <v>8755</v>
      </c>
      <c r="E7" s="197">
        <v>9944</v>
      </c>
    </row>
    <row r="8" spans="1:5" x14ac:dyDescent="0.2">
      <c r="A8" s="193" t="s">
        <v>276</v>
      </c>
      <c r="B8" s="198">
        <v>1.2999999999999999E-2</v>
      </c>
      <c r="C8" s="198">
        <v>5.0000000000000001E-3</v>
      </c>
      <c r="D8" s="198">
        <v>2E-3</v>
      </c>
      <c r="E8" s="199">
        <v>8.0000000000000002E-3</v>
      </c>
    </row>
    <row r="9" spans="1:5" ht="13.5" thickBot="1" x14ac:dyDescent="0.25">
      <c r="A9" s="200" t="s">
        <v>277</v>
      </c>
      <c r="B9" s="201">
        <v>4.5999999999999999E-2</v>
      </c>
      <c r="C9" s="201">
        <v>3.6999999999999998E-2</v>
      </c>
      <c r="D9" s="201">
        <v>3.5999999999999997E-2</v>
      </c>
      <c r="E9" s="202">
        <v>3.9E-2</v>
      </c>
    </row>
    <row r="10" spans="1:5" x14ac:dyDescent="0.2">
      <c r="A10" s="501" t="s">
        <v>331</v>
      </c>
      <c r="B10" s="39"/>
      <c r="C10" s="39"/>
      <c r="D10" s="39"/>
      <c r="E10" s="39"/>
    </row>
  </sheetData>
  <mergeCells count="1">
    <mergeCell ref="B4:E4"/>
  </mergeCells>
  <hyperlinks>
    <hyperlink ref="A1" location="Índice!A1" display="Retornar ao índice"/>
  </hyperlinks>
  <pageMargins left="0.511811024" right="0.511811024" top="0.78740157499999996" bottom="0.78740157499999996" header="0.31496062000000002" footer="0.3149606200000000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8">
    <tabColor rgb="FFB1C0CD"/>
  </sheetPr>
  <dimension ref="A1:J20"/>
  <sheetViews>
    <sheetView workbookViewId="0"/>
  </sheetViews>
  <sheetFormatPr defaultRowHeight="12.75" x14ac:dyDescent="0.2"/>
  <cols>
    <col min="1" max="1" width="17.28515625" style="46" bestFit="1" customWidth="1"/>
    <col min="2" max="16384" width="9.140625" style="46"/>
  </cols>
  <sheetData>
    <row r="1" spans="1:10" x14ac:dyDescent="0.2">
      <c r="A1" s="364" t="s">
        <v>402</v>
      </c>
      <c r="B1" s="125"/>
    </row>
    <row r="3" spans="1:10" x14ac:dyDescent="0.2">
      <c r="A3" s="498" t="s">
        <v>360</v>
      </c>
      <c r="B3" s="131"/>
      <c r="C3" s="131"/>
      <c r="D3" s="131"/>
      <c r="E3" s="131"/>
      <c r="F3" s="131"/>
      <c r="G3" s="131"/>
      <c r="H3" s="131"/>
      <c r="I3" s="131"/>
      <c r="J3" s="131"/>
    </row>
    <row r="4" spans="1:10" x14ac:dyDescent="0.2">
      <c r="A4" s="165"/>
      <c r="B4" s="491" t="s">
        <v>120</v>
      </c>
      <c r="C4" s="491"/>
      <c r="D4" s="491"/>
      <c r="E4" s="491" t="s">
        <v>118</v>
      </c>
      <c r="F4" s="491"/>
      <c r="G4" s="491"/>
      <c r="H4" s="491" t="s">
        <v>119</v>
      </c>
      <c r="I4" s="491"/>
      <c r="J4" s="491"/>
    </row>
    <row r="5" spans="1:10" ht="25.5" x14ac:dyDescent="0.2">
      <c r="A5" s="166"/>
      <c r="B5" s="167" t="s">
        <v>279</v>
      </c>
      <c r="C5" s="167" t="s">
        <v>196</v>
      </c>
      <c r="D5" s="167" t="s">
        <v>280</v>
      </c>
      <c r="E5" s="167" t="s">
        <v>279</v>
      </c>
      <c r="F5" s="167" t="s">
        <v>196</v>
      </c>
      <c r="G5" s="167" t="s">
        <v>280</v>
      </c>
      <c r="H5" s="167" t="s">
        <v>279</v>
      </c>
      <c r="I5" s="167" t="s">
        <v>196</v>
      </c>
      <c r="J5" s="167" t="s">
        <v>280</v>
      </c>
    </row>
    <row r="6" spans="1:10" x14ac:dyDescent="0.2">
      <c r="A6" s="157">
        <v>2018</v>
      </c>
      <c r="B6" s="158">
        <v>-7.0000000000000007E-2</v>
      </c>
      <c r="C6" s="158">
        <v>-1.4999999999999999E-2</v>
      </c>
      <c r="D6" s="158">
        <v>5.3999999999999999E-2</v>
      </c>
      <c r="E6" s="158">
        <v>-7.0000000000000007E-2</v>
      </c>
      <c r="F6" s="158">
        <v>-1.4999999999999999E-2</v>
      </c>
      <c r="G6" s="158">
        <v>5.3999999999999999E-2</v>
      </c>
      <c r="H6" s="158">
        <v>-7.0000000000000007E-2</v>
      </c>
      <c r="I6" s="158">
        <v>-1.4999999999999999E-2</v>
      </c>
      <c r="J6" s="158">
        <v>5.3999999999999999E-2</v>
      </c>
    </row>
    <row r="7" spans="1:10" x14ac:dyDescent="0.2">
      <c r="A7" s="157">
        <v>2019</v>
      </c>
      <c r="B7" s="158">
        <v>-5.8999999999999997E-2</v>
      </c>
      <c r="C7" s="158">
        <v>-8.9999999999999993E-3</v>
      </c>
      <c r="D7" s="158">
        <v>5.0999999999999997E-2</v>
      </c>
      <c r="E7" s="158">
        <v>-5.8999999999999997E-2</v>
      </c>
      <c r="F7" s="158">
        <v>-8.9999999999999993E-3</v>
      </c>
      <c r="G7" s="158">
        <v>5.0999999999999997E-2</v>
      </c>
      <c r="H7" s="158">
        <v>-5.8999999999999997E-2</v>
      </c>
      <c r="I7" s="158">
        <v>-8.9999999999999993E-3</v>
      </c>
      <c r="J7" s="158">
        <v>5.0999999999999997E-2</v>
      </c>
    </row>
    <row r="8" spans="1:10" x14ac:dyDescent="0.2">
      <c r="A8" s="159">
        <v>2020</v>
      </c>
      <c r="B8" s="160">
        <v>-0.152</v>
      </c>
      <c r="C8" s="160">
        <v>-0.105</v>
      </c>
      <c r="D8" s="160">
        <v>4.8000000000000001E-2</v>
      </c>
      <c r="E8" s="160">
        <v>-0.14799999999999999</v>
      </c>
      <c r="F8" s="160">
        <v>-0.10199999999999999</v>
      </c>
      <c r="G8" s="160">
        <v>4.5999999999999999E-2</v>
      </c>
      <c r="H8" s="160">
        <v>-0.156</v>
      </c>
      <c r="I8" s="160">
        <v>-0.106</v>
      </c>
      <c r="J8" s="160">
        <v>4.9000000000000002E-2</v>
      </c>
    </row>
    <row r="9" spans="1:10" x14ac:dyDescent="0.2">
      <c r="A9" s="159">
        <v>2021</v>
      </c>
      <c r="B9" s="160">
        <v>-7.0999999999999994E-2</v>
      </c>
      <c r="C9" s="160">
        <v>-2.7E-2</v>
      </c>
      <c r="D9" s="160">
        <v>4.2999999999999997E-2</v>
      </c>
      <c r="E9" s="160">
        <v>-6.2E-2</v>
      </c>
      <c r="F9" s="160">
        <v>-0.02</v>
      </c>
      <c r="G9" s="160">
        <v>4.2000000000000003E-2</v>
      </c>
      <c r="H9" s="160">
        <v>-8.7999999999999995E-2</v>
      </c>
      <c r="I9" s="160">
        <v>-3.2000000000000001E-2</v>
      </c>
      <c r="J9" s="160">
        <v>5.6000000000000001E-2</v>
      </c>
    </row>
    <row r="10" spans="1:10" x14ac:dyDescent="0.2">
      <c r="A10" s="159">
        <v>2022</v>
      </c>
      <c r="B10" s="160">
        <v>-6.0999999999999999E-2</v>
      </c>
      <c r="C10" s="160">
        <v>-2.1999999999999999E-2</v>
      </c>
      <c r="D10" s="160">
        <v>3.9E-2</v>
      </c>
      <c r="E10" s="160">
        <v>-5.1999999999999998E-2</v>
      </c>
      <c r="F10" s="160">
        <v>-1.7000000000000001E-2</v>
      </c>
      <c r="G10" s="160">
        <v>3.5000000000000003E-2</v>
      </c>
      <c r="H10" s="160">
        <v>-0.09</v>
      </c>
      <c r="I10" s="160">
        <v>-2.9000000000000001E-2</v>
      </c>
      <c r="J10" s="160">
        <v>0.06</v>
      </c>
    </row>
    <row r="11" spans="1:10" x14ac:dyDescent="0.2">
      <c r="A11" s="159">
        <v>2023</v>
      </c>
      <c r="B11" s="160">
        <v>-6.5000000000000002E-2</v>
      </c>
      <c r="C11" s="160">
        <v>-1.9E-2</v>
      </c>
      <c r="D11" s="160">
        <v>4.5999999999999999E-2</v>
      </c>
      <c r="E11" s="160">
        <v>-0.05</v>
      </c>
      <c r="F11" s="160">
        <v>-1.0999999999999999E-2</v>
      </c>
      <c r="G11" s="160">
        <v>0.04</v>
      </c>
      <c r="H11" s="160">
        <v>-0.10199999999999999</v>
      </c>
      <c r="I11" s="160">
        <v>-2.9000000000000001E-2</v>
      </c>
      <c r="J11" s="160">
        <v>7.2999999999999995E-2</v>
      </c>
    </row>
    <row r="12" spans="1:10" x14ac:dyDescent="0.2">
      <c r="A12" s="159">
        <v>2024</v>
      </c>
      <c r="B12" s="160">
        <v>-7.0000000000000007E-2</v>
      </c>
      <c r="C12" s="160">
        <v>-1.7000000000000001E-2</v>
      </c>
      <c r="D12" s="160">
        <v>5.2999999999999999E-2</v>
      </c>
      <c r="E12" s="160">
        <v>-5.2999999999999999E-2</v>
      </c>
      <c r="F12" s="160">
        <v>-6.0000000000000001E-3</v>
      </c>
      <c r="G12" s="160">
        <v>4.5999999999999999E-2</v>
      </c>
      <c r="H12" s="160">
        <v>-0.115</v>
      </c>
      <c r="I12" s="160">
        <v>-2.9000000000000001E-2</v>
      </c>
      <c r="J12" s="160">
        <v>8.5000000000000006E-2</v>
      </c>
    </row>
    <row r="13" spans="1:10" x14ac:dyDescent="0.2">
      <c r="A13" s="159">
        <v>2025</v>
      </c>
      <c r="B13" s="160">
        <v>-7.4999999999999997E-2</v>
      </c>
      <c r="C13" s="160">
        <v>-1.4E-2</v>
      </c>
      <c r="D13" s="160">
        <v>6.0999999999999999E-2</v>
      </c>
      <c r="E13" s="160">
        <v>-5.0999999999999997E-2</v>
      </c>
      <c r="F13" s="160">
        <v>-2E-3</v>
      </c>
      <c r="G13" s="160">
        <v>4.9000000000000002E-2</v>
      </c>
      <c r="H13" s="160">
        <v>-0.127</v>
      </c>
      <c r="I13" s="160">
        <v>-0.03</v>
      </c>
      <c r="J13" s="160">
        <v>9.8000000000000004E-2</v>
      </c>
    </row>
    <row r="14" spans="1:10" x14ac:dyDescent="0.2">
      <c r="A14" s="159">
        <v>2026</v>
      </c>
      <c r="B14" s="160">
        <v>-7.6999999999999999E-2</v>
      </c>
      <c r="C14" s="160">
        <v>-1.2E-2</v>
      </c>
      <c r="D14" s="160">
        <v>6.5000000000000002E-2</v>
      </c>
      <c r="E14" s="160">
        <v>-4.7E-2</v>
      </c>
      <c r="F14" s="160">
        <v>2E-3</v>
      </c>
      <c r="G14" s="160">
        <v>4.9000000000000002E-2</v>
      </c>
      <c r="H14" s="160">
        <v>-0.13500000000000001</v>
      </c>
      <c r="I14" s="160">
        <v>-0.03</v>
      </c>
      <c r="J14" s="160">
        <v>0.106</v>
      </c>
    </row>
    <row r="15" spans="1:10" x14ac:dyDescent="0.2">
      <c r="A15" s="159">
        <v>2027</v>
      </c>
      <c r="B15" s="160">
        <v>-7.9000000000000001E-2</v>
      </c>
      <c r="C15" s="160">
        <v>-1.0999999999999999E-2</v>
      </c>
      <c r="D15" s="160">
        <v>6.8000000000000005E-2</v>
      </c>
      <c r="E15" s="160">
        <v>-4.2999999999999997E-2</v>
      </c>
      <c r="F15" s="160">
        <v>6.0000000000000001E-3</v>
      </c>
      <c r="G15" s="160">
        <v>4.9000000000000002E-2</v>
      </c>
      <c r="H15" s="160">
        <v>-0.14299999999999999</v>
      </c>
      <c r="I15" s="160">
        <v>-0.03</v>
      </c>
      <c r="J15" s="160">
        <v>0.113</v>
      </c>
    </row>
    <row r="16" spans="1:10" x14ac:dyDescent="0.2">
      <c r="A16" s="159">
        <v>2028</v>
      </c>
      <c r="B16" s="160">
        <v>-0.08</v>
      </c>
      <c r="C16" s="160">
        <v>-0.01</v>
      </c>
      <c r="D16" s="160">
        <v>6.9000000000000006E-2</v>
      </c>
      <c r="E16" s="160">
        <v>-3.6999999999999998E-2</v>
      </c>
      <c r="F16" s="160">
        <v>1.0999999999999999E-2</v>
      </c>
      <c r="G16" s="160">
        <v>4.8000000000000001E-2</v>
      </c>
      <c r="H16" s="160">
        <v>-0.14899999999999999</v>
      </c>
      <c r="I16" s="160">
        <v>-2.9000000000000001E-2</v>
      </c>
      <c r="J16" s="160">
        <v>0.12</v>
      </c>
    </row>
    <row r="17" spans="1:10" x14ac:dyDescent="0.2">
      <c r="A17" s="159">
        <v>2029</v>
      </c>
      <c r="B17" s="160">
        <v>-0.08</v>
      </c>
      <c r="C17" s="160">
        <v>-8.9999999999999993E-3</v>
      </c>
      <c r="D17" s="160">
        <v>7.0999999999999994E-2</v>
      </c>
      <c r="E17" s="160">
        <v>-3.1E-2</v>
      </c>
      <c r="F17" s="160">
        <v>1.4999999999999999E-2</v>
      </c>
      <c r="G17" s="160">
        <v>4.7E-2</v>
      </c>
      <c r="H17" s="160">
        <v>-0.155</v>
      </c>
      <c r="I17" s="160">
        <v>-2.8000000000000001E-2</v>
      </c>
      <c r="J17" s="160">
        <v>0.127</v>
      </c>
    </row>
    <row r="18" spans="1:10" ht="13.5" thickBot="1" x14ac:dyDescent="0.25">
      <c r="A18" s="161">
        <v>2030</v>
      </c>
      <c r="B18" s="162">
        <v>-0.08</v>
      </c>
      <c r="C18" s="162">
        <v>-8.0000000000000002E-3</v>
      </c>
      <c r="D18" s="162">
        <v>7.2999999999999995E-2</v>
      </c>
      <c r="E18" s="162">
        <v>-2.5999999999999999E-2</v>
      </c>
      <c r="F18" s="162">
        <v>0.02</v>
      </c>
      <c r="G18" s="162">
        <v>4.4999999999999998E-2</v>
      </c>
      <c r="H18" s="162">
        <v>-0.16200000000000001</v>
      </c>
      <c r="I18" s="162">
        <v>-2.8000000000000001E-2</v>
      </c>
      <c r="J18" s="162">
        <v>0.13500000000000001</v>
      </c>
    </row>
    <row r="19" spans="1:10" ht="14.25" thickTop="1" thickBot="1" x14ac:dyDescent="0.25">
      <c r="A19" s="163" t="s">
        <v>281</v>
      </c>
      <c r="B19" s="164">
        <v>-8.1000000000000003E-2</v>
      </c>
      <c r="C19" s="164">
        <v>-2.3E-2</v>
      </c>
      <c r="D19" s="164">
        <v>5.8000000000000003E-2</v>
      </c>
      <c r="E19" s="164">
        <v>-5.5E-2</v>
      </c>
      <c r="F19" s="164">
        <v>-8.9999999999999993E-3</v>
      </c>
      <c r="G19" s="164">
        <v>4.4999999999999998E-2</v>
      </c>
      <c r="H19" s="164">
        <v>-0.129</v>
      </c>
      <c r="I19" s="164">
        <v>-3.5999999999999997E-2</v>
      </c>
      <c r="J19" s="164">
        <v>9.2999999999999999E-2</v>
      </c>
    </row>
    <row r="20" spans="1:10" x14ac:dyDescent="0.2">
      <c r="A20" s="518" t="s">
        <v>331</v>
      </c>
      <c r="B20" s="39"/>
      <c r="C20" s="39"/>
      <c r="D20" s="39"/>
      <c r="E20" s="39"/>
      <c r="F20" s="39"/>
      <c r="G20" s="39"/>
      <c r="H20" s="39"/>
      <c r="I20" s="39"/>
      <c r="J20" s="39"/>
    </row>
  </sheetData>
  <mergeCells count="3">
    <mergeCell ref="B4:D4"/>
    <mergeCell ref="E4:G4"/>
    <mergeCell ref="H4:J4"/>
  </mergeCells>
  <hyperlinks>
    <hyperlink ref="A1" location="Índice!A1" display="Retornar ao índice"/>
  </hyperlinks>
  <pageMargins left="0.511811024" right="0.511811024" top="0.78740157499999996" bottom="0.78740157499999996" header="0.31496062000000002" footer="0.3149606200000000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7">
    <tabColor rgb="FFB1C0CD"/>
  </sheetPr>
  <dimension ref="A1:N19"/>
  <sheetViews>
    <sheetView workbookViewId="0"/>
  </sheetViews>
  <sheetFormatPr defaultRowHeight="12.75" x14ac:dyDescent="0.2"/>
  <cols>
    <col min="1" max="1" width="6.7109375" style="84" customWidth="1"/>
    <col min="2" max="14" width="7.42578125" style="84" customWidth="1"/>
    <col min="15" max="16384" width="9.140625" style="84"/>
  </cols>
  <sheetData>
    <row r="1" spans="1:14" x14ac:dyDescent="0.2">
      <c r="A1" s="364" t="s">
        <v>402</v>
      </c>
      <c r="B1" s="125"/>
    </row>
    <row r="3" spans="1:14" ht="13.5" thickBot="1" x14ac:dyDescent="0.25">
      <c r="A3" s="495" t="s">
        <v>358</v>
      </c>
      <c r="B3" s="155"/>
      <c r="C3" s="155"/>
      <c r="D3" s="155"/>
      <c r="E3" s="155"/>
      <c r="F3" s="155"/>
      <c r="G3" s="155"/>
      <c r="H3" s="155"/>
      <c r="I3" s="155"/>
      <c r="J3" s="155"/>
      <c r="K3" s="155"/>
      <c r="L3" s="155"/>
      <c r="M3" s="155"/>
      <c r="N3" s="155"/>
    </row>
    <row r="4" spans="1:14" ht="25.5" customHeight="1" thickBot="1" x14ac:dyDescent="0.25">
      <c r="A4" s="519"/>
      <c r="B4" s="134" t="s">
        <v>282</v>
      </c>
      <c r="C4" s="134" t="s">
        <v>283</v>
      </c>
      <c r="D4" s="135" t="s">
        <v>284</v>
      </c>
      <c r="E4" s="133" t="s">
        <v>285</v>
      </c>
      <c r="F4" s="134" t="s">
        <v>286</v>
      </c>
      <c r="G4" s="134" t="s">
        <v>287</v>
      </c>
      <c r="H4" s="134" t="s">
        <v>288</v>
      </c>
      <c r="I4" s="134" t="s">
        <v>289</v>
      </c>
      <c r="J4" s="134" t="s">
        <v>115</v>
      </c>
      <c r="K4" s="134" t="s">
        <v>116</v>
      </c>
      <c r="L4" s="134" t="s">
        <v>117</v>
      </c>
      <c r="M4" s="134" t="s">
        <v>113</v>
      </c>
      <c r="N4" s="134" t="s">
        <v>114</v>
      </c>
    </row>
    <row r="5" spans="1:14" ht="13.5" thickBot="1" x14ac:dyDescent="0.25">
      <c r="A5" s="143">
        <v>2017</v>
      </c>
      <c r="B5" s="144">
        <v>0.76900000000000002</v>
      </c>
      <c r="C5" s="144">
        <v>0.76200000000000001</v>
      </c>
      <c r="D5" s="145">
        <v>0.76300000000000001</v>
      </c>
      <c r="E5" s="146">
        <v>0.76200000000000001</v>
      </c>
      <c r="F5" s="144">
        <v>0.74</v>
      </c>
      <c r="G5" s="144">
        <v>0.74</v>
      </c>
      <c r="H5" s="144">
        <v>0.74</v>
      </c>
      <c r="I5" s="144">
        <v>0.74099999999999999</v>
      </c>
      <c r="J5" s="144">
        <v>0.73699999999999999</v>
      </c>
      <c r="K5" s="144">
        <v>0.73699999999999999</v>
      </c>
      <c r="L5" s="144">
        <v>0.73699999999999999</v>
      </c>
      <c r="M5" s="144">
        <v>0.73699999999999999</v>
      </c>
      <c r="N5" s="144">
        <v>0.73699999999999999</v>
      </c>
    </row>
    <row r="6" spans="1:14" ht="13.5" thickBot="1" x14ac:dyDescent="0.25">
      <c r="A6" s="143">
        <v>2018</v>
      </c>
      <c r="B6" s="144">
        <v>0.80200000000000005</v>
      </c>
      <c r="C6" s="144">
        <v>0.80700000000000005</v>
      </c>
      <c r="D6" s="145">
        <v>0.79800000000000004</v>
      </c>
      <c r="E6" s="146">
        <v>0.79300000000000004</v>
      </c>
      <c r="F6" s="144">
        <v>0.75800000000000001</v>
      </c>
      <c r="G6" s="144">
        <v>0.76339999999999997</v>
      </c>
      <c r="H6" s="144">
        <v>0.76</v>
      </c>
      <c r="I6" s="144">
        <v>0.77200000000000002</v>
      </c>
      <c r="J6" s="144">
        <v>0.76500000000000001</v>
      </c>
      <c r="K6" s="144">
        <v>0.76500000000000001</v>
      </c>
      <c r="L6" s="144">
        <v>0.76500000000000001</v>
      </c>
      <c r="M6" s="144">
        <v>0.76500000000000001</v>
      </c>
      <c r="N6" s="144">
        <v>0.76500000000000001</v>
      </c>
    </row>
    <row r="7" spans="1:14" ht="13.5" thickBot="1" x14ac:dyDescent="0.25">
      <c r="A7" s="143">
        <v>2019</v>
      </c>
      <c r="B7" s="144">
        <v>0.82399999999999995</v>
      </c>
      <c r="C7" s="144">
        <v>0.83899999999999997</v>
      </c>
      <c r="D7" s="145">
        <v>0.83</v>
      </c>
      <c r="E7" s="146">
        <v>0.82499999999999996</v>
      </c>
      <c r="F7" s="144">
        <v>0.78700000000000003</v>
      </c>
      <c r="G7" s="144">
        <v>0.78500000000000003</v>
      </c>
      <c r="H7" s="144">
        <v>0.77800000000000002</v>
      </c>
      <c r="I7" s="144">
        <v>0.79600000000000004</v>
      </c>
      <c r="J7" s="144">
        <v>0.75800000000000001</v>
      </c>
      <c r="K7" s="144">
        <v>0.75800000000000001</v>
      </c>
      <c r="L7" s="144">
        <v>0.75800000000000001</v>
      </c>
      <c r="M7" s="144">
        <v>0.75800000000000001</v>
      </c>
      <c r="N7" s="144">
        <v>0.75800000000000001</v>
      </c>
    </row>
    <row r="8" spans="1:14" ht="13.5" thickBot="1" x14ac:dyDescent="0.25">
      <c r="A8" s="143">
        <v>2020</v>
      </c>
      <c r="B8" s="144">
        <v>0.82799999999999996</v>
      </c>
      <c r="C8" s="144">
        <v>0.871</v>
      </c>
      <c r="D8" s="145">
        <v>0.86499999999999999</v>
      </c>
      <c r="E8" s="146">
        <v>0.86</v>
      </c>
      <c r="F8" s="144">
        <v>0.81200000000000006</v>
      </c>
      <c r="G8" s="144">
        <v>0.80500000000000005</v>
      </c>
      <c r="H8" s="144">
        <v>0.79700000000000004</v>
      </c>
      <c r="I8" s="144">
        <v>0.81</v>
      </c>
      <c r="J8" s="144">
        <v>0.79300000000000004</v>
      </c>
      <c r="K8" s="144">
        <v>0.84899999999999998</v>
      </c>
      <c r="L8" s="144">
        <v>0.86599999999999999</v>
      </c>
      <c r="M8" s="144">
        <v>0.96099999999999997</v>
      </c>
      <c r="N8" s="144">
        <v>0.93100000000000005</v>
      </c>
    </row>
    <row r="9" spans="1:14" ht="13.5" thickBot="1" x14ac:dyDescent="0.25">
      <c r="A9" s="143">
        <v>2021</v>
      </c>
      <c r="B9" s="147">
        <v>0.84299999999999997</v>
      </c>
      <c r="C9" s="144">
        <v>0.89300000000000002</v>
      </c>
      <c r="D9" s="145">
        <v>0.89100000000000001</v>
      </c>
      <c r="E9" s="146">
        <v>0.88600000000000001</v>
      </c>
      <c r="F9" s="144">
        <v>0.83499999999999996</v>
      </c>
      <c r="G9" s="144">
        <v>0.82199999999999995</v>
      </c>
      <c r="H9" s="144">
        <v>0.81</v>
      </c>
      <c r="I9" s="144">
        <v>0.82099999999999995</v>
      </c>
      <c r="J9" s="144">
        <v>0.79500000000000004</v>
      </c>
      <c r="K9" s="144">
        <v>0.873</v>
      </c>
      <c r="L9" s="144">
        <v>0.90200000000000002</v>
      </c>
      <c r="M9" s="144">
        <v>0.98599999999999999</v>
      </c>
      <c r="N9" s="144">
        <v>0.96199999999999997</v>
      </c>
    </row>
    <row r="10" spans="1:14" ht="13.5" thickBot="1" x14ac:dyDescent="0.25">
      <c r="A10" s="148">
        <v>2022</v>
      </c>
      <c r="B10" s="149"/>
      <c r="C10" s="144">
        <v>0.91500000000000004</v>
      </c>
      <c r="D10" s="145">
        <v>0.91700000000000004</v>
      </c>
      <c r="E10" s="146">
        <v>0.91300000000000003</v>
      </c>
      <c r="F10" s="144">
        <v>0.85299999999999998</v>
      </c>
      <c r="G10" s="144">
        <v>0.83499999999999996</v>
      </c>
      <c r="H10" s="144">
        <v>0.82099999999999995</v>
      </c>
      <c r="I10" s="144">
        <v>0.83499999999999996</v>
      </c>
      <c r="J10" s="144">
        <v>0.8</v>
      </c>
      <c r="K10" s="144">
        <v>0.88700000000000001</v>
      </c>
      <c r="L10" s="144">
        <v>0.92100000000000004</v>
      </c>
      <c r="M10" s="144">
        <v>1.0029999999999999</v>
      </c>
      <c r="N10" s="144">
        <v>0.97699999999999998</v>
      </c>
    </row>
    <row r="11" spans="1:14" ht="13.5" thickBot="1" x14ac:dyDescent="0.25">
      <c r="A11" s="148">
        <v>2023</v>
      </c>
      <c r="B11" s="150"/>
      <c r="C11" s="144">
        <v>0.92400000000000004</v>
      </c>
      <c r="D11" s="145">
        <v>0.92900000000000005</v>
      </c>
      <c r="E11" s="146">
        <v>0.92700000000000005</v>
      </c>
      <c r="F11" s="144">
        <v>0.86599999999999999</v>
      </c>
      <c r="G11" s="144">
        <v>0.84099999999999997</v>
      </c>
      <c r="H11" s="144">
        <v>0.82699999999999996</v>
      </c>
      <c r="I11" s="144">
        <v>0.84599999999999997</v>
      </c>
      <c r="J11" s="144">
        <v>0.80600000000000005</v>
      </c>
      <c r="K11" s="144">
        <v>0.90500000000000003</v>
      </c>
      <c r="L11" s="144">
        <v>0.94799999999999995</v>
      </c>
      <c r="M11" s="144">
        <v>1.022</v>
      </c>
      <c r="N11" s="144">
        <v>0.99399999999999999</v>
      </c>
    </row>
    <row r="12" spans="1:14" ht="13.5" thickBot="1" x14ac:dyDescent="0.25">
      <c r="A12" s="148">
        <v>2024</v>
      </c>
      <c r="B12" s="150"/>
      <c r="C12" s="144">
        <v>0.92300000000000004</v>
      </c>
      <c r="D12" s="145">
        <v>0.93300000000000005</v>
      </c>
      <c r="E12" s="146">
        <v>0.93300000000000005</v>
      </c>
      <c r="F12" s="144">
        <v>0.86499999999999999</v>
      </c>
      <c r="G12" s="144">
        <v>0.84099999999999997</v>
      </c>
      <c r="H12" s="144">
        <v>0.82699999999999996</v>
      </c>
      <c r="I12" s="144">
        <v>0.85299999999999998</v>
      </c>
      <c r="J12" s="144">
        <v>0.80700000000000005</v>
      </c>
      <c r="K12" s="144">
        <v>0.92700000000000005</v>
      </c>
      <c r="L12" s="144">
        <v>0.97599999999999998</v>
      </c>
      <c r="M12" s="144">
        <v>1.0469999999999999</v>
      </c>
      <c r="N12" s="144">
        <v>1.0089999999999999</v>
      </c>
    </row>
    <row r="13" spans="1:14" ht="13.5" thickBot="1" x14ac:dyDescent="0.25">
      <c r="A13" s="148">
        <v>2025</v>
      </c>
      <c r="B13" s="150"/>
      <c r="C13" s="144">
        <v>0.91400000000000003</v>
      </c>
      <c r="D13" s="145">
        <v>0.93300000000000005</v>
      </c>
      <c r="E13" s="146">
        <v>0.93500000000000005</v>
      </c>
      <c r="F13" s="144">
        <v>0.85799999999999998</v>
      </c>
      <c r="G13" s="144">
        <v>0.83299999999999996</v>
      </c>
      <c r="H13" s="144">
        <v>0.82</v>
      </c>
      <c r="I13" s="144">
        <v>0.85499999999999998</v>
      </c>
      <c r="J13" s="144">
        <v>0.80500000000000005</v>
      </c>
      <c r="K13" s="144">
        <v>0.94499999999999995</v>
      </c>
      <c r="L13" s="144">
        <v>0.999</v>
      </c>
      <c r="M13" s="144">
        <v>1.075</v>
      </c>
      <c r="N13" s="144">
        <v>1.028</v>
      </c>
    </row>
    <row r="14" spans="1:14" ht="13.5" thickBot="1" x14ac:dyDescent="0.25">
      <c r="A14" s="148">
        <v>2026</v>
      </c>
      <c r="B14" s="150"/>
      <c r="C14" s="144">
        <v>0.90600000000000003</v>
      </c>
      <c r="D14" s="145">
        <v>0.92500000000000004</v>
      </c>
      <c r="E14" s="146">
        <v>0.92700000000000005</v>
      </c>
      <c r="F14" s="144">
        <v>0.84499999999999997</v>
      </c>
      <c r="G14" s="144">
        <v>0.81899999999999995</v>
      </c>
      <c r="H14" s="144">
        <v>0.80700000000000005</v>
      </c>
      <c r="I14" s="144">
        <v>0.85199999999999998</v>
      </c>
      <c r="J14" s="144">
        <v>0.8</v>
      </c>
      <c r="K14" s="144">
        <v>0.96099999999999997</v>
      </c>
      <c r="L14" s="144">
        <v>1.0189999999999999</v>
      </c>
      <c r="M14" s="144">
        <v>1.1000000000000001</v>
      </c>
      <c r="N14" s="144">
        <v>1.048</v>
      </c>
    </row>
    <row r="15" spans="1:14" ht="13.5" thickBot="1" x14ac:dyDescent="0.25">
      <c r="A15" s="148">
        <v>2027</v>
      </c>
      <c r="B15" s="150"/>
      <c r="C15" s="144">
        <v>0.88900000000000001</v>
      </c>
      <c r="D15" s="145">
        <v>0.91200000000000003</v>
      </c>
      <c r="E15" s="146">
        <v>0.91600000000000004</v>
      </c>
      <c r="F15" s="144">
        <v>0.82899999999999996</v>
      </c>
      <c r="G15" s="144">
        <v>0.8</v>
      </c>
      <c r="H15" s="144">
        <v>0.78900000000000003</v>
      </c>
      <c r="I15" s="144">
        <v>0.84599999999999997</v>
      </c>
      <c r="J15" s="144">
        <v>0.79300000000000004</v>
      </c>
      <c r="K15" s="144">
        <v>0.97499999999999998</v>
      </c>
      <c r="L15" s="144">
        <v>1.0369999999999999</v>
      </c>
      <c r="M15" s="144">
        <v>1.1240000000000001</v>
      </c>
      <c r="N15" s="144">
        <v>1.0680000000000001</v>
      </c>
    </row>
    <row r="16" spans="1:14" ht="13.5" thickBot="1" x14ac:dyDescent="0.25">
      <c r="A16" s="148">
        <v>2028</v>
      </c>
      <c r="B16" s="150"/>
      <c r="C16" s="144">
        <v>0.871</v>
      </c>
      <c r="D16" s="145">
        <v>0.9</v>
      </c>
      <c r="E16" s="146">
        <v>0.90500000000000003</v>
      </c>
      <c r="F16" s="144">
        <v>0.81299999999999994</v>
      </c>
      <c r="G16" s="144">
        <v>0.78200000000000003</v>
      </c>
      <c r="H16" s="144">
        <v>0.77300000000000002</v>
      </c>
      <c r="I16" s="144">
        <v>0.84299999999999997</v>
      </c>
      <c r="J16" s="144">
        <v>0.78300000000000003</v>
      </c>
      <c r="K16" s="144">
        <v>0.98599999999999999</v>
      </c>
      <c r="L16" s="144">
        <v>1.052</v>
      </c>
      <c r="M16" s="144">
        <v>1.1439999999999999</v>
      </c>
      <c r="N16" s="144">
        <v>1.0880000000000001</v>
      </c>
    </row>
    <row r="17" spans="1:14" ht="13.5" thickBot="1" x14ac:dyDescent="0.25">
      <c r="A17" s="148">
        <v>2029</v>
      </c>
      <c r="B17" s="150"/>
      <c r="C17" s="144">
        <v>0.84299999999999997</v>
      </c>
      <c r="D17" s="145">
        <v>0.877</v>
      </c>
      <c r="E17" s="146">
        <v>0.88500000000000001</v>
      </c>
      <c r="F17" s="144">
        <v>0.78900000000000003</v>
      </c>
      <c r="G17" s="144">
        <v>0.753</v>
      </c>
      <c r="H17" s="144">
        <v>0.747</v>
      </c>
      <c r="I17" s="144">
        <v>0.83299999999999996</v>
      </c>
      <c r="J17" s="144">
        <v>0.77</v>
      </c>
      <c r="K17" s="144">
        <v>0.995</v>
      </c>
      <c r="L17" s="144">
        <v>1.0660000000000001</v>
      </c>
      <c r="M17" s="144">
        <v>1.161</v>
      </c>
      <c r="N17" s="144">
        <v>1.1060000000000001</v>
      </c>
    </row>
    <row r="18" spans="1:14" ht="13.5" thickBot="1" x14ac:dyDescent="0.25">
      <c r="A18" s="148">
        <v>2030</v>
      </c>
      <c r="B18" s="151"/>
      <c r="C18" s="144">
        <v>0.81499999999999995</v>
      </c>
      <c r="D18" s="145">
        <v>0.85499999999999998</v>
      </c>
      <c r="E18" s="146">
        <v>0.86599999999999999</v>
      </c>
      <c r="F18" s="144">
        <v>0.76700000000000002</v>
      </c>
      <c r="G18" s="144">
        <v>0.72599999999999998</v>
      </c>
      <c r="H18" s="144">
        <v>0.72199999999999998</v>
      </c>
      <c r="I18" s="144">
        <v>0.82599999999999996</v>
      </c>
      <c r="J18" s="144">
        <v>0.755</v>
      </c>
      <c r="K18" s="144">
        <v>1.002</v>
      </c>
      <c r="L18" s="144">
        <v>1.077</v>
      </c>
      <c r="M18" s="144">
        <v>1.1759999999999999</v>
      </c>
      <c r="N18" s="144">
        <v>1.1240000000000001</v>
      </c>
    </row>
    <row r="19" spans="1:14" x14ac:dyDescent="0.2">
      <c r="A19" s="518" t="s">
        <v>331</v>
      </c>
      <c r="B19" s="168"/>
      <c r="C19" s="168"/>
      <c r="D19" s="168"/>
      <c r="E19" s="168"/>
      <c r="F19" s="168"/>
      <c r="G19" s="168"/>
      <c r="H19" s="168"/>
      <c r="I19" s="168"/>
      <c r="J19" s="168"/>
      <c r="K19" s="168"/>
      <c r="L19" s="168"/>
      <c r="M19" s="168"/>
      <c r="N19" s="168"/>
    </row>
  </sheetData>
  <hyperlinks>
    <hyperlink ref="A1" location="Índice!A1" display="Retornar ao índice"/>
  </hyperlinks>
  <pageMargins left="0.511811024" right="0.511811024" top="0.78740157499999996" bottom="0.78740157499999996" header="0.31496062000000002" footer="0.3149606200000000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6">
    <tabColor rgb="FFB1C0CD"/>
  </sheetPr>
  <dimension ref="A1:N19"/>
  <sheetViews>
    <sheetView workbookViewId="0"/>
  </sheetViews>
  <sheetFormatPr defaultRowHeight="12.75" x14ac:dyDescent="0.2"/>
  <cols>
    <col min="1" max="1" width="6.7109375" style="84" customWidth="1"/>
    <col min="2" max="14" width="7.42578125" style="84" customWidth="1"/>
    <col min="15" max="16384" width="9.140625" style="84"/>
  </cols>
  <sheetData>
    <row r="1" spans="1:14" x14ac:dyDescent="0.2">
      <c r="A1" s="364" t="s">
        <v>402</v>
      </c>
      <c r="B1" s="125"/>
    </row>
    <row r="3" spans="1:14" ht="13.5" thickBot="1" x14ac:dyDescent="0.25">
      <c r="A3" s="495" t="s">
        <v>357</v>
      </c>
      <c r="B3" s="155"/>
      <c r="C3" s="155"/>
      <c r="D3" s="155"/>
      <c r="E3" s="155"/>
      <c r="F3" s="155"/>
      <c r="G3" s="155"/>
      <c r="H3" s="155"/>
      <c r="I3" s="155"/>
      <c r="J3" s="155"/>
      <c r="K3" s="155"/>
      <c r="L3" s="155"/>
      <c r="M3" s="155"/>
      <c r="N3" s="155"/>
    </row>
    <row r="4" spans="1:14" ht="27" customHeight="1" thickBot="1" x14ac:dyDescent="0.25">
      <c r="A4" s="133"/>
      <c r="B4" s="134" t="s">
        <v>282</v>
      </c>
      <c r="C4" s="134" t="s">
        <v>283</v>
      </c>
      <c r="D4" s="135" t="s">
        <v>284</v>
      </c>
      <c r="E4" s="133" t="s">
        <v>285</v>
      </c>
      <c r="F4" s="134" t="s">
        <v>290</v>
      </c>
      <c r="G4" s="134" t="s">
        <v>287</v>
      </c>
      <c r="H4" s="134" t="s">
        <v>288</v>
      </c>
      <c r="I4" s="134" t="s">
        <v>289</v>
      </c>
      <c r="J4" s="134" t="s">
        <v>115</v>
      </c>
      <c r="K4" s="134" t="s">
        <v>112</v>
      </c>
      <c r="L4" s="134" t="s">
        <v>117</v>
      </c>
      <c r="M4" s="134" t="s">
        <v>113</v>
      </c>
      <c r="N4" s="134" t="s">
        <v>114</v>
      </c>
    </row>
    <row r="5" spans="1:14" ht="13.5" thickBot="1" x14ac:dyDescent="0.25">
      <c r="A5" s="143">
        <v>2017</v>
      </c>
      <c r="B5" s="152"/>
      <c r="C5" s="144">
        <v>0.75700000000000001</v>
      </c>
      <c r="D5" s="152"/>
      <c r="E5" s="144">
        <v>0.75900000000000001</v>
      </c>
      <c r="F5" s="144">
        <v>0.74</v>
      </c>
      <c r="G5" s="144">
        <v>0.74</v>
      </c>
      <c r="H5" s="144">
        <v>0.74</v>
      </c>
      <c r="I5" s="144">
        <v>0.74099999999999999</v>
      </c>
      <c r="J5" s="144">
        <v>0.73699999999999999</v>
      </c>
      <c r="K5" s="144">
        <v>0.73699999999999999</v>
      </c>
      <c r="L5" s="492"/>
      <c r="M5" s="144">
        <v>0.73699999999999999</v>
      </c>
      <c r="N5" s="144">
        <v>0.73699999999999999</v>
      </c>
    </row>
    <row r="6" spans="1:14" ht="13.5" thickBot="1" x14ac:dyDescent="0.25">
      <c r="A6" s="143">
        <v>2018</v>
      </c>
      <c r="B6" s="152"/>
      <c r="C6" s="144">
        <v>0.79200000000000004</v>
      </c>
      <c r="D6" s="152"/>
      <c r="E6" s="144">
        <v>0.78</v>
      </c>
      <c r="F6" s="144">
        <v>0.75</v>
      </c>
      <c r="G6" s="144">
        <v>0.76249999999999996</v>
      </c>
      <c r="H6" s="144">
        <v>0.75800000000000001</v>
      </c>
      <c r="I6" s="144">
        <v>0.77200000000000002</v>
      </c>
      <c r="J6" s="144">
        <v>0.76500000000000001</v>
      </c>
      <c r="K6" s="144">
        <v>0.76500000000000001</v>
      </c>
      <c r="L6" s="493"/>
      <c r="M6" s="144">
        <v>0.76500000000000001</v>
      </c>
      <c r="N6" s="144">
        <v>0.76500000000000001</v>
      </c>
    </row>
    <row r="7" spans="1:14" ht="13.5" thickBot="1" x14ac:dyDescent="0.25">
      <c r="A7" s="143">
        <v>2019</v>
      </c>
      <c r="B7" s="152"/>
      <c r="C7" s="144">
        <v>0.81499999999999995</v>
      </c>
      <c r="D7" s="152"/>
      <c r="E7" s="144">
        <v>0.79700000000000004</v>
      </c>
      <c r="F7" s="144">
        <v>0.76600000000000001</v>
      </c>
      <c r="G7" s="144">
        <v>0.77100000000000002</v>
      </c>
      <c r="H7" s="144">
        <v>0.76200000000000001</v>
      </c>
      <c r="I7" s="144">
        <v>0.78800000000000003</v>
      </c>
      <c r="J7" s="144">
        <v>0.75800000000000001</v>
      </c>
      <c r="K7" s="144">
        <v>0.75800000000000001</v>
      </c>
      <c r="L7" s="493"/>
      <c r="M7" s="144">
        <v>0.75800000000000001</v>
      </c>
      <c r="N7" s="144">
        <v>0.75800000000000001</v>
      </c>
    </row>
    <row r="8" spans="1:14" ht="13.5" thickBot="1" x14ac:dyDescent="0.25">
      <c r="A8" s="143">
        <v>2020</v>
      </c>
      <c r="B8" s="152"/>
      <c r="C8" s="144">
        <v>0.83399999999999996</v>
      </c>
      <c r="D8" s="152"/>
      <c r="E8" s="144">
        <v>0.81299999999999994</v>
      </c>
      <c r="F8" s="144">
        <v>0.77100000000000002</v>
      </c>
      <c r="G8" s="144">
        <v>0.77800000000000002</v>
      </c>
      <c r="H8" s="144">
        <v>0.76400000000000001</v>
      </c>
      <c r="I8" s="144">
        <v>0.79400000000000004</v>
      </c>
      <c r="J8" s="144">
        <v>0.78500000000000003</v>
      </c>
      <c r="K8" s="144">
        <v>0.81799999999999995</v>
      </c>
      <c r="L8" s="493"/>
      <c r="M8" s="144">
        <v>0.92200000000000004</v>
      </c>
      <c r="N8" s="144">
        <v>0.92200000000000004</v>
      </c>
    </row>
    <row r="9" spans="1:14" ht="13.5" thickBot="1" x14ac:dyDescent="0.25">
      <c r="A9" s="143">
        <v>2021</v>
      </c>
      <c r="B9" s="152"/>
      <c r="C9" s="144">
        <v>0.83899999999999997</v>
      </c>
      <c r="D9" s="152"/>
      <c r="E9" s="144">
        <v>0.81699999999999995</v>
      </c>
      <c r="F9" s="144">
        <v>0.76800000000000002</v>
      </c>
      <c r="G9" s="144">
        <v>0.77400000000000002</v>
      </c>
      <c r="H9" s="144">
        <v>0.76</v>
      </c>
      <c r="I9" s="144">
        <v>0.79700000000000004</v>
      </c>
      <c r="J9" s="144">
        <v>0.77700000000000002</v>
      </c>
      <c r="K9" s="144">
        <v>0.82599999999999996</v>
      </c>
      <c r="L9" s="493"/>
      <c r="M9" s="144">
        <v>0.92400000000000004</v>
      </c>
      <c r="N9" s="144">
        <v>0.93700000000000006</v>
      </c>
    </row>
    <row r="10" spans="1:14" ht="13.5" thickBot="1" x14ac:dyDescent="0.25">
      <c r="A10" s="148">
        <v>2022</v>
      </c>
      <c r="B10" s="150"/>
      <c r="C10" s="144">
        <v>0.84599999999999997</v>
      </c>
      <c r="D10" s="152"/>
      <c r="E10" s="144">
        <v>0.82099999999999995</v>
      </c>
      <c r="F10" s="144">
        <v>0.75700000000000001</v>
      </c>
      <c r="G10" s="144">
        <v>0.76300000000000001</v>
      </c>
      <c r="H10" s="144">
        <v>0.748</v>
      </c>
      <c r="I10" s="144">
        <v>0.79600000000000004</v>
      </c>
      <c r="J10" s="144">
        <v>0.76700000000000002</v>
      </c>
      <c r="K10" s="144">
        <v>0.82599999999999996</v>
      </c>
      <c r="L10" s="493"/>
      <c r="M10" s="144">
        <v>0.92</v>
      </c>
      <c r="N10" s="144">
        <v>0.93899999999999995</v>
      </c>
    </row>
    <row r="11" spans="1:14" ht="13.5" thickBot="1" x14ac:dyDescent="0.25">
      <c r="A11" s="148">
        <v>2023</v>
      </c>
      <c r="B11" s="150"/>
      <c r="C11" s="144">
        <v>0.83299999999999996</v>
      </c>
      <c r="D11" s="152"/>
      <c r="E11" s="144">
        <v>0.80900000000000005</v>
      </c>
      <c r="F11" s="144">
        <v>0.73899999999999999</v>
      </c>
      <c r="G11" s="144">
        <v>0.745</v>
      </c>
      <c r="H11" s="144">
        <v>0.72899999999999998</v>
      </c>
      <c r="I11" s="144">
        <v>0.79</v>
      </c>
      <c r="J11" s="144">
        <v>0.754</v>
      </c>
      <c r="K11" s="144">
        <v>0.82699999999999996</v>
      </c>
      <c r="L11" s="493"/>
      <c r="M11" s="144">
        <v>0.92100000000000004</v>
      </c>
      <c r="N11" s="144">
        <v>0.93500000000000005</v>
      </c>
    </row>
    <row r="12" spans="1:14" ht="13.5" thickBot="1" x14ac:dyDescent="0.25">
      <c r="A12" s="148">
        <v>2024</v>
      </c>
      <c r="B12" s="150"/>
      <c r="C12" s="144">
        <v>0.81</v>
      </c>
      <c r="D12" s="152"/>
      <c r="E12" s="144">
        <v>0.78800000000000003</v>
      </c>
      <c r="F12" s="144">
        <v>0.70699999999999996</v>
      </c>
      <c r="G12" s="144">
        <v>0.71199999999999997</v>
      </c>
      <c r="H12" s="144">
        <v>0.69599999999999995</v>
      </c>
      <c r="I12" s="144">
        <v>0.77200000000000002</v>
      </c>
      <c r="J12" s="144">
        <v>0.72699999999999998</v>
      </c>
      <c r="K12" s="144">
        <v>0.82499999999999996</v>
      </c>
      <c r="L12" s="493"/>
      <c r="M12" s="144">
        <v>0.92</v>
      </c>
      <c r="N12" s="144">
        <v>0.92900000000000005</v>
      </c>
    </row>
    <row r="13" spans="1:14" ht="13.5" thickBot="1" x14ac:dyDescent="0.25">
      <c r="A13" s="148">
        <v>2025</v>
      </c>
      <c r="B13" s="150"/>
      <c r="C13" s="144">
        <v>0.77600000000000002</v>
      </c>
      <c r="D13" s="152"/>
      <c r="E13" s="144">
        <v>0.75600000000000001</v>
      </c>
      <c r="F13" s="144">
        <v>0.66800000000000004</v>
      </c>
      <c r="G13" s="144">
        <v>0.67200000000000004</v>
      </c>
      <c r="H13" s="144">
        <v>0.65700000000000003</v>
      </c>
      <c r="I13" s="144">
        <v>0.747</v>
      </c>
      <c r="J13" s="144">
        <v>0.69499999999999995</v>
      </c>
      <c r="K13" s="144">
        <v>0.81799999999999995</v>
      </c>
      <c r="L13" s="493"/>
      <c r="M13" s="144">
        <v>0.91300000000000003</v>
      </c>
      <c r="N13" s="144">
        <v>0.92100000000000004</v>
      </c>
    </row>
    <row r="14" spans="1:14" ht="13.5" thickBot="1" x14ac:dyDescent="0.25">
      <c r="A14" s="148">
        <v>2026</v>
      </c>
      <c r="B14" s="150"/>
      <c r="C14" s="144">
        <v>0.74199999999999999</v>
      </c>
      <c r="D14" s="152"/>
      <c r="E14" s="144">
        <v>0.72399999999999998</v>
      </c>
      <c r="F14" s="144">
        <v>0.621</v>
      </c>
      <c r="G14" s="144">
        <v>0.624</v>
      </c>
      <c r="H14" s="144">
        <v>0.61</v>
      </c>
      <c r="I14" s="144">
        <v>0.71699999999999997</v>
      </c>
      <c r="J14" s="144">
        <v>0.65800000000000003</v>
      </c>
      <c r="K14" s="144">
        <v>0.80500000000000005</v>
      </c>
      <c r="L14" s="493"/>
      <c r="M14" s="144">
        <v>0.90100000000000002</v>
      </c>
      <c r="N14" s="144">
        <v>0.91</v>
      </c>
    </row>
    <row r="15" spans="1:14" ht="13.5" thickBot="1" x14ac:dyDescent="0.25">
      <c r="A15" s="148">
        <v>2027</v>
      </c>
      <c r="B15" s="150"/>
      <c r="C15" s="144">
        <v>0.69699999999999995</v>
      </c>
      <c r="D15" s="152"/>
      <c r="E15" s="144">
        <v>0.68100000000000005</v>
      </c>
      <c r="F15" s="144">
        <v>0.56999999999999995</v>
      </c>
      <c r="G15" s="144">
        <v>0.57099999999999995</v>
      </c>
      <c r="H15" s="144">
        <v>0.55900000000000005</v>
      </c>
      <c r="I15" s="144">
        <v>0.68400000000000005</v>
      </c>
      <c r="J15" s="144">
        <v>0.61899999999999999</v>
      </c>
      <c r="K15" s="144">
        <v>0.78900000000000003</v>
      </c>
      <c r="L15" s="493"/>
      <c r="M15" s="144">
        <v>0.88600000000000001</v>
      </c>
      <c r="N15" s="144">
        <v>0.89500000000000002</v>
      </c>
    </row>
    <row r="16" spans="1:14" ht="13.5" thickBot="1" x14ac:dyDescent="0.25">
      <c r="A16" s="148">
        <v>2028</v>
      </c>
      <c r="B16" s="150"/>
      <c r="C16" s="144">
        <v>0.65100000000000002</v>
      </c>
      <c r="D16" s="152"/>
      <c r="E16" s="144">
        <v>0.63900000000000001</v>
      </c>
      <c r="F16" s="144">
        <v>0.52</v>
      </c>
      <c r="G16" s="144">
        <v>0.51900000000000002</v>
      </c>
      <c r="H16" s="144">
        <v>0.50900000000000001</v>
      </c>
      <c r="I16" s="144">
        <v>0.65300000000000002</v>
      </c>
      <c r="J16" s="144">
        <v>0.57599999999999996</v>
      </c>
      <c r="K16" s="144">
        <v>0.76800000000000002</v>
      </c>
      <c r="L16" s="493"/>
      <c r="M16" s="144">
        <v>0.86399999999999999</v>
      </c>
      <c r="N16" s="144">
        <v>0.876</v>
      </c>
    </row>
    <row r="17" spans="1:14" ht="13.5" thickBot="1" x14ac:dyDescent="0.25">
      <c r="A17" s="148">
        <v>2029</v>
      </c>
      <c r="B17" s="150"/>
      <c r="C17" s="144">
        <v>0.59399999999999997</v>
      </c>
      <c r="D17" s="152"/>
      <c r="E17" s="144">
        <v>0.58599999999999997</v>
      </c>
      <c r="F17" s="144">
        <v>0.46</v>
      </c>
      <c r="G17" s="144">
        <v>0.45700000000000002</v>
      </c>
      <c r="H17" s="144">
        <v>0.45100000000000001</v>
      </c>
      <c r="I17" s="144">
        <v>0.61399999999999999</v>
      </c>
      <c r="J17" s="144">
        <v>0.53</v>
      </c>
      <c r="K17" s="144">
        <v>0.74399999999999999</v>
      </c>
      <c r="L17" s="493"/>
      <c r="M17" s="144">
        <v>0.83799999999999997</v>
      </c>
      <c r="N17" s="144">
        <v>0.85199999999999998</v>
      </c>
    </row>
    <row r="18" spans="1:14" ht="13.5" thickBot="1" x14ac:dyDescent="0.25">
      <c r="A18" s="148">
        <v>2030</v>
      </c>
      <c r="B18" s="151"/>
      <c r="C18" s="144">
        <v>0.53600000000000003</v>
      </c>
      <c r="D18" s="153"/>
      <c r="E18" s="144">
        <v>0.53300000000000003</v>
      </c>
      <c r="F18" s="144">
        <v>0.40100000000000002</v>
      </c>
      <c r="G18" s="144">
        <v>0.39700000000000002</v>
      </c>
      <c r="H18" s="144">
        <v>0.39400000000000002</v>
      </c>
      <c r="I18" s="144">
        <v>0.57999999999999996</v>
      </c>
      <c r="J18" s="144">
        <v>0.48199999999999998</v>
      </c>
      <c r="K18" s="144">
        <v>0.71699999999999997</v>
      </c>
      <c r="L18" s="494"/>
      <c r="M18" s="144">
        <v>0.80800000000000005</v>
      </c>
      <c r="N18" s="144">
        <v>0.82399999999999995</v>
      </c>
    </row>
    <row r="19" spans="1:14" x14ac:dyDescent="0.2">
      <c r="A19" s="518" t="s">
        <v>331</v>
      </c>
      <c r="B19" s="168"/>
      <c r="C19" s="168"/>
      <c r="D19" s="168"/>
      <c r="E19" s="168"/>
      <c r="F19" s="168"/>
      <c r="G19" s="168"/>
      <c r="H19" s="168"/>
      <c r="I19" s="168"/>
      <c r="J19" s="168"/>
      <c r="K19" s="168"/>
      <c r="L19" s="168"/>
      <c r="M19" s="168"/>
      <c r="N19" s="168"/>
    </row>
  </sheetData>
  <mergeCells count="1">
    <mergeCell ref="L5:L18"/>
  </mergeCells>
  <hyperlinks>
    <hyperlink ref="A1" location="Índice!A1" display="Retornar ao índice"/>
  </hyperlinks>
  <pageMargins left="0.511811024" right="0.511811024" top="0.78740157499999996" bottom="0.78740157499999996" header="0.31496062000000002" footer="0.3149606200000000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5">
    <tabColor rgb="FFB1C0CD"/>
  </sheetPr>
  <dimension ref="A1:N19"/>
  <sheetViews>
    <sheetView workbookViewId="0"/>
  </sheetViews>
  <sheetFormatPr defaultRowHeight="12.75" x14ac:dyDescent="0.2"/>
  <cols>
    <col min="1" max="1" width="6.7109375" style="84" customWidth="1"/>
    <col min="2" max="14" width="7.42578125" style="84" customWidth="1"/>
    <col min="15" max="16384" width="9.140625" style="84"/>
  </cols>
  <sheetData>
    <row r="1" spans="1:14" x14ac:dyDescent="0.2">
      <c r="A1" s="364" t="s">
        <v>402</v>
      </c>
      <c r="B1" s="125"/>
    </row>
    <row r="3" spans="1:14" ht="13.5" thickBot="1" x14ac:dyDescent="0.25">
      <c r="A3" s="495" t="s">
        <v>356</v>
      </c>
      <c r="B3" s="155"/>
      <c r="C3" s="155"/>
      <c r="D3" s="155"/>
      <c r="E3" s="155"/>
      <c r="F3" s="155"/>
      <c r="G3" s="155"/>
      <c r="H3" s="155"/>
      <c r="I3" s="155"/>
      <c r="J3" s="155"/>
      <c r="K3" s="155"/>
      <c r="L3" s="155"/>
      <c r="M3" s="155"/>
      <c r="N3" s="155"/>
    </row>
    <row r="4" spans="1:14" ht="25.5" customHeight="1" thickBot="1" x14ac:dyDescent="0.25">
      <c r="A4" s="133"/>
      <c r="B4" s="134" t="s">
        <v>282</v>
      </c>
      <c r="C4" s="134" t="s">
        <v>283</v>
      </c>
      <c r="D4" s="135" t="s">
        <v>284</v>
      </c>
      <c r="E4" s="133" t="s">
        <v>285</v>
      </c>
      <c r="F4" s="134" t="s">
        <v>290</v>
      </c>
      <c r="G4" s="134" t="s">
        <v>287</v>
      </c>
      <c r="H4" s="134" t="s">
        <v>288</v>
      </c>
      <c r="I4" s="134" t="s">
        <v>289</v>
      </c>
      <c r="J4" s="134" t="s">
        <v>115</v>
      </c>
      <c r="K4" s="134" t="s">
        <v>112</v>
      </c>
      <c r="L4" s="134" t="s">
        <v>117</v>
      </c>
      <c r="M4" s="134" t="s">
        <v>113</v>
      </c>
      <c r="N4" s="134" t="s">
        <v>114</v>
      </c>
    </row>
    <row r="5" spans="1:14" ht="13.5" thickBot="1" x14ac:dyDescent="0.25">
      <c r="A5" s="136">
        <v>2017</v>
      </c>
      <c r="B5" s="137"/>
      <c r="C5" s="138">
        <v>0.76900000000000002</v>
      </c>
      <c r="D5" s="137"/>
      <c r="E5" s="138">
        <v>0.76800000000000002</v>
      </c>
      <c r="F5" s="138">
        <v>0.74</v>
      </c>
      <c r="G5" s="138">
        <v>0.74</v>
      </c>
      <c r="H5" s="138">
        <v>0.74</v>
      </c>
      <c r="I5" s="138">
        <v>0.74099999999999999</v>
      </c>
      <c r="J5" s="138">
        <v>0.73699999999999999</v>
      </c>
      <c r="K5" s="138">
        <v>0.73699999999999999</v>
      </c>
      <c r="L5" s="492"/>
      <c r="M5" s="138">
        <v>0.73699999999999999</v>
      </c>
      <c r="N5" s="138">
        <v>0.73699999999999999</v>
      </c>
    </row>
    <row r="6" spans="1:14" ht="13.5" thickBot="1" x14ac:dyDescent="0.25">
      <c r="A6" s="136">
        <v>2018</v>
      </c>
      <c r="B6" s="137"/>
      <c r="C6" s="138">
        <v>0.83899999999999997</v>
      </c>
      <c r="D6" s="137"/>
      <c r="E6" s="138">
        <v>0.82299999999999995</v>
      </c>
      <c r="F6" s="138">
        <v>0.77</v>
      </c>
      <c r="G6" s="138">
        <v>0.76749999999999996</v>
      </c>
      <c r="H6" s="138">
        <v>0.76400000000000001</v>
      </c>
      <c r="I6" s="138">
        <v>0.77200000000000002</v>
      </c>
      <c r="J6" s="138">
        <v>0.76500000000000001</v>
      </c>
      <c r="K6" s="138">
        <v>0.76500000000000001</v>
      </c>
      <c r="L6" s="493"/>
      <c r="M6" s="138">
        <v>0.76500000000000001</v>
      </c>
      <c r="N6" s="138">
        <v>0.76500000000000001</v>
      </c>
    </row>
    <row r="7" spans="1:14" ht="13.5" thickBot="1" x14ac:dyDescent="0.25">
      <c r="A7" s="136">
        <v>2019</v>
      </c>
      <c r="B7" s="137"/>
      <c r="C7" s="138">
        <v>0.89100000000000001</v>
      </c>
      <c r="D7" s="137"/>
      <c r="E7" s="138">
        <v>0.88300000000000001</v>
      </c>
      <c r="F7" s="138">
        <v>0.81599999999999995</v>
      </c>
      <c r="G7" s="138">
        <v>0.80200000000000005</v>
      </c>
      <c r="H7" s="138">
        <v>0.79200000000000004</v>
      </c>
      <c r="I7" s="138">
        <v>0.80200000000000005</v>
      </c>
      <c r="J7" s="138">
        <v>0.75800000000000001</v>
      </c>
      <c r="K7" s="138">
        <v>0.75800000000000001</v>
      </c>
      <c r="L7" s="493"/>
      <c r="M7" s="138">
        <v>0.75800000000000001</v>
      </c>
      <c r="N7" s="138">
        <v>0.75800000000000001</v>
      </c>
    </row>
    <row r="8" spans="1:14" ht="13.5" thickBot="1" x14ac:dyDescent="0.25">
      <c r="A8" s="136">
        <v>2020</v>
      </c>
      <c r="B8" s="137"/>
      <c r="C8" s="138">
        <v>0.94399999999999995</v>
      </c>
      <c r="D8" s="137"/>
      <c r="E8" s="138">
        <v>0.94799999999999995</v>
      </c>
      <c r="F8" s="138">
        <v>0.85699999999999998</v>
      </c>
      <c r="G8" s="138">
        <v>0.83799999999999997</v>
      </c>
      <c r="H8" s="138">
        <v>0.82299999999999995</v>
      </c>
      <c r="I8" s="138">
        <v>0.82599999999999996</v>
      </c>
      <c r="J8" s="138">
        <v>0.80300000000000005</v>
      </c>
      <c r="K8" s="138">
        <v>0.88500000000000001</v>
      </c>
      <c r="L8" s="493"/>
      <c r="M8" s="138">
        <v>1.0129999999999999</v>
      </c>
      <c r="N8" s="138">
        <v>0.93600000000000005</v>
      </c>
    </row>
    <row r="9" spans="1:14" ht="13.5" thickBot="1" x14ac:dyDescent="0.25">
      <c r="A9" s="136">
        <v>2021</v>
      </c>
      <c r="B9" s="137"/>
      <c r="C9" s="138">
        <v>0.99</v>
      </c>
      <c r="D9" s="137"/>
      <c r="E9" s="138">
        <v>1.006</v>
      </c>
      <c r="F9" s="138">
        <v>0.90200000000000002</v>
      </c>
      <c r="G9" s="138">
        <v>0.872</v>
      </c>
      <c r="H9" s="138">
        <v>0.85599999999999998</v>
      </c>
      <c r="I9" s="138">
        <v>0.86099999999999999</v>
      </c>
      <c r="J9" s="138">
        <v>0.81899999999999995</v>
      </c>
      <c r="K9" s="138">
        <v>0.94399999999999995</v>
      </c>
      <c r="L9" s="493"/>
      <c r="M9" s="138">
        <v>1.0880000000000001</v>
      </c>
      <c r="N9" s="138">
        <v>0.98399999999999999</v>
      </c>
    </row>
    <row r="10" spans="1:14" ht="13.5" thickBot="1" x14ac:dyDescent="0.25">
      <c r="A10" s="139">
        <v>2022</v>
      </c>
      <c r="B10" s="140"/>
      <c r="C10" s="138">
        <v>1.0389999999999999</v>
      </c>
      <c r="D10" s="137"/>
      <c r="E10" s="138">
        <v>1.069</v>
      </c>
      <c r="F10" s="138">
        <v>0.94899999999999995</v>
      </c>
      <c r="G10" s="138">
        <v>0.90800000000000003</v>
      </c>
      <c r="H10" s="138">
        <v>0.88800000000000001</v>
      </c>
      <c r="I10" s="138">
        <v>0.89700000000000002</v>
      </c>
      <c r="J10" s="138">
        <v>0.83699999999999997</v>
      </c>
      <c r="K10" s="138">
        <v>0.98099999999999998</v>
      </c>
      <c r="L10" s="493"/>
      <c r="M10" s="138">
        <v>1.135</v>
      </c>
      <c r="N10" s="138">
        <v>1.0249999999999999</v>
      </c>
    </row>
    <row r="11" spans="1:14" ht="13.5" thickBot="1" x14ac:dyDescent="0.25">
      <c r="A11" s="139">
        <v>2023</v>
      </c>
      <c r="B11" s="140"/>
      <c r="C11" s="138">
        <v>1.0780000000000001</v>
      </c>
      <c r="D11" s="137"/>
      <c r="E11" s="138">
        <v>1.121</v>
      </c>
      <c r="F11" s="138">
        <v>0.99399999999999999</v>
      </c>
      <c r="G11" s="138">
        <v>0.94</v>
      </c>
      <c r="H11" s="138">
        <v>0.91600000000000004</v>
      </c>
      <c r="I11" s="138">
        <v>0.92900000000000005</v>
      </c>
      <c r="J11" s="138">
        <v>0.85699999999999998</v>
      </c>
      <c r="K11" s="138">
        <v>1.0209999999999999</v>
      </c>
      <c r="L11" s="493"/>
      <c r="M11" s="138">
        <v>1.194</v>
      </c>
      <c r="N11" s="138">
        <v>1.077</v>
      </c>
    </row>
    <row r="12" spans="1:14" ht="13.5" thickBot="1" x14ac:dyDescent="0.25">
      <c r="A12" s="139">
        <v>2024</v>
      </c>
      <c r="B12" s="140"/>
      <c r="C12" s="138">
        <v>1.109</v>
      </c>
      <c r="D12" s="137"/>
      <c r="E12" s="138">
        <v>1.1659999999999999</v>
      </c>
      <c r="F12" s="138">
        <v>1.0249999999999999</v>
      </c>
      <c r="G12" s="138">
        <v>0.96499999999999997</v>
      </c>
      <c r="H12" s="138">
        <v>0.93799999999999994</v>
      </c>
      <c r="I12" s="138">
        <v>0.95599999999999996</v>
      </c>
      <c r="J12" s="138">
        <v>0.874</v>
      </c>
      <c r="K12" s="138">
        <v>1.0669999999999999</v>
      </c>
      <c r="L12" s="493"/>
      <c r="M12" s="138">
        <v>1.262</v>
      </c>
      <c r="N12" s="138">
        <v>1.133</v>
      </c>
    </row>
    <row r="13" spans="1:14" ht="13.5" thickBot="1" x14ac:dyDescent="0.25">
      <c r="A13" s="139">
        <v>2025</v>
      </c>
      <c r="B13" s="140"/>
      <c r="C13" s="138">
        <v>1.1339999999999999</v>
      </c>
      <c r="D13" s="137"/>
      <c r="E13" s="138">
        <v>1.2050000000000001</v>
      </c>
      <c r="F13" s="138">
        <v>1.052</v>
      </c>
      <c r="G13" s="138">
        <v>0.98499999999999999</v>
      </c>
      <c r="H13" s="138">
        <v>0.95599999999999996</v>
      </c>
      <c r="I13" s="138">
        <v>0.98099999999999998</v>
      </c>
      <c r="J13" s="138">
        <v>0.89100000000000001</v>
      </c>
      <c r="K13" s="138">
        <v>1.115</v>
      </c>
      <c r="L13" s="493"/>
      <c r="M13" s="138">
        <v>1.3380000000000001</v>
      </c>
      <c r="N13" s="138">
        <v>1.1970000000000001</v>
      </c>
    </row>
    <row r="14" spans="1:14" ht="13.5" thickBot="1" x14ac:dyDescent="0.25">
      <c r="A14" s="139">
        <v>2026</v>
      </c>
      <c r="B14" s="140"/>
      <c r="C14" s="138">
        <v>1.163</v>
      </c>
      <c r="D14" s="137"/>
      <c r="E14" s="138">
        <v>1.248</v>
      </c>
      <c r="F14" s="138">
        <v>1.075</v>
      </c>
      <c r="G14" s="138">
        <v>0.999</v>
      </c>
      <c r="H14" s="138">
        <v>0.96799999999999997</v>
      </c>
      <c r="I14" s="138">
        <v>1</v>
      </c>
      <c r="J14" s="138">
        <v>0.90700000000000003</v>
      </c>
      <c r="K14" s="138">
        <v>1.1659999999999999</v>
      </c>
      <c r="L14" s="493"/>
      <c r="M14" s="138">
        <v>1.42</v>
      </c>
      <c r="N14" s="138">
        <v>1.2649999999999999</v>
      </c>
    </row>
    <row r="15" spans="1:14" ht="13.5" thickBot="1" x14ac:dyDescent="0.25">
      <c r="A15" s="139">
        <v>2027</v>
      </c>
      <c r="B15" s="140"/>
      <c r="C15" s="138">
        <v>1.1850000000000001</v>
      </c>
      <c r="D15" s="137"/>
      <c r="E15" s="138">
        <v>1.284</v>
      </c>
      <c r="F15" s="138">
        <v>1.097</v>
      </c>
      <c r="G15" s="138">
        <v>1.01</v>
      </c>
      <c r="H15" s="138">
        <v>0.97799999999999998</v>
      </c>
      <c r="I15" s="138">
        <v>1.02</v>
      </c>
      <c r="J15" s="138">
        <v>0.92300000000000004</v>
      </c>
      <c r="K15" s="138">
        <v>1.2190000000000001</v>
      </c>
      <c r="L15" s="493"/>
      <c r="M15" s="138">
        <v>1.5049999999999999</v>
      </c>
      <c r="N15" s="138">
        <v>1.3360000000000001</v>
      </c>
    </row>
    <row r="16" spans="1:14" ht="13.5" thickBot="1" x14ac:dyDescent="0.25">
      <c r="A16" s="139">
        <v>2028</v>
      </c>
      <c r="B16" s="140"/>
      <c r="C16" s="138">
        <v>1.21</v>
      </c>
      <c r="D16" s="137"/>
      <c r="E16" s="138">
        <v>1.325</v>
      </c>
      <c r="F16" s="138">
        <v>1.1220000000000001</v>
      </c>
      <c r="G16" s="138">
        <v>1.022</v>
      </c>
      <c r="H16" s="138">
        <v>0.99</v>
      </c>
      <c r="I16" s="138">
        <v>1.042</v>
      </c>
      <c r="J16" s="138">
        <v>0.93799999999999994</v>
      </c>
      <c r="K16" s="138">
        <v>1.2729999999999999</v>
      </c>
      <c r="L16" s="493"/>
      <c r="M16" s="138">
        <v>1.589</v>
      </c>
      <c r="N16" s="138">
        <v>1.409</v>
      </c>
    </row>
    <row r="17" spans="1:14" ht="13.5" thickBot="1" x14ac:dyDescent="0.25">
      <c r="A17" s="139">
        <v>2029</v>
      </c>
      <c r="B17" s="140"/>
      <c r="C17" s="138">
        <v>1.226</v>
      </c>
      <c r="D17" s="137"/>
      <c r="E17" s="138">
        <v>1.359</v>
      </c>
      <c r="F17" s="138">
        <v>1.141</v>
      </c>
      <c r="G17" s="138">
        <v>1.0249999999999999</v>
      </c>
      <c r="H17" s="138">
        <v>0.99399999999999999</v>
      </c>
      <c r="I17" s="138">
        <v>1.06</v>
      </c>
      <c r="J17" s="138">
        <v>0.95199999999999996</v>
      </c>
      <c r="K17" s="138">
        <v>1.3280000000000001</v>
      </c>
      <c r="L17" s="493"/>
      <c r="M17" s="138">
        <v>1.6739999999999999</v>
      </c>
      <c r="N17" s="138">
        <v>1.4830000000000001</v>
      </c>
    </row>
    <row r="18" spans="1:14" ht="13.5" thickBot="1" x14ac:dyDescent="0.25">
      <c r="A18" s="139">
        <v>2030</v>
      </c>
      <c r="B18" s="141"/>
      <c r="C18" s="138">
        <v>1.2450000000000001</v>
      </c>
      <c r="D18" s="142"/>
      <c r="E18" s="138">
        <v>1.397</v>
      </c>
      <c r="F18" s="138">
        <v>1.1639999999999999</v>
      </c>
      <c r="G18" s="138">
        <v>1.0289999999999999</v>
      </c>
      <c r="H18" s="138">
        <v>1</v>
      </c>
      <c r="I18" s="138">
        <v>1.081</v>
      </c>
      <c r="J18" s="138">
        <v>0.96399999999999997</v>
      </c>
      <c r="K18" s="138">
        <v>1.385</v>
      </c>
      <c r="L18" s="494"/>
      <c r="M18" s="138">
        <v>1.76</v>
      </c>
      <c r="N18" s="138">
        <v>1.56</v>
      </c>
    </row>
    <row r="19" spans="1:14" x14ac:dyDescent="0.2">
      <c r="A19" s="518" t="s">
        <v>331</v>
      </c>
      <c r="B19" s="168"/>
      <c r="C19" s="168"/>
      <c r="D19" s="168"/>
      <c r="E19" s="168"/>
      <c r="F19" s="168"/>
      <c r="G19" s="168"/>
      <c r="H19" s="168"/>
      <c r="I19" s="168"/>
      <c r="J19" s="168"/>
      <c r="K19" s="168"/>
      <c r="L19" s="168"/>
      <c r="M19" s="168"/>
      <c r="N19" s="168"/>
    </row>
  </sheetData>
  <mergeCells count="1">
    <mergeCell ref="L5:L18"/>
  </mergeCells>
  <hyperlinks>
    <hyperlink ref="A1" location="Índice!A1" display="Retornar ao índice"/>
  </hyperlinks>
  <pageMargins left="0.511811024" right="0.511811024" top="0.78740157499999996" bottom="0.78740157499999996" header="0.31496062000000002" footer="0.3149606200000000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4">
    <tabColor rgb="FFB1C0CD"/>
  </sheetPr>
  <dimension ref="A1:M29"/>
  <sheetViews>
    <sheetView zoomScale="85" zoomScaleNormal="85" workbookViewId="0"/>
  </sheetViews>
  <sheetFormatPr defaultRowHeight="12.75" x14ac:dyDescent="0.2"/>
  <cols>
    <col min="1" max="1" width="43.42578125" style="46" bestFit="1" customWidth="1"/>
    <col min="2" max="16384" width="9.140625" style="46"/>
  </cols>
  <sheetData>
    <row r="1" spans="1:13" x14ac:dyDescent="0.2">
      <c r="A1" s="364" t="s">
        <v>402</v>
      </c>
      <c r="B1" s="125"/>
    </row>
    <row r="3" spans="1:13" x14ac:dyDescent="0.2">
      <c r="A3" s="498" t="s">
        <v>355</v>
      </c>
      <c r="B3" s="131"/>
      <c r="C3" s="131"/>
      <c r="D3" s="131"/>
      <c r="E3" s="131"/>
      <c r="F3" s="131"/>
      <c r="G3" s="131"/>
      <c r="H3" s="131"/>
      <c r="I3" s="131"/>
      <c r="J3" s="131"/>
      <c r="K3" s="131"/>
      <c r="L3" s="131"/>
      <c r="M3" s="131"/>
    </row>
    <row r="4" spans="1:13" x14ac:dyDescent="0.2">
      <c r="A4" s="128" t="s">
        <v>175</v>
      </c>
      <c r="B4" s="129">
        <v>2019</v>
      </c>
      <c r="C4" s="129">
        <v>2020</v>
      </c>
      <c r="D4" s="129">
        <v>2021</v>
      </c>
      <c r="E4" s="129">
        <v>2022</v>
      </c>
      <c r="F4" s="129">
        <v>2023</v>
      </c>
      <c r="G4" s="129">
        <v>2024</v>
      </c>
      <c r="H4" s="129">
        <v>2025</v>
      </c>
      <c r="I4" s="129">
        <v>2026</v>
      </c>
      <c r="J4" s="129">
        <v>2027</v>
      </c>
      <c r="K4" s="129">
        <v>2028</v>
      </c>
      <c r="L4" s="129">
        <v>2029</v>
      </c>
      <c r="M4" s="130">
        <v>2030</v>
      </c>
    </row>
    <row r="5" spans="1:13" ht="13.5" thickBot="1" x14ac:dyDescent="0.25">
      <c r="A5" s="110" t="s">
        <v>291</v>
      </c>
      <c r="B5" s="520">
        <v>22.53</v>
      </c>
      <c r="C5" s="111">
        <v>20.13</v>
      </c>
      <c r="D5" s="111">
        <v>21.18</v>
      </c>
      <c r="E5" s="111">
        <v>21.17</v>
      </c>
      <c r="F5" s="111">
        <v>21.02</v>
      </c>
      <c r="G5" s="111">
        <v>21.02</v>
      </c>
      <c r="H5" s="111">
        <v>21.02</v>
      </c>
      <c r="I5" s="111">
        <v>21.02</v>
      </c>
      <c r="J5" s="111">
        <v>21.02</v>
      </c>
      <c r="K5" s="111">
        <v>21.02</v>
      </c>
      <c r="L5" s="111">
        <v>21.02</v>
      </c>
      <c r="M5" s="111">
        <v>21.02</v>
      </c>
    </row>
    <row r="6" spans="1:13" ht="13.5" thickBot="1" x14ac:dyDescent="0.25">
      <c r="A6" s="110" t="s">
        <v>292</v>
      </c>
      <c r="B6" s="520">
        <v>3.97</v>
      </c>
      <c r="C6" s="111">
        <v>3.66</v>
      </c>
      <c r="D6" s="111">
        <v>3.94</v>
      </c>
      <c r="E6" s="111">
        <v>3.94</v>
      </c>
      <c r="F6" s="111">
        <v>3.91</v>
      </c>
      <c r="G6" s="111">
        <v>3.91</v>
      </c>
      <c r="H6" s="111">
        <v>3.91</v>
      </c>
      <c r="I6" s="111">
        <v>3.91</v>
      </c>
      <c r="J6" s="111">
        <v>3.91</v>
      </c>
      <c r="K6" s="111">
        <v>3.91</v>
      </c>
      <c r="L6" s="111">
        <v>3.91</v>
      </c>
      <c r="M6" s="111">
        <v>3.91</v>
      </c>
    </row>
    <row r="7" spans="1:13" ht="13.5" thickBot="1" x14ac:dyDescent="0.25">
      <c r="A7" s="110" t="s">
        <v>293</v>
      </c>
      <c r="B7" s="520">
        <v>18.559999999999999</v>
      </c>
      <c r="C7" s="111">
        <v>16.48</v>
      </c>
      <c r="D7" s="111">
        <v>17.239999999999998</v>
      </c>
      <c r="E7" s="111">
        <v>17.23</v>
      </c>
      <c r="F7" s="111">
        <v>17.11</v>
      </c>
      <c r="G7" s="111">
        <v>17.11</v>
      </c>
      <c r="H7" s="111">
        <v>17.11</v>
      </c>
      <c r="I7" s="111">
        <v>17.11</v>
      </c>
      <c r="J7" s="111">
        <v>17.11</v>
      </c>
      <c r="K7" s="111">
        <v>17.11</v>
      </c>
      <c r="L7" s="111">
        <v>17.11</v>
      </c>
      <c r="M7" s="111">
        <v>17.11</v>
      </c>
    </row>
    <row r="8" spans="1:13" ht="13.5" thickBot="1" x14ac:dyDescent="0.25">
      <c r="A8" s="110" t="s">
        <v>186</v>
      </c>
      <c r="B8" s="520">
        <v>19.87</v>
      </c>
      <c r="C8" s="111">
        <v>27.4</v>
      </c>
      <c r="D8" s="111">
        <v>20.11</v>
      </c>
      <c r="E8" s="111">
        <v>19.5</v>
      </c>
      <c r="F8" s="111">
        <v>19.09</v>
      </c>
      <c r="G8" s="111">
        <v>18.84</v>
      </c>
      <c r="H8" s="111">
        <v>18.55</v>
      </c>
      <c r="I8" s="111">
        <v>18.3</v>
      </c>
      <c r="J8" s="111">
        <v>18.27</v>
      </c>
      <c r="K8" s="111">
        <v>18.149999999999999</v>
      </c>
      <c r="L8" s="111">
        <v>18</v>
      </c>
      <c r="M8" s="111">
        <v>17.899999999999999</v>
      </c>
    </row>
    <row r="9" spans="1:13" ht="13.5" thickBot="1" x14ac:dyDescent="0.25">
      <c r="A9" s="110" t="s">
        <v>187</v>
      </c>
      <c r="B9" s="520">
        <v>17.61</v>
      </c>
      <c r="C9" s="112">
        <v>25.71</v>
      </c>
      <c r="D9" s="112">
        <v>18.62</v>
      </c>
      <c r="E9" s="112">
        <v>18.07</v>
      </c>
      <c r="F9" s="112">
        <v>17.77</v>
      </c>
      <c r="G9" s="112">
        <v>17.55</v>
      </c>
      <c r="H9" s="112">
        <v>17.3</v>
      </c>
      <c r="I9" s="112">
        <v>17.079999999999998</v>
      </c>
      <c r="J9" s="112">
        <v>17.09</v>
      </c>
      <c r="K9" s="112">
        <v>17</v>
      </c>
      <c r="L9" s="112">
        <v>16.89</v>
      </c>
      <c r="M9" s="112">
        <v>16.809999999999999</v>
      </c>
    </row>
    <row r="10" spans="1:13" ht="13.5" thickBot="1" x14ac:dyDescent="0.25">
      <c r="A10" s="116" t="s">
        <v>294</v>
      </c>
      <c r="B10" s="521">
        <v>8.6300000000000008</v>
      </c>
      <c r="C10" s="115">
        <v>9.31</v>
      </c>
      <c r="D10" s="115">
        <v>9.26</v>
      </c>
      <c r="E10" s="115">
        <v>9.14</v>
      </c>
      <c r="F10" s="115">
        <v>9.09</v>
      </c>
      <c r="G10" s="115">
        <v>9.0399999999999991</v>
      </c>
      <c r="H10" s="115">
        <v>8.99</v>
      </c>
      <c r="I10" s="115">
        <v>8.92</v>
      </c>
      <c r="J10" s="115">
        <v>9.0299999999999994</v>
      </c>
      <c r="K10" s="115">
        <v>9.1300000000000008</v>
      </c>
      <c r="L10" s="115">
        <v>9.24</v>
      </c>
      <c r="M10" s="115">
        <v>9.34</v>
      </c>
    </row>
    <row r="11" spans="1:13" ht="13.5" thickBot="1" x14ac:dyDescent="0.25">
      <c r="A11" s="116" t="s">
        <v>295</v>
      </c>
      <c r="B11" s="521">
        <v>4.3099999999999996</v>
      </c>
      <c r="C11" s="115">
        <v>4.5</v>
      </c>
      <c r="D11" s="115">
        <v>4.45</v>
      </c>
      <c r="E11" s="115">
        <v>4.25</v>
      </c>
      <c r="F11" s="115">
        <v>4.12</v>
      </c>
      <c r="G11" s="115">
        <v>3.98</v>
      </c>
      <c r="H11" s="115">
        <v>3.85</v>
      </c>
      <c r="I11" s="115">
        <v>3.72</v>
      </c>
      <c r="J11" s="115">
        <v>3.73</v>
      </c>
      <c r="K11" s="115">
        <v>3.6</v>
      </c>
      <c r="L11" s="115">
        <v>3.49</v>
      </c>
      <c r="M11" s="115">
        <v>3.37</v>
      </c>
    </row>
    <row r="12" spans="1:13" ht="13.5" thickBot="1" x14ac:dyDescent="0.25">
      <c r="A12" s="116" t="s">
        <v>213</v>
      </c>
      <c r="B12" s="521">
        <v>0.77</v>
      </c>
      <c r="C12" s="115">
        <v>0.87</v>
      </c>
      <c r="D12" s="115">
        <v>0.76</v>
      </c>
      <c r="E12" s="115">
        <v>0.73</v>
      </c>
      <c r="F12" s="115">
        <v>0.71</v>
      </c>
      <c r="G12" s="115">
        <v>0.69</v>
      </c>
      <c r="H12" s="115">
        <v>0.67</v>
      </c>
      <c r="I12" s="115">
        <v>0.65</v>
      </c>
      <c r="J12" s="115">
        <v>0.63</v>
      </c>
      <c r="K12" s="115">
        <v>0.61</v>
      </c>
      <c r="L12" s="115">
        <v>0.59</v>
      </c>
      <c r="M12" s="115">
        <v>0.56999999999999995</v>
      </c>
    </row>
    <row r="13" spans="1:13" ht="13.5" thickBot="1" x14ac:dyDescent="0.25">
      <c r="A13" s="117" t="s">
        <v>296</v>
      </c>
      <c r="B13" s="521">
        <v>0.24</v>
      </c>
      <c r="C13" s="115">
        <v>0.28999999999999998</v>
      </c>
      <c r="D13" s="115">
        <v>0.26</v>
      </c>
      <c r="E13" s="115">
        <v>0.25</v>
      </c>
      <c r="F13" s="115">
        <v>0.24</v>
      </c>
      <c r="G13" s="115">
        <v>0.23</v>
      </c>
      <c r="H13" s="115">
        <v>0.22</v>
      </c>
      <c r="I13" s="115">
        <v>0.22</v>
      </c>
      <c r="J13" s="115">
        <v>0.21</v>
      </c>
      <c r="K13" s="115">
        <v>0.2</v>
      </c>
      <c r="L13" s="115">
        <v>0.2</v>
      </c>
      <c r="M13" s="115">
        <v>0.19</v>
      </c>
    </row>
    <row r="14" spans="1:13" ht="13.5" thickBot="1" x14ac:dyDescent="0.25">
      <c r="A14" s="117" t="s">
        <v>297</v>
      </c>
      <c r="B14" s="521">
        <v>0.52</v>
      </c>
      <c r="C14" s="115">
        <v>0.57999999999999996</v>
      </c>
      <c r="D14" s="115">
        <v>0.5</v>
      </c>
      <c r="E14" s="115">
        <v>0.49</v>
      </c>
      <c r="F14" s="115">
        <v>0.47</v>
      </c>
      <c r="G14" s="115">
        <v>0.46</v>
      </c>
      <c r="H14" s="115">
        <v>0.44</v>
      </c>
      <c r="I14" s="115">
        <v>0.43</v>
      </c>
      <c r="J14" s="115">
        <v>0.42</v>
      </c>
      <c r="K14" s="115">
        <v>0.4</v>
      </c>
      <c r="L14" s="115">
        <v>0.39</v>
      </c>
      <c r="M14" s="115">
        <v>0.38</v>
      </c>
    </row>
    <row r="15" spans="1:13" ht="13.5" thickBot="1" x14ac:dyDescent="0.25">
      <c r="A15" s="113" t="s">
        <v>191</v>
      </c>
      <c r="B15" s="521">
        <v>0.82</v>
      </c>
      <c r="C15" s="115">
        <v>0.88</v>
      </c>
      <c r="D15" s="115">
        <v>0.88</v>
      </c>
      <c r="E15" s="115">
        <v>0.87</v>
      </c>
      <c r="F15" s="115">
        <v>0.86</v>
      </c>
      <c r="G15" s="115">
        <v>0.86</v>
      </c>
      <c r="H15" s="115">
        <v>0.85</v>
      </c>
      <c r="I15" s="115">
        <v>0.84</v>
      </c>
      <c r="J15" s="115">
        <v>0.84</v>
      </c>
      <c r="K15" s="115">
        <v>0.83</v>
      </c>
      <c r="L15" s="115">
        <v>0.83</v>
      </c>
      <c r="M15" s="115">
        <v>0.82</v>
      </c>
    </row>
    <row r="16" spans="1:13" ht="13.5" thickBot="1" x14ac:dyDescent="0.25">
      <c r="A16" s="113" t="s">
        <v>298</v>
      </c>
      <c r="B16" s="521">
        <v>0.14000000000000001</v>
      </c>
      <c r="C16" s="115">
        <v>0.13</v>
      </c>
      <c r="D16" s="115">
        <v>0.12</v>
      </c>
      <c r="E16" s="115">
        <v>0.04</v>
      </c>
      <c r="F16" s="115">
        <v>0</v>
      </c>
      <c r="G16" s="115">
        <v>0</v>
      </c>
      <c r="H16" s="115">
        <v>0</v>
      </c>
      <c r="I16" s="115">
        <v>0</v>
      </c>
      <c r="J16" s="115">
        <v>0</v>
      </c>
      <c r="K16" s="115">
        <v>0</v>
      </c>
      <c r="L16" s="115">
        <v>0</v>
      </c>
      <c r="M16" s="115">
        <v>0</v>
      </c>
    </row>
    <row r="17" spans="1:13" ht="13.5" thickBot="1" x14ac:dyDescent="0.25">
      <c r="A17" s="113" t="s">
        <v>299</v>
      </c>
      <c r="B17" s="521">
        <v>0.22</v>
      </c>
      <c r="C17" s="115">
        <v>0.23</v>
      </c>
      <c r="D17" s="115">
        <v>0.26</v>
      </c>
      <c r="E17" s="115">
        <v>0.32</v>
      </c>
      <c r="F17" s="115">
        <v>0.37</v>
      </c>
      <c r="G17" s="115">
        <v>0.41</v>
      </c>
      <c r="H17" s="115">
        <v>0.45</v>
      </c>
      <c r="I17" s="115">
        <v>0.49</v>
      </c>
      <c r="J17" s="115">
        <v>0.49</v>
      </c>
      <c r="K17" s="115">
        <v>0.49</v>
      </c>
      <c r="L17" s="115">
        <v>0.49</v>
      </c>
      <c r="M17" s="115">
        <v>0.49</v>
      </c>
    </row>
    <row r="18" spans="1:13" ht="13.5" thickBot="1" x14ac:dyDescent="0.25">
      <c r="A18" s="113" t="s">
        <v>300</v>
      </c>
      <c r="B18" s="521">
        <v>0.17</v>
      </c>
      <c r="C18" s="115">
        <v>0.15</v>
      </c>
      <c r="D18" s="115">
        <v>0.15</v>
      </c>
      <c r="E18" s="115">
        <v>0.14000000000000001</v>
      </c>
      <c r="F18" s="115">
        <v>0.14000000000000001</v>
      </c>
      <c r="G18" s="115">
        <v>0.14000000000000001</v>
      </c>
      <c r="H18" s="115">
        <v>0.13</v>
      </c>
      <c r="I18" s="115">
        <v>0.13</v>
      </c>
      <c r="J18" s="115">
        <v>0.13</v>
      </c>
      <c r="K18" s="115">
        <v>0.12</v>
      </c>
      <c r="L18" s="115">
        <v>0.12</v>
      </c>
      <c r="M18" s="115">
        <v>0.11</v>
      </c>
    </row>
    <row r="19" spans="1:13" ht="13.5" thickBot="1" x14ac:dyDescent="0.25">
      <c r="A19" s="113" t="s">
        <v>301</v>
      </c>
      <c r="B19" s="521">
        <v>0.21</v>
      </c>
      <c r="C19" s="115">
        <v>0.32</v>
      </c>
      <c r="D19" s="115">
        <v>0.27</v>
      </c>
      <c r="E19" s="115">
        <v>0.27</v>
      </c>
      <c r="F19" s="115">
        <v>0.27</v>
      </c>
      <c r="G19" s="115">
        <v>0.27</v>
      </c>
      <c r="H19" s="115">
        <v>0.27</v>
      </c>
      <c r="I19" s="115">
        <v>0.27</v>
      </c>
      <c r="J19" s="115">
        <v>0.27</v>
      </c>
      <c r="K19" s="115">
        <v>0.27</v>
      </c>
      <c r="L19" s="115">
        <v>0.27</v>
      </c>
      <c r="M19" s="115">
        <v>0.27</v>
      </c>
    </row>
    <row r="20" spans="1:13" ht="13.5" thickBot="1" x14ac:dyDescent="0.25">
      <c r="A20" s="113" t="s">
        <v>302</v>
      </c>
      <c r="B20" s="521">
        <v>0.15</v>
      </c>
      <c r="C20" s="115">
        <v>0.45</v>
      </c>
      <c r="D20" s="115">
        <v>0.18</v>
      </c>
      <c r="E20" s="115">
        <v>0.18</v>
      </c>
      <c r="F20" s="115">
        <v>0.18</v>
      </c>
      <c r="G20" s="115">
        <v>0.17</v>
      </c>
      <c r="H20" s="115">
        <v>0.17</v>
      </c>
      <c r="I20" s="115">
        <v>0.17</v>
      </c>
      <c r="J20" s="115">
        <v>0.16</v>
      </c>
      <c r="K20" s="115">
        <v>0.16</v>
      </c>
      <c r="L20" s="115">
        <v>0.16</v>
      </c>
      <c r="M20" s="115">
        <v>0.15</v>
      </c>
    </row>
    <row r="21" spans="1:13" ht="13.5" thickBot="1" x14ac:dyDescent="0.25">
      <c r="A21" s="113" t="s">
        <v>194</v>
      </c>
      <c r="B21" s="521">
        <v>2.1800000000000002</v>
      </c>
      <c r="C21" s="115">
        <v>8.8699999999999992</v>
      </c>
      <c r="D21" s="115">
        <v>2.29</v>
      </c>
      <c r="E21" s="115">
        <v>2.12</v>
      </c>
      <c r="F21" s="115">
        <v>2.0299999999999998</v>
      </c>
      <c r="G21" s="115">
        <v>2</v>
      </c>
      <c r="H21" s="115">
        <v>1.92</v>
      </c>
      <c r="I21" s="115">
        <v>1.88</v>
      </c>
      <c r="J21" s="115">
        <v>1.81</v>
      </c>
      <c r="K21" s="115">
        <v>1.78</v>
      </c>
      <c r="L21" s="115">
        <v>1.71</v>
      </c>
      <c r="M21" s="115">
        <v>1.68</v>
      </c>
    </row>
    <row r="22" spans="1:13" ht="13.5" thickBot="1" x14ac:dyDescent="0.25">
      <c r="A22" s="116" t="s">
        <v>303</v>
      </c>
      <c r="B22" s="521">
        <v>0.21</v>
      </c>
      <c r="C22" s="115">
        <v>6.78</v>
      </c>
      <c r="D22" s="115">
        <v>0.28000000000000003</v>
      </c>
      <c r="E22" s="115">
        <v>0.17</v>
      </c>
      <c r="F22" s="115">
        <v>0.13</v>
      </c>
      <c r="G22" s="115">
        <v>0.16</v>
      </c>
      <c r="H22" s="115">
        <v>0.13</v>
      </c>
      <c r="I22" s="115">
        <v>0.15</v>
      </c>
      <c r="J22" s="115">
        <v>0.12</v>
      </c>
      <c r="K22" s="115">
        <v>0.14000000000000001</v>
      </c>
      <c r="L22" s="115">
        <v>0.11</v>
      </c>
      <c r="M22" s="115">
        <v>0.13</v>
      </c>
    </row>
    <row r="23" spans="1:13" ht="13.5" thickBot="1" x14ac:dyDescent="0.25">
      <c r="A23" s="116" t="s">
        <v>304</v>
      </c>
      <c r="B23" s="521">
        <v>1.97</v>
      </c>
      <c r="C23" s="115">
        <v>2.09</v>
      </c>
      <c r="D23" s="115">
        <v>2.02</v>
      </c>
      <c r="E23" s="115">
        <v>1.95</v>
      </c>
      <c r="F23" s="115">
        <v>1.9</v>
      </c>
      <c r="G23" s="115">
        <v>1.84</v>
      </c>
      <c r="H23" s="115">
        <v>1.79</v>
      </c>
      <c r="I23" s="115">
        <v>1.74</v>
      </c>
      <c r="J23" s="115">
        <v>1.69</v>
      </c>
      <c r="K23" s="115">
        <v>1.64</v>
      </c>
      <c r="L23" s="115">
        <v>1.6</v>
      </c>
      <c r="M23" s="115">
        <v>1.55</v>
      </c>
    </row>
    <row r="24" spans="1:13" ht="13.5" thickBot="1" x14ac:dyDescent="0.25">
      <c r="A24" s="117" t="s">
        <v>305</v>
      </c>
      <c r="B24" s="521">
        <v>0.45</v>
      </c>
      <c r="C24" s="115">
        <v>0.48</v>
      </c>
      <c r="D24" s="115">
        <v>0.46</v>
      </c>
      <c r="E24" s="115">
        <v>0.44</v>
      </c>
      <c r="F24" s="115">
        <v>0.43</v>
      </c>
      <c r="G24" s="115">
        <v>0.42</v>
      </c>
      <c r="H24" s="115">
        <v>0.41</v>
      </c>
      <c r="I24" s="115">
        <v>0.39</v>
      </c>
      <c r="J24" s="115">
        <v>0.38</v>
      </c>
      <c r="K24" s="115">
        <v>0.37</v>
      </c>
      <c r="L24" s="115">
        <v>0.36</v>
      </c>
      <c r="M24" s="115">
        <v>0.35</v>
      </c>
    </row>
    <row r="25" spans="1:13" ht="13.5" thickBot="1" x14ac:dyDescent="0.25">
      <c r="A25" s="110" t="s">
        <v>215</v>
      </c>
      <c r="B25" s="520">
        <v>2.2599999999999998</v>
      </c>
      <c r="C25" s="112">
        <v>1.69</v>
      </c>
      <c r="D25" s="112">
        <v>1.48</v>
      </c>
      <c r="E25" s="112">
        <v>1.43</v>
      </c>
      <c r="F25" s="112">
        <v>1.32</v>
      </c>
      <c r="G25" s="112">
        <v>1.29</v>
      </c>
      <c r="H25" s="112">
        <v>1.25</v>
      </c>
      <c r="I25" s="112">
        <v>1.22</v>
      </c>
      <c r="J25" s="112">
        <v>1.18</v>
      </c>
      <c r="K25" s="112">
        <v>1.1499999999999999</v>
      </c>
      <c r="L25" s="112">
        <v>1.1200000000000001</v>
      </c>
      <c r="M25" s="112">
        <v>1.08</v>
      </c>
    </row>
    <row r="26" spans="1:13" ht="13.5" thickBot="1" x14ac:dyDescent="0.25">
      <c r="A26" s="118" t="s">
        <v>306</v>
      </c>
      <c r="B26" s="522">
        <v>-1.31</v>
      </c>
      <c r="C26" s="119">
        <v>-10.92</v>
      </c>
      <c r="D26" s="119">
        <v>-2.87</v>
      </c>
      <c r="E26" s="119">
        <v>-2.27</v>
      </c>
      <c r="F26" s="119">
        <v>-1.98</v>
      </c>
      <c r="G26" s="119">
        <v>-1.72</v>
      </c>
      <c r="H26" s="119">
        <v>-1.43</v>
      </c>
      <c r="I26" s="119">
        <v>-1.18</v>
      </c>
      <c r="J26" s="119">
        <v>-1.1499999999999999</v>
      </c>
      <c r="K26" s="119">
        <v>-1.04</v>
      </c>
      <c r="L26" s="119">
        <v>-0.89</v>
      </c>
      <c r="M26" s="119">
        <v>-0.78</v>
      </c>
    </row>
    <row r="27" spans="1:13" ht="14.25" thickTop="1" thickBot="1" x14ac:dyDescent="0.25">
      <c r="A27" s="120" t="s">
        <v>197</v>
      </c>
      <c r="B27" s="523"/>
      <c r="C27" s="112"/>
      <c r="D27" s="112"/>
      <c r="E27" s="112"/>
      <c r="F27" s="112"/>
      <c r="G27" s="112"/>
      <c r="H27" s="112"/>
      <c r="I27" s="112"/>
      <c r="J27" s="112"/>
      <c r="K27" s="112"/>
      <c r="L27" s="112"/>
      <c r="M27" s="112"/>
    </row>
    <row r="28" spans="1:13" ht="13.5" thickBot="1" x14ac:dyDescent="0.25">
      <c r="A28" s="121" t="s">
        <v>217</v>
      </c>
      <c r="B28" s="524" t="s">
        <v>199</v>
      </c>
      <c r="C28" s="122">
        <v>7</v>
      </c>
      <c r="D28" s="122">
        <v>0.1</v>
      </c>
      <c r="E28" s="122" t="s">
        <v>199</v>
      </c>
      <c r="F28" s="122" t="s">
        <v>199</v>
      </c>
      <c r="G28" s="122" t="s">
        <v>199</v>
      </c>
      <c r="H28" s="122" t="s">
        <v>199</v>
      </c>
      <c r="I28" s="122" t="s">
        <v>199</v>
      </c>
      <c r="J28" s="122" t="s">
        <v>199</v>
      </c>
      <c r="K28" s="122" t="s">
        <v>199</v>
      </c>
      <c r="L28" s="122" t="s">
        <v>199</v>
      </c>
      <c r="M28" s="122" t="s">
        <v>199</v>
      </c>
    </row>
    <row r="29" spans="1:13" ht="14.25" thickTop="1" thickBot="1" x14ac:dyDescent="0.25">
      <c r="A29" s="126" t="s">
        <v>218</v>
      </c>
      <c r="B29" s="525">
        <v>7256.9</v>
      </c>
      <c r="C29" s="127">
        <v>7138.6</v>
      </c>
      <c r="D29" s="127">
        <v>7606.7</v>
      </c>
      <c r="E29" s="127">
        <v>8113.9</v>
      </c>
      <c r="F29" s="127">
        <v>8634.1</v>
      </c>
      <c r="G29" s="127">
        <v>9196.4</v>
      </c>
      <c r="H29" s="127">
        <v>9794</v>
      </c>
      <c r="I29" s="127">
        <v>10430.5</v>
      </c>
      <c r="J29" s="127">
        <v>11108.3</v>
      </c>
      <c r="K29" s="127">
        <v>11830.1</v>
      </c>
      <c r="L29" s="127">
        <v>12598.9</v>
      </c>
      <c r="M29" s="127">
        <v>13417.6</v>
      </c>
    </row>
  </sheetData>
  <hyperlinks>
    <hyperlink ref="A1" location="Índice!A1" display="Retornar ao índice"/>
  </hyperlinks>
  <pageMargins left="0.511811024" right="0.511811024" top="0.78740157499999996" bottom="0.78740157499999996" header="0.31496062000000002" footer="0.3149606200000000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3">
    <tabColor rgb="FFB1C0CD"/>
  </sheetPr>
  <dimension ref="A1:M29"/>
  <sheetViews>
    <sheetView zoomScale="85" zoomScaleNormal="85" workbookViewId="0"/>
  </sheetViews>
  <sheetFormatPr defaultRowHeight="12.75" x14ac:dyDescent="0.2"/>
  <cols>
    <col min="1" max="1" width="43.42578125" style="46" bestFit="1" customWidth="1"/>
    <col min="2" max="16384" width="9.140625" style="46"/>
  </cols>
  <sheetData>
    <row r="1" spans="1:13" x14ac:dyDescent="0.2">
      <c r="A1" s="364" t="s">
        <v>402</v>
      </c>
      <c r="B1" s="125"/>
    </row>
    <row r="3" spans="1:13" x14ac:dyDescent="0.2">
      <c r="A3" s="498" t="s">
        <v>354</v>
      </c>
      <c r="B3" s="131"/>
      <c r="C3" s="131"/>
      <c r="D3" s="131"/>
      <c r="E3" s="131"/>
      <c r="F3" s="131"/>
      <c r="G3" s="131"/>
      <c r="H3" s="131"/>
      <c r="I3" s="131"/>
      <c r="J3" s="131"/>
      <c r="K3" s="131"/>
      <c r="L3" s="131"/>
      <c r="M3" s="131"/>
    </row>
    <row r="4" spans="1:13" x14ac:dyDescent="0.2">
      <c r="A4" s="128" t="s">
        <v>175</v>
      </c>
      <c r="B4" s="129">
        <v>2019</v>
      </c>
      <c r="C4" s="129">
        <v>2020</v>
      </c>
      <c r="D4" s="129">
        <v>2021</v>
      </c>
      <c r="E4" s="129">
        <v>2022</v>
      </c>
      <c r="F4" s="129">
        <v>2023</v>
      </c>
      <c r="G4" s="129">
        <v>2024</v>
      </c>
      <c r="H4" s="129">
        <v>2025</v>
      </c>
      <c r="I4" s="129">
        <v>2026</v>
      </c>
      <c r="J4" s="129">
        <v>2027</v>
      </c>
      <c r="K4" s="129">
        <v>2028</v>
      </c>
      <c r="L4" s="129">
        <v>2029</v>
      </c>
      <c r="M4" s="130">
        <v>2030</v>
      </c>
    </row>
    <row r="5" spans="1:13" ht="13.5" thickBot="1" x14ac:dyDescent="0.25">
      <c r="A5" s="110" t="s">
        <v>291</v>
      </c>
      <c r="B5" s="520">
        <v>22.53</v>
      </c>
      <c r="C5" s="111">
        <v>20.16</v>
      </c>
      <c r="D5" s="111">
        <v>21.52</v>
      </c>
      <c r="E5" s="111">
        <v>21.22</v>
      </c>
      <c r="F5" s="111">
        <v>21.22</v>
      </c>
      <c r="G5" s="111">
        <v>21.22</v>
      </c>
      <c r="H5" s="111">
        <v>21.22</v>
      </c>
      <c r="I5" s="111">
        <v>21.22</v>
      </c>
      <c r="J5" s="111">
        <v>21.22</v>
      </c>
      <c r="K5" s="111">
        <v>21.22</v>
      </c>
      <c r="L5" s="111">
        <v>21.22</v>
      </c>
      <c r="M5" s="111">
        <v>21.22</v>
      </c>
    </row>
    <row r="6" spans="1:13" ht="13.5" thickBot="1" x14ac:dyDescent="0.25">
      <c r="A6" s="110" t="s">
        <v>292</v>
      </c>
      <c r="B6" s="520">
        <v>3.97</v>
      </c>
      <c r="C6" s="111">
        <v>3.66</v>
      </c>
      <c r="D6" s="111">
        <v>3.96</v>
      </c>
      <c r="E6" s="111">
        <v>3.91</v>
      </c>
      <c r="F6" s="111">
        <v>3.91</v>
      </c>
      <c r="G6" s="111">
        <v>3.91</v>
      </c>
      <c r="H6" s="111">
        <v>3.91</v>
      </c>
      <c r="I6" s="111">
        <v>3.91</v>
      </c>
      <c r="J6" s="111">
        <v>3.91</v>
      </c>
      <c r="K6" s="111">
        <v>3.91</v>
      </c>
      <c r="L6" s="111">
        <v>3.91</v>
      </c>
      <c r="M6" s="111">
        <v>3.91</v>
      </c>
    </row>
    <row r="7" spans="1:13" ht="13.5" thickBot="1" x14ac:dyDescent="0.25">
      <c r="A7" s="110" t="s">
        <v>293</v>
      </c>
      <c r="B7" s="520">
        <v>18.559999999999999</v>
      </c>
      <c r="C7" s="111">
        <v>16.510000000000002</v>
      </c>
      <c r="D7" s="111">
        <v>17.559999999999999</v>
      </c>
      <c r="E7" s="111">
        <v>17.309999999999999</v>
      </c>
      <c r="F7" s="111">
        <v>17.309999999999999</v>
      </c>
      <c r="G7" s="111">
        <v>17.309999999999999</v>
      </c>
      <c r="H7" s="111">
        <v>17.309999999999999</v>
      </c>
      <c r="I7" s="111">
        <v>17.309999999999999</v>
      </c>
      <c r="J7" s="111">
        <v>17.309999999999999</v>
      </c>
      <c r="K7" s="111">
        <v>17.309999999999999</v>
      </c>
      <c r="L7" s="111">
        <v>17.309999999999999</v>
      </c>
      <c r="M7" s="111">
        <v>17.309999999999999</v>
      </c>
    </row>
    <row r="8" spans="1:13" ht="13.5" thickBot="1" x14ac:dyDescent="0.25">
      <c r="A8" s="110" t="s">
        <v>186</v>
      </c>
      <c r="B8" s="520">
        <v>19.87</v>
      </c>
      <c r="C8" s="111">
        <v>27.21</v>
      </c>
      <c r="D8" s="111">
        <v>19.77</v>
      </c>
      <c r="E8" s="111">
        <v>19.100000000000001</v>
      </c>
      <c r="F8" s="111">
        <v>18.440000000000001</v>
      </c>
      <c r="G8" s="111">
        <v>18.010000000000002</v>
      </c>
      <c r="H8" s="111">
        <v>17.55</v>
      </c>
      <c r="I8" s="111">
        <v>17.13</v>
      </c>
      <c r="J8" s="111">
        <v>16.739999999999998</v>
      </c>
      <c r="K8" s="111">
        <v>16.28</v>
      </c>
      <c r="L8" s="111">
        <v>15.81</v>
      </c>
      <c r="M8" s="111">
        <v>15.39</v>
      </c>
    </row>
    <row r="9" spans="1:13" ht="13.5" thickBot="1" x14ac:dyDescent="0.25">
      <c r="A9" s="110" t="s">
        <v>187</v>
      </c>
      <c r="B9" s="520">
        <v>17.61</v>
      </c>
      <c r="C9" s="112">
        <v>25.53</v>
      </c>
      <c r="D9" s="112">
        <v>18.32</v>
      </c>
      <c r="E9" s="112">
        <v>17.71</v>
      </c>
      <c r="F9" s="112">
        <v>17.23</v>
      </c>
      <c r="G9" s="112">
        <v>16.850000000000001</v>
      </c>
      <c r="H9" s="112">
        <v>16.43</v>
      </c>
      <c r="I9" s="112">
        <v>16.059999999999999</v>
      </c>
      <c r="J9" s="112">
        <v>15.71</v>
      </c>
      <c r="K9" s="112">
        <v>15.3</v>
      </c>
      <c r="L9" s="112">
        <v>14.86</v>
      </c>
      <c r="M9" s="112">
        <v>14.48</v>
      </c>
    </row>
    <row r="10" spans="1:13" ht="13.5" thickBot="1" x14ac:dyDescent="0.25">
      <c r="A10" s="116" t="s">
        <v>294</v>
      </c>
      <c r="B10" s="521">
        <v>8.6300000000000008</v>
      </c>
      <c r="C10" s="115">
        <v>9.24</v>
      </c>
      <c r="D10" s="115">
        <v>9.11</v>
      </c>
      <c r="E10" s="115">
        <v>8.99</v>
      </c>
      <c r="F10" s="115">
        <v>8.84</v>
      </c>
      <c r="G10" s="115">
        <v>8.68</v>
      </c>
      <c r="H10" s="115">
        <v>8.5399999999999991</v>
      </c>
      <c r="I10" s="115">
        <v>8.3699999999999992</v>
      </c>
      <c r="J10" s="115">
        <v>8.1999999999999993</v>
      </c>
      <c r="K10" s="115">
        <v>8.02</v>
      </c>
      <c r="L10" s="115">
        <v>7.86</v>
      </c>
      <c r="M10" s="115">
        <v>7.69</v>
      </c>
    </row>
    <row r="11" spans="1:13" ht="13.5" thickBot="1" x14ac:dyDescent="0.25">
      <c r="A11" s="116" t="s">
        <v>295</v>
      </c>
      <c r="B11" s="521">
        <v>4.3099999999999996</v>
      </c>
      <c r="C11" s="115">
        <v>4.47</v>
      </c>
      <c r="D11" s="115">
        <v>4.37</v>
      </c>
      <c r="E11" s="115">
        <v>4.1500000000000004</v>
      </c>
      <c r="F11" s="115">
        <v>3.98</v>
      </c>
      <c r="G11" s="115">
        <v>3.81</v>
      </c>
      <c r="H11" s="115">
        <v>3.65</v>
      </c>
      <c r="I11" s="115">
        <v>3.5</v>
      </c>
      <c r="J11" s="115">
        <v>3.46</v>
      </c>
      <c r="K11" s="115">
        <v>3.32</v>
      </c>
      <c r="L11" s="115">
        <v>3.18</v>
      </c>
      <c r="M11" s="115">
        <v>3.05</v>
      </c>
    </row>
    <row r="12" spans="1:13" ht="13.5" thickBot="1" x14ac:dyDescent="0.25">
      <c r="A12" s="116" t="s">
        <v>213</v>
      </c>
      <c r="B12" s="521">
        <v>0.77</v>
      </c>
      <c r="C12" s="115">
        <v>0.86</v>
      </c>
      <c r="D12" s="115">
        <v>0.75</v>
      </c>
      <c r="E12" s="115">
        <v>0.72</v>
      </c>
      <c r="F12" s="115">
        <v>0.69</v>
      </c>
      <c r="G12" s="115">
        <v>0.66</v>
      </c>
      <c r="H12" s="115">
        <v>0.63</v>
      </c>
      <c r="I12" s="115">
        <v>0.61</v>
      </c>
      <c r="J12" s="115">
        <v>0.57999999999999996</v>
      </c>
      <c r="K12" s="115">
        <v>0.56000000000000005</v>
      </c>
      <c r="L12" s="115">
        <v>0.53</v>
      </c>
      <c r="M12" s="115">
        <v>0.51</v>
      </c>
    </row>
    <row r="13" spans="1:13" ht="13.5" thickBot="1" x14ac:dyDescent="0.25">
      <c r="A13" s="117" t="s">
        <v>296</v>
      </c>
      <c r="B13" s="521">
        <v>0.24</v>
      </c>
      <c r="C13" s="115">
        <v>0.28999999999999998</v>
      </c>
      <c r="D13" s="115">
        <v>0.25</v>
      </c>
      <c r="E13" s="115">
        <v>0.24</v>
      </c>
      <c r="F13" s="115">
        <v>0.23</v>
      </c>
      <c r="G13" s="115">
        <v>0.22</v>
      </c>
      <c r="H13" s="115">
        <v>0.21</v>
      </c>
      <c r="I13" s="115">
        <v>0.2</v>
      </c>
      <c r="J13" s="115">
        <v>0.2</v>
      </c>
      <c r="K13" s="115">
        <v>0.19</v>
      </c>
      <c r="L13" s="115">
        <v>0.18</v>
      </c>
      <c r="M13" s="115">
        <v>0.17</v>
      </c>
    </row>
    <row r="14" spans="1:13" ht="13.5" thickBot="1" x14ac:dyDescent="0.25">
      <c r="A14" s="117" t="s">
        <v>297</v>
      </c>
      <c r="B14" s="521">
        <v>0.52</v>
      </c>
      <c r="C14" s="115">
        <v>0.56999999999999995</v>
      </c>
      <c r="D14" s="115">
        <v>0.5</v>
      </c>
      <c r="E14" s="115">
        <v>0.48</v>
      </c>
      <c r="F14" s="115">
        <v>0.46</v>
      </c>
      <c r="G14" s="115">
        <v>0.44</v>
      </c>
      <c r="H14" s="115">
        <v>0.42</v>
      </c>
      <c r="I14" s="115">
        <v>0.4</v>
      </c>
      <c r="J14" s="115">
        <v>0.39</v>
      </c>
      <c r="K14" s="115">
        <v>0.37</v>
      </c>
      <c r="L14" s="115">
        <v>0.35</v>
      </c>
      <c r="M14" s="115">
        <v>0.34</v>
      </c>
    </row>
    <row r="15" spans="1:13" ht="13.5" thickBot="1" x14ac:dyDescent="0.25">
      <c r="A15" s="113" t="s">
        <v>191</v>
      </c>
      <c r="B15" s="521">
        <v>0.82</v>
      </c>
      <c r="C15" s="115">
        <v>0.87</v>
      </c>
      <c r="D15" s="115">
        <v>0.87</v>
      </c>
      <c r="E15" s="115">
        <v>0.85</v>
      </c>
      <c r="F15" s="115">
        <v>0.84</v>
      </c>
      <c r="G15" s="115">
        <v>0.82</v>
      </c>
      <c r="H15" s="115">
        <v>0.81</v>
      </c>
      <c r="I15" s="115">
        <v>0.79</v>
      </c>
      <c r="J15" s="115">
        <v>0.78</v>
      </c>
      <c r="K15" s="115">
        <v>0.77</v>
      </c>
      <c r="L15" s="115">
        <v>0.75</v>
      </c>
      <c r="M15" s="115">
        <v>0.74</v>
      </c>
    </row>
    <row r="16" spans="1:13" ht="13.5" thickBot="1" x14ac:dyDescent="0.25">
      <c r="A16" s="113" t="s">
        <v>298</v>
      </c>
      <c r="B16" s="521">
        <v>0.14000000000000001</v>
      </c>
      <c r="C16" s="115">
        <v>0.13</v>
      </c>
      <c r="D16" s="115">
        <v>0.12</v>
      </c>
      <c r="E16" s="115">
        <v>0.04</v>
      </c>
      <c r="F16" s="115">
        <v>0</v>
      </c>
      <c r="G16" s="115">
        <v>0</v>
      </c>
      <c r="H16" s="115">
        <v>0</v>
      </c>
      <c r="I16" s="115">
        <v>0</v>
      </c>
      <c r="J16" s="115">
        <v>0</v>
      </c>
      <c r="K16" s="115">
        <v>0</v>
      </c>
      <c r="L16" s="115">
        <v>0</v>
      </c>
      <c r="M16" s="115">
        <v>0</v>
      </c>
    </row>
    <row r="17" spans="1:13" ht="13.5" thickBot="1" x14ac:dyDescent="0.25">
      <c r="A17" s="113" t="s">
        <v>299</v>
      </c>
      <c r="B17" s="521">
        <v>0.22</v>
      </c>
      <c r="C17" s="115">
        <v>0.23</v>
      </c>
      <c r="D17" s="115">
        <v>0.25</v>
      </c>
      <c r="E17" s="115">
        <v>0.32</v>
      </c>
      <c r="F17" s="115">
        <v>0.36</v>
      </c>
      <c r="G17" s="115">
        <v>0.4</v>
      </c>
      <c r="H17" s="115">
        <v>0.44</v>
      </c>
      <c r="I17" s="115">
        <v>0.49</v>
      </c>
      <c r="J17" s="115">
        <v>0.49</v>
      </c>
      <c r="K17" s="115">
        <v>0.49</v>
      </c>
      <c r="L17" s="115">
        <v>0.49</v>
      </c>
      <c r="M17" s="115">
        <v>0.49</v>
      </c>
    </row>
    <row r="18" spans="1:13" ht="13.5" thickBot="1" x14ac:dyDescent="0.25">
      <c r="A18" s="113" t="s">
        <v>300</v>
      </c>
      <c r="B18" s="521">
        <v>0.17</v>
      </c>
      <c r="C18" s="115">
        <v>0.15</v>
      </c>
      <c r="D18" s="115">
        <v>0.15</v>
      </c>
      <c r="E18" s="115">
        <v>0.14000000000000001</v>
      </c>
      <c r="F18" s="115">
        <v>0.14000000000000001</v>
      </c>
      <c r="G18" s="115">
        <v>0.13</v>
      </c>
      <c r="H18" s="115">
        <v>0.12</v>
      </c>
      <c r="I18" s="115">
        <v>0.12</v>
      </c>
      <c r="J18" s="115">
        <v>0.12</v>
      </c>
      <c r="K18" s="115">
        <v>0.11</v>
      </c>
      <c r="L18" s="115">
        <v>0.11</v>
      </c>
      <c r="M18" s="115">
        <v>0.1</v>
      </c>
    </row>
    <row r="19" spans="1:13" ht="13.5" thickBot="1" x14ac:dyDescent="0.25">
      <c r="A19" s="113" t="s">
        <v>301</v>
      </c>
      <c r="B19" s="521">
        <v>0.21</v>
      </c>
      <c r="C19" s="115">
        <v>0.32</v>
      </c>
      <c r="D19" s="115">
        <v>0.27</v>
      </c>
      <c r="E19" s="115">
        <v>0.27</v>
      </c>
      <c r="F19" s="115">
        <v>0.27</v>
      </c>
      <c r="G19" s="115">
        <v>0.27</v>
      </c>
      <c r="H19" s="115">
        <v>0.27</v>
      </c>
      <c r="I19" s="115">
        <v>0.27</v>
      </c>
      <c r="J19" s="115">
        <v>0.27</v>
      </c>
      <c r="K19" s="115">
        <v>0.27</v>
      </c>
      <c r="L19" s="115">
        <v>0.27</v>
      </c>
      <c r="M19" s="115">
        <v>0.27</v>
      </c>
    </row>
    <row r="20" spans="1:13" ht="13.5" thickBot="1" x14ac:dyDescent="0.25">
      <c r="A20" s="113" t="s">
        <v>302</v>
      </c>
      <c r="B20" s="521">
        <v>0.15</v>
      </c>
      <c r="C20" s="115">
        <v>0.45</v>
      </c>
      <c r="D20" s="115">
        <v>0.18</v>
      </c>
      <c r="E20" s="115">
        <v>0.18</v>
      </c>
      <c r="F20" s="115">
        <v>0.17</v>
      </c>
      <c r="G20" s="115">
        <v>0.17</v>
      </c>
      <c r="H20" s="115">
        <v>0.16</v>
      </c>
      <c r="I20" s="115">
        <v>0.16</v>
      </c>
      <c r="J20" s="115">
        <v>0.15</v>
      </c>
      <c r="K20" s="115">
        <v>0.15</v>
      </c>
      <c r="L20" s="115">
        <v>0.14000000000000001</v>
      </c>
      <c r="M20" s="115">
        <v>0.14000000000000001</v>
      </c>
    </row>
    <row r="21" spans="1:13" ht="13.5" thickBot="1" x14ac:dyDescent="0.25">
      <c r="A21" s="113" t="s">
        <v>194</v>
      </c>
      <c r="B21" s="521">
        <v>2.1800000000000002</v>
      </c>
      <c r="C21" s="115">
        <v>8.81</v>
      </c>
      <c r="D21" s="115">
        <v>2.25</v>
      </c>
      <c r="E21" s="115">
        <v>2.06</v>
      </c>
      <c r="F21" s="115">
        <v>1.96</v>
      </c>
      <c r="G21" s="115">
        <v>1.9</v>
      </c>
      <c r="H21" s="115">
        <v>1.81</v>
      </c>
      <c r="I21" s="115">
        <v>1.76</v>
      </c>
      <c r="J21" s="115">
        <v>1.67</v>
      </c>
      <c r="K21" s="115">
        <v>1.62</v>
      </c>
      <c r="L21" s="115">
        <v>1.54</v>
      </c>
      <c r="M21" s="115">
        <v>1.5</v>
      </c>
    </row>
    <row r="22" spans="1:13" ht="13.5" thickBot="1" x14ac:dyDescent="0.25">
      <c r="A22" s="116" t="s">
        <v>303</v>
      </c>
      <c r="B22" s="521">
        <v>0.21</v>
      </c>
      <c r="C22" s="115">
        <v>6.73</v>
      </c>
      <c r="D22" s="115">
        <v>0.27</v>
      </c>
      <c r="E22" s="115">
        <v>0.16</v>
      </c>
      <c r="F22" s="115">
        <v>0.13</v>
      </c>
      <c r="G22" s="115">
        <v>0.15</v>
      </c>
      <c r="H22" s="115">
        <v>0.12</v>
      </c>
      <c r="I22" s="115">
        <v>0.14000000000000001</v>
      </c>
      <c r="J22" s="115">
        <v>0.11</v>
      </c>
      <c r="K22" s="115">
        <v>0.13</v>
      </c>
      <c r="L22" s="115">
        <v>0.1</v>
      </c>
      <c r="M22" s="115">
        <v>0.12</v>
      </c>
    </row>
    <row r="23" spans="1:13" ht="13.5" thickBot="1" x14ac:dyDescent="0.25">
      <c r="A23" s="116" t="s">
        <v>304</v>
      </c>
      <c r="B23" s="521">
        <v>1.97</v>
      </c>
      <c r="C23" s="115">
        <v>2.0699999999999998</v>
      </c>
      <c r="D23" s="115">
        <v>1.98</v>
      </c>
      <c r="E23" s="115">
        <v>1.9</v>
      </c>
      <c r="F23" s="115">
        <v>1.83</v>
      </c>
      <c r="G23" s="115">
        <v>1.76</v>
      </c>
      <c r="H23" s="115">
        <v>1.69</v>
      </c>
      <c r="I23" s="115">
        <v>1.62</v>
      </c>
      <c r="J23" s="115">
        <v>1.56</v>
      </c>
      <c r="K23" s="115">
        <v>1.5</v>
      </c>
      <c r="L23" s="115">
        <v>1.44</v>
      </c>
      <c r="M23" s="115">
        <v>1.38</v>
      </c>
    </row>
    <row r="24" spans="1:13" ht="13.5" thickBot="1" x14ac:dyDescent="0.25">
      <c r="A24" s="117" t="s">
        <v>305</v>
      </c>
      <c r="B24" s="521">
        <v>0.45</v>
      </c>
      <c r="C24" s="115">
        <v>0.47</v>
      </c>
      <c r="D24" s="115">
        <v>0.45</v>
      </c>
      <c r="E24" s="115">
        <v>0.43</v>
      </c>
      <c r="F24" s="115">
        <v>0.42</v>
      </c>
      <c r="G24" s="115">
        <v>0.4</v>
      </c>
      <c r="H24" s="115">
        <v>0.38</v>
      </c>
      <c r="I24" s="115">
        <v>0.37</v>
      </c>
      <c r="J24" s="115">
        <v>0.35</v>
      </c>
      <c r="K24" s="115">
        <v>0.34</v>
      </c>
      <c r="L24" s="115">
        <v>0.33</v>
      </c>
      <c r="M24" s="115">
        <v>0.31</v>
      </c>
    </row>
    <row r="25" spans="1:13" ht="13.5" thickBot="1" x14ac:dyDescent="0.25">
      <c r="A25" s="110" t="s">
        <v>215</v>
      </c>
      <c r="B25" s="520">
        <v>2.2599999999999998</v>
      </c>
      <c r="C25" s="112">
        <v>1.68</v>
      </c>
      <c r="D25" s="112">
        <v>1.45</v>
      </c>
      <c r="E25" s="112">
        <v>1.39</v>
      </c>
      <c r="F25" s="112">
        <v>1.21</v>
      </c>
      <c r="G25" s="112">
        <v>1.1599999999999999</v>
      </c>
      <c r="H25" s="112">
        <v>1.1100000000000001</v>
      </c>
      <c r="I25" s="112">
        <v>1.07</v>
      </c>
      <c r="J25" s="112">
        <v>1.03</v>
      </c>
      <c r="K25" s="112">
        <v>0.99</v>
      </c>
      <c r="L25" s="112">
        <v>0.95</v>
      </c>
      <c r="M25" s="112">
        <v>0.91</v>
      </c>
    </row>
    <row r="26" spans="1:13" ht="13.5" thickBot="1" x14ac:dyDescent="0.25">
      <c r="A26" s="118" t="s">
        <v>306</v>
      </c>
      <c r="B26" s="522">
        <v>-1.31</v>
      </c>
      <c r="C26" s="119">
        <v>-10.71</v>
      </c>
      <c r="D26" s="119">
        <v>-2.21</v>
      </c>
      <c r="E26" s="119">
        <v>-1.79</v>
      </c>
      <c r="F26" s="119">
        <v>-1.1299999999999999</v>
      </c>
      <c r="G26" s="119">
        <v>-0.7</v>
      </c>
      <c r="H26" s="119">
        <v>-0.23</v>
      </c>
      <c r="I26" s="119">
        <v>0.18</v>
      </c>
      <c r="J26" s="119">
        <v>0.56999999999999995</v>
      </c>
      <c r="K26" s="119">
        <v>1.03</v>
      </c>
      <c r="L26" s="119">
        <v>1.5</v>
      </c>
      <c r="M26" s="119">
        <v>1.92</v>
      </c>
    </row>
    <row r="27" spans="1:13" ht="14.25" thickTop="1" thickBot="1" x14ac:dyDescent="0.25">
      <c r="A27" s="120" t="s">
        <v>197</v>
      </c>
      <c r="B27" s="526"/>
      <c r="C27" s="115"/>
      <c r="D27" s="115"/>
      <c r="E27" s="115"/>
      <c r="F27" s="115"/>
      <c r="G27" s="115"/>
      <c r="H27" s="115"/>
      <c r="I27" s="115"/>
      <c r="J27" s="115"/>
      <c r="K27" s="115"/>
      <c r="L27" s="115"/>
      <c r="M27" s="115"/>
    </row>
    <row r="28" spans="1:13" ht="13.5" thickBot="1" x14ac:dyDescent="0.25">
      <c r="A28" s="121" t="s">
        <v>217</v>
      </c>
      <c r="B28" s="524" t="s">
        <v>199</v>
      </c>
      <c r="C28" s="122">
        <v>7</v>
      </c>
      <c r="D28" s="122">
        <v>0.1</v>
      </c>
      <c r="E28" s="122" t="s">
        <v>199</v>
      </c>
      <c r="F28" s="122" t="s">
        <v>199</v>
      </c>
      <c r="G28" s="122" t="s">
        <v>199</v>
      </c>
      <c r="H28" s="122" t="s">
        <v>199</v>
      </c>
      <c r="I28" s="122" t="s">
        <v>199</v>
      </c>
      <c r="J28" s="122" t="s">
        <v>199</v>
      </c>
      <c r="K28" s="122" t="s">
        <v>199</v>
      </c>
      <c r="L28" s="122" t="s">
        <v>199</v>
      </c>
      <c r="M28" s="122" t="s">
        <v>199</v>
      </c>
    </row>
    <row r="29" spans="1:13" ht="14.25" thickTop="1" thickBot="1" x14ac:dyDescent="0.25">
      <c r="A29" s="123" t="s">
        <v>218</v>
      </c>
      <c r="B29" s="527">
        <v>7256.9</v>
      </c>
      <c r="C29" s="124">
        <v>7188.2</v>
      </c>
      <c r="D29" s="124">
        <v>7735.1</v>
      </c>
      <c r="E29" s="124">
        <v>8318.7999999999993</v>
      </c>
      <c r="F29" s="124">
        <v>8935.5</v>
      </c>
      <c r="G29" s="124">
        <v>9604.1</v>
      </c>
      <c r="H29" s="124">
        <v>10322.799999999999</v>
      </c>
      <c r="I29" s="124">
        <v>11095.3</v>
      </c>
      <c r="J29" s="124">
        <v>11925.6</v>
      </c>
      <c r="K29" s="124">
        <v>12817.9</v>
      </c>
      <c r="L29" s="124">
        <v>13777.1</v>
      </c>
      <c r="M29" s="124">
        <v>14808.1</v>
      </c>
    </row>
  </sheetData>
  <hyperlinks>
    <hyperlink ref="A1" location="Índice!A1" display="Retornar ao índice"/>
  </hyperlinks>
  <pageMargins left="0.511811024" right="0.511811024" top="0.78740157499999996" bottom="0.78740157499999996" header="0.31496062000000002" footer="0.3149606200000000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2">
    <tabColor rgb="FFB1C0CD"/>
  </sheetPr>
  <dimension ref="A1:M29"/>
  <sheetViews>
    <sheetView zoomScale="85" zoomScaleNormal="85" workbookViewId="0"/>
  </sheetViews>
  <sheetFormatPr defaultRowHeight="12.75" x14ac:dyDescent="0.2"/>
  <cols>
    <col min="1" max="1" width="43.42578125" style="84" bestFit="1" customWidth="1"/>
    <col min="2" max="16384" width="9.140625" style="84"/>
  </cols>
  <sheetData>
    <row r="1" spans="1:13" x14ac:dyDescent="0.2">
      <c r="A1" s="364" t="s">
        <v>402</v>
      </c>
      <c r="B1" s="154"/>
    </row>
    <row r="3" spans="1:13" x14ac:dyDescent="0.2">
      <c r="A3" s="495" t="s">
        <v>353</v>
      </c>
      <c r="B3" s="155"/>
      <c r="C3" s="155"/>
      <c r="D3" s="155"/>
      <c r="E3" s="155"/>
      <c r="F3" s="155"/>
      <c r="G3" s="155"/>
      <c r="H3" s="155"/>
      <c r="I3" s="155"/>
      <c r="J3" s="155"/>
      <c r="K3" s="155"/>
      <c r="L3" s="155"/>
      <c r="M3" s="155"/>
    </row>
    <row r="4" spans="1:13" x14ac:dyDescent="0.2">
      <c r="A4" s="128" t="s">
        <v>175</v>
      </c>
      <c r="B4" s="129">
        <v>2019</v>
      </c>
      <c r="C4" s="129">
        <v>2020</v>
      </c>
      <c r="D4" s="129">
        <v>2021</v>
      </c>
      <c r="E4" s="129">
        <v>2022</v>
      </c>
      <c r="F4" s="129">
        <v>2023</v>
      </c>
      <c r="G4" s="129">
        <v>2024</v>
      </c>
      <c r="H4" s="129">
        <v>2025</v>
      </c>
      <c r="I4" s="129">
        <v>2026</v>
      </c>
      <c r="J4" s="129">
        <v>2027</v>
      </c>
      <c r="K4" s="129">
        <v>2028</v>
      </c>
      <c r="L4" s="129">
        <v>2029</v>
      </c>
      <c r="M4" s="130">
        <v>2030</v>
      </c>
    </row>
    <row r="5" spans="1:13" ht="13.5" thickBot="1" x14ac:dyDescent="0.25">
      <c r="A5" s="110" t="s">
        <v>291</v>
      </c>
      <c r="B5" s="111">
        <v>22.53</v>
      </c>
      <c r="C5" s="111">
        <v>20.05</v>
      </c>
      <c r="D5" s="111">
        <v>20.77</v>
      </c>
      <c r="E5" s="111">
        <v>20.77</v>
      </c>
      <c r="F5" s="111">
        <v>20.76</v>
      </c>
      <c r="G5" s="111">
        <v>20.76</v>
      </c>
      <c r="H5" s="111">
        <v>20.7</v>
      </c>
      <c r="I5" s="111">
        <v>20.7</v>
      </c>
      <c r="J5" s="111">
        <v>20.7</v>
      </c>
      <c r="K5" s="111">
        <v>20.7</v>
      </c>
      <c r="L5" s="111">
        <v>20.7</v>
      </c>
      <c r="M5" s="111">
        <v>20.7</v>
      </c>
    </row>
    <row r="6" spans="1:13" ht="13.5" thickBot="1" x14ac:dyDescent="0.25">
      <c r="A6" s="110" t="s">
        <v>292</v>
      </c>
      <c r="B6" s="111">
        <v>3.97</v>
      </c>
      <c r="C6" s="111">
        <v>3.66</v>
      </c>
      <c r="D6" s="111">
        <v>3.92</v>
      </c>
      <c r="E6" s="111">
        <v>3.92</v>
      </c>
      <c r="F6" s="111">
        <v>3.92</v>
      </c>
      <c r="G6" s="111">
        <v>3.92</v>
      </c>
      <c r="H6" s="111">
        <v>3.91</v>
      </c>
      <c r="I6" s="111">
        <v>3.91</v>
      </c>
      <c r="J6" s="111">
        <v>3.91</v>
      </c>
      <c r="K6" s="111">
        <v>3.91</v>
      </c>
      <c r="L6" s="111">
        <v>3.91</v>
      </c>
      <c r="M6" s="111">
        <v>3.91</v>
      </c>
    </row>
    <row r="7" spans="1:13" ht="13.5" thickBot="1" x14ac:dyDescent="0.25">
      <c r="A7" s="110" t="s">
        <v>293</v>
      </c>
      <c r="B7" s="111">
        <v>18.559999999999999</v>
      </c>
      <c r="C7" s="111">
        <v>16.39</v>
      </c>
      <c r="D7" s="111">
        <v>16.850000000000001</v>
      </c>
      <c r="E7" s="111">
        <v>16.84</v>
      </c>
      <c r="F7" s="111">
        <v>16.84</v>
      </c>
      <c r="G7" s="111">
        <v>16.84</v>
      </c>
      <c r="H7" s="111">
        <v>16.78</v>
      </c>
      <c r="I7" s="111">
        <v>16.78</v>
      </c>
      <c r="J7" s="111">
        <v>16.78</v>
      </c>
      <c r="K7" s="111">
        <v>16.78</v>
      </c>
      <c r="L7" s="111">
        <v>16.78</v>
      </c>
      <c r="M7" s="111">
        <v>16.78</v>
      </c>
    </row>
    <row r="8" spans="1:13" ht="13.5" thickBot="1" x14ac:dyDescent="0.25">
      <c r="A8" s="110" t="s">
        <v>186</v>
      </c>
      <c r="B8" s="111">
        <v>19.87</v>
      </c>
      <c r="C8" s="111">
        <v>27.49</v>
      </c>
      <c r="D8" s="111">
        <v>20.170000000000002</v>
      </c>
      <c r="E8" s="111">
        <v>19.8</v>
      </c>
      <c r="F8" s="111">
        <v>19.739999999999998</v>
      </c>
      <c r="G8" s="111">
        <v>19.77</v>
      </c>
      <c r="H8" s="111">
        <v>19.73</v>
      </c>
      <c r="I8" s="111">
        <v>19.73</v>
      </c>
      <c r="J8" s="111">
        <v>19.78</v>
      </c>
      <c r="K8" s="111">
        <v>19.71</v>
      </c>
      <c r="L8" s="111">
        <v>19.600000000000001</v>
      </c>
      <c r="M8" s="111">
        <v>19.54</v>
      </c>
    </row>
    <row r="9" spans="1:13" ht="13.5" thickBot="1" x14ac:dyDescent="0.25">
      <c r="A9" s="110" t="s">
        <v>187</v>
      </c>
      <c r="B9" s="111">
        <v>17.61</v>
      </c>
      <c r="C9" s="112">
        <v>25.8</v>
      </c>
      <c r="D9" s="112">
        <v>18.68</v>
      </c>
      <c r="E9" s="112">
        <v>18.47</v>
      </c>
      <c r="F9" s="112">
        <v>18.45</v>
      </c>
      <c r="G9" s="112">
        <v>18.5</v>
      </c>
      <c r="H9" s="112">
        <v>18.48</v>
      </c>
      <c r="I9" s="112">
        <v>18.5</v>
      </c>
      <c r="J9" s="112">
        <v>18.579999999999998</v>
      </c>
      <c r="K9" s="112">
        <v>18.53</v>
      </c>
      <c r="L9" s="112">
        <v>18.440000000000001</v>
      </c>
      <c r="M9" s="112">
        <v>18.399999999999999</v>
      </c>
    </row>
    <row r="10" spans="1:13" ht="13.5" thickBot="1" x14ac:dyDescent="0.25">
      <c r="A10" s="116" t="s">
        <v>294</v>
      </c>
      <c r="B10" s="114">
        <v>8.6300000000000008</v>
      </c>
      <c r="C10" s="115">
        <v>9.34</v>
      </c>
      <c r="D10" s="115">
        <v>9.2899999999999991</v>
      </c>
      <c r="E10" s="115">
        <v>9.5</v>
      </c>
      <c r="F10" s="115">
        <v>9.69</v>
      </c>
      <c r="G10" s="115">
        <v>9.8800000000000008</v>
      </c>
      <c r="H10" s="115">
        <v>10.039999999999999</v>
      </c>
      <c r="I10" s="115">
        <v>10.18</v>
      </c>
      <c r="J10" s="115">
        <v>10.3</v>
      </c>
      <c r="K10" s="115">
        <v>10.41</v>
      </c>
      <c r="L10" s="115">
        <v>10.53</v>
      </c>
      <c r="M10" s="115">
        <v>10.65</v>
      </c>
    </row>
    <row r="11" spans="1:13" ht="13.5" thickBot="1" x14ac:dyDescent="0.25">
      <c r="A11" s="116" t="s">
        <v>295</v>
      </c>
      <c r="B11" s="114">
        <v>4.3099999999999996</v>
      </c>
      <c r="C11" s="115">
        <v>4.51</v>
      </c>
      <c r="D11" s="115">
        <v>4.46</v>
      </c>
      <c r="E11" s="115">
        <v>4.26</v>
      </c>
      <c r="F11" s="115">
        <v>4.13</v>
      </c>
      <c r="G11" s="115">
        <v>4</v>
      </c>
      <c r="H11" s="115">
        <v>3.87</v>
      </c>
      <c r="I11" s="115">
        <v>3.75</v>
      </c>
      <c r="J11" s="115">
        <v>3.78</v>
      </c>
      <c r="K11" s="115">
        <v>3.66</v>
      </c>
      <c r="L11" s="115">
        <v>3.54</v>
      </c>
      <c r="M11" s="115">
        <v>3.43</v>
      </c>
    </row>
    <row r="12" spans="1:13" ht="13.5" thickBot="1" x14ac:dyDescent="0.25">
      <c r="A12" s="116" t="s">
        <v>213</v>
      </c>
      <c r="B12" s="114">
        <v>0.77</v>
      </c>
      <c r="C12" s="115">
        <v>0.87</v>
      </c>
      <c r="D12" s="115">
        <v>0.76</v>
      </c>
      <c r="E12" s="115">
        <v>0.74</v>
      </c>
      <c r="F12" s="115">
        <v>0.72</v>
      </c>
      <c r="G12" s="115">
        <v>0.71</v>
      </c>
      <c r="H12" s="115">
        <v>0.69</v>
      </c>
      <c r="I12" s="115">
        <v>0.68</v>
      </c>
      <c r="J12" s="115">
        <v>0.66</v>
      </c>
      <c r="K12" s="115">
        <v>0.65</v>
      </c>
      <c r="L12" s="115">
        <v>0.64</v>
      </c>
      <c r="M12" s="115">
        <v>0.62</v>
      </c>
    </row>
    <row r="13" spans="1:13" ht="13.5" thickBot="1" x14ac:dyDescent="0.25">
      <c r="A13" s="117" t="s">
        <v>296</v>
      </c>
      <c r="B13" s="114">
        <v>0.24</v>
      </c>
      <c r="C13" s="115">
        <v>0.28999999999999998</v>
      </c>
      <c r="D13" s="115">
        <v>0.25</v>
      </c>
      <c r="E13" s="115">
        <v>0.25</v>
      </c>
      <c r="F13" s="115">
        <v>0.24</v>
      </c>
      <c r="G13" s="115">
        <v>0.24</v>
      </c>
      <c r="H13" s="115">
        <v>0.23</v>
      </c>
      <c r="I13" s="115">
        <v>0.23</v>
      </c>
      <c r="J13" s="115">
        <v>0.22</v>
      </c>
      <c r="K13" s="115">
        <v>0.22</v>
      </c>
      <c r="L13" s="115">
        <v>0.21</v>
      </c>
      <c r="M13" s="115">
        <v>0.21</v>
      </c>
    </row>
    <row r="14" spans="1:13" ht="13.5" thickBot="1" x14ac:dyDescent="0.25">
      <c r="A14" s="117" t="s">
        <v>297</v>
      </c>
      <c r="B14" s="114">
        <v>0.52</v>
      </c>
      <c r="C14" s="115">
        <v>0.57999999999999996</v>
      </c>
      <c r="D14" s="115">
        <v>0.5</v>
      </c>
      <c r="E14" s="115">
        <v>0.49</v>
      </c>
      <c r="F14" s="115">
        <v>0.48</v>
      </c>
      <c r="G14" s="115">
        <v>0.47</v>
      </c>
      <c r="H14" s="115">
        <v>0.46</v>
      </c>
      <c r="I14" s="115">
        <v>0.45</v>
      </c>
      <c r="J14" s="115">
        <v>0.44</v>
      </c>
      <c r="K14" s="115">
        <v>0.43</v>
      </c>
      <c r="L14" s="115">
        <v>0.42</v>
      </c>
      <c r="M14" s="115">
        <v>0.41</v>
      </c>
    </row>
    <row r="15" spans="1:13" ht="13.5" thickBot="1" x14ac:dyDescent="0.25">
      <c r="A15" s="113" t="s">
        <v>191</v>
      </c>
      <c r="B15" s="114">
        <v>0.82</v>
      </c>
      <c r="C15" s="115">
        <v>0.88</v>
      </c>
      <c r="D15" s="115">
        <v>0.88</v>
      </c>
      <c r="E15" s="115">
        <v>0.87</v>
      </c>
      <c r="F15" s="115">
        <v>0.87</v>
      </c>
      <c r="G15" s="115">
        <v>0.86</v>
      </c>
      <c r="H15" s="115">
        <v>0.86</v>
      </c>
      <c r="I15" s="115">
        <v>0.85</v>
      </c>
      <c r="J15" s="115">
        <v>0.84</v>
      </c>
      <c r="K15" s="115">
        <v>0.84</v>
      </c>
      <c r="L15" s="115">
        <v>0.83</v>
      </c>
      <c r="M15" s="115">
        <v>0.82</v>
      </c>
    </row>
    <row r="16" spans="1:13" ht="13.5" thickBot="1" x14ac:dyDescent="0.25">
      <c r="A16" s="113" t="s">
        <v>298</v>
      </c>
      <c r="B16" s="114">
        <v>0.14000000000000001</v>
      </c>
      <c r="C16" s="115">
        <v>0.13</v>
      </c>
      <c r="D16" s="115">
        <v>0.12</v>
      </c>
      <c r="E16" s="115">
        <v>0.04</v>
      </c>
      <c r="F16" s="115">
        <v>0</v>
      </c>
      <c r="G16" s="115">
        <v>0</v>
      </c>
      <c r="H16" s="115">
        <v>0</v>
      </c>
      <c r="I16" s="115">
        <v>0</v>
      </c>
      <c r="J16" s="115">
        <v>0</v>
      </c>
      <c r="K16" s="115">
        <v>0</v>
      </c>
      <c r="L16" s="115">
        <v>0</v>
      </c>
      <c r="M16" s="115">
        <v>0</v>
      </c>
    </row>
    <row r="17" spans="1:13" ht="13.5" thickBot="1" x14ac:dyDescent="0.25">
      <c r="A17" s="113" t="s">
        <v>307</v>
      </c>
      <c r="B17" s="114">
        <v>0.22</v>
      </c>
      <c r="C17" s="115">
        <v>0.23</v>
      </c>
      <c r="D17" s="115">
        <v>0.26</v>
      </c>
      <c r="E17" s="115">
        <v>0.32</v>
      </c>
      <c r="F17" s="115">
        <v>0.37</v>
      </c>
      <c r="G17" s="115">
        <v>0.41</v>
      </c>
      <c r="H17" s="115">
        <v>0.45</v>
      </c>
      <c r="I17" s="115">
        <v>0.5</v>
      </c>
      <c r="J17" s="115">
        <v>0.5</v>
      </c>
      <c r="K17" s="115">
        <v>0.5</v>
      </c>
      <c r="L17" s="115">
        <v>0.5</v>
      </c>
      <c r="M17" s="115">
        <v>0.5</v>
      </c>
    </row>
    <row r="18" spans="1:13" ht="13.5" thickBot="1" x14ac:dyDescent="0.25">
      <c r="A18" s="113" t="s">
        <v>300</v>
      </c>
      <c r="B18" s="114">
        <v>0.17</v>
      </c>
      <c r="C18" s="115">
        <v>0.16</v>
      </c>
      <c r="D18" s="115">
        <v>0.15</v>
      </c>
      <c r="E18" s="115">
        <v>0.15</v>
      </c>
      <c r="F18" s="115">
        <v>0.14000000000000001</v>
      </c>
      <c r="G18" s="115">
        <v>0.14000000000000001</v>
      </c>
      <c r="H18" s="115">
        <v>0.14000000000000001</v>
      </c>
      <c r="I18" s="115">
        <v>0.14000000000000001</v>
      </c>
      <c r="J18" s="115">
        <v>0.13</v>
      </c>
      <c r="K18" s="115">
        <v>0.13</v>
      </c>
      <c r="L18" s="115">
        <v>0.13</v>
      </c>
      <c r="M18" s="115">
        <v>0.13</v>
      </c>
    </row>
    <row r="19" spans="1:13" ht="13.5" thickBot="1" x14ac:dyDescent="0.25">
      <c r="A19" s="113" t="s">
        <v>301</v>
      </c>
      <c r="B19" s="114">
        <v>0.21</v>
      </c>
      <c r="C19" s="115">
        <v>0.32</v>
      </c>
      <c r="D19" s="115">
        <v>0.27</v>
      </c>
      <c r="E19" s="115">
        <v>0.27</v>
      </c>
      <c r="F19" s="115">
        <v>0.27</v>
      </c>
      <c r="G19" s="115">
        <v>0.27</v>
      </c>
      <c r="H19" s="115">
        <v>0.27</v>
      </c>
      <c r="I19" s="115">
        <v>0.27</v>
      </c>
      <c r="J19" s="115">
        <v>0.27</v>
      </c>
      <c r="K19" s="115">
        <v>0.27</v>
      </c>
      <c r="L19" s="115">
        <v>0.27</v>
      </c>
      <c r="M19" s="115">
        <v>0.27</v>
      </c>
    </row>
    <row r="20" spans="1:13" ht="13.5" thickBot="1" x14ac:dyDescent="0.25">
      <c r="A20" s="113" t="s">
        <v>302</v>
      </c>
      <c r="B20" s="114">
        <v>0.15</v>
      </c>
      <c r="C20" s="115">
        <v>0.45</v>
      </c>
      <c r="D20" s="115">
        <v>0.18</v>
      </c>
      <c r="E20" s="115">
        <v>0.18</v>
      </c>
      <c r="F20" s="115">
        <v>0.18</v>
      </c>
      <c r="G20" s="115">
        <v>0.17</v>
      </c>
      <c r="H20" s="115">
        <v>0.17</v>
      </c>
      <c r="I20" s="115">
        <v>0.17</v>
      </c>
      <c r="J20" s="115">
        <v>0.16</v>
      </c>
      <c r="K20" s="115">
        <v>0.16</v>
      </c>
      <c r="L20" s="115">
        <v>0.16</v>
      </c>
      <c r="M20" s="115">
        <v>0.15</v>
      </c>
    </row>
    <row r="21" spans="1:13" ht="13.5" thickBot="1" x14ac:dyDescent="0.25">
      <c r="A21" s="113" t="s">
        <v>194</v>
      </c>
      <c r="B21" s="114">
        <v>2.1800000000000002</v>
      </c>
      <c r="C21" s="115">
        <v>8.9</v>
      </c>
      <c r="D21" s="115">
        <v>2.2999999999999998</v>
      </c>
      <c r="E21" s="115">
        <v>2.14</v>
      </c>
      <c r="F21" s="115">
        <v>2.08</v>
      </c>
      <c r="G21" s="115">
        <v>2.06</v>
      </c>
      <c r="H21" s="115">
        <v>2</v>
      </c>
      <c r="I21" s="115">
        <v>1.98</v>
      </c>
      <c r="J21" s="115">
        <v>1.92</v>
      </c>
      <c r="K21" s="115">
        <v>1.91</v>
      </c>
      <c r="L21" s="115">
        <v>1.85</v>
      </c>
      <c r="M21" s="115">
        <v>1.84</v>
      </c>
    </row>
    <row r="22" spans="1:13" ht="13.5" thickBot="1" x14ac:dyDescent="0.25">
      <c r="A22" s="116" t="s">
        <v>303</v>
      </c>
      <c r="B22" s="114">
        <v>0.21</v>
      </c>
      <c r="C22" s="115">
        <v>6.8</v>
      </c>
      <c r="D22" s="115">
        <v>0.28000000000000003</v>
      </c>
      <c r="E22" s="115">
        <v>0.17</v>
      </c>
      <c r="F22" s="115">
        <v>0.14000000000000001</v>
      </c>
      <c r="G22" s="115">
        <v>0.16</v>
      </c>
      <c r="H22" s="115">
        <v>0.13</v>
      </c>
      <c r="I22" s="115">
        <v>0.15</v>
      </c>
      <c r="J22" s="115">
        <v>0.13</v>
      </c>
      <c r="K22" s="115">
        <v>0.15</v>
      </c>
      <c r="L22" s="115">
        <v>0.12</v>
      </c>
      <c r="M22" s="115">
        <v>0.14000000000000001</v>
      </c>
    </row>
    <row r="23" spans="1:13" ht="13.5" thickBot="1" x14ac:dyDescent="0.25">
      <c r="A23" s="116" t="s">
        <v>304</v>
      </c>
      <c r="B23" s="114">
        <v>1.97</v>
      </c>
      <c r="C23" s="115">
        <v>2.1</v>
      </c>
      <c r="D23" s="115">
        <v>2.0299999999999998</v>
      </c>
      <c r="E23" s="115">
        <v>1.98</v>
      </c>
      <c r="F23" s="115">
        <v>1.94</v>
      </c>
      <c r="G23" s="115">
        <v>1.9</v>
      </c>
      <c r="H23" s="115">
        <v>1.86</v>
      </c>
      <c r="I23" s="115">
        <v>1.83</v>
      </c>
      <c r="J23" s="115">
        <v>1.8</v>
      </c>
      <c r="K23" s="115">
        <v>1.76</v>
      </c>
      <c r="L23" s="115">
        <v>1.73</v>
      </c>
      <c r="M23" s="115">
        <v>1.7</v>
      </c>
    </row>
    <row r="24" spans="1:13" ht="13.5" thickBot="1" x14ac:dyDescent="0.25">
      <c r="A24" s="117" t="s">
        <v>305</v>
      </c>
      <c r="B24" s="114">
        <v>0.45</v>
      </c>
      <c r="C24" s="115">
        <v>0.48</v>
      </c>
      <c r="D24" s="115">
        <v>0.46</v>
      </c>
      <c r="E24" s="115">
        <v>0.45</v>
      </c>
      <c r="F24" s="115">
        <v>0.44</v>
      </c>
      <c r="G24" s="115">
        <v>0.43</v>
      </c>
      <c r="H24" s="115">
        <v>0.42</v>
      </c>
      <c r="I24" s="115">
        <v>0.41</v>
      </c>
      <c r="J24" s="115">
        <v>0.41</v>
      </c>
      <c r="K24" s="115">
        <v>0.4</v>
      </c>
      <c r="L24" s="115">
        <v>0.39</v>
      </c>
      <c r="M24" s="115">
        <v>0.38</v>
      </c>
    </row>
    <row r="25" spans="1:13" ht="13.5" thickBot="1" x14ac:dyDescent="0.25">
      <c r="A25" s="110" t="s">
        <v>215</v>
      </c>
      <c r="B25" s="111">
        <v>2.2599999999999998</v>
      </c>
      <c r="C25" s="112">
        <v>1.7</v>
      </c>
      <c r="D25" s="112">
        <v>1.49</v>
      </c>
      <c r="E25" s="112">
        <v>1.32</v>
      </c>
      <c r="F25" s="112">
        <v>1.3</v>
      </c>
      <c r="G25" s="112">
        <v>1.27</v>
      </c>
      <c r="H25" s="112">
        <v>1.25</v>
      </c>
      <c r="I25" s="112">
        <v>1.23</v>
      </c>
      <c r="J25" s="112">
        <v>1.2</v>
      </c>
      <c r="K25" s="112">
        <v>1.18</v>
      </c>
      <c r="L25" s="112">
        <v>1.1599999999999999</v>
      </c>
      <c r="M25" s="112">
        <v>1.1399999999999999</v>
      </c>
    </row>
    <row r="26" spans="1:13" ht="13.5" thickBot="1" x14ac:dyDescent="0.25">
      <c r="A26" s="118" t="s">
        <v>306</v>
      </c>
      <c r="B26" s="119">
        <v>-1.31</v>
      </c>
      <c r="C26" s="119">
        <v>-11.1</v>
      </c>
      <c r="D26" s="119">
        <v>-3.32</v>
      </c>
      <c r="E26" s="119">
        <v>-2.95</v>
      </c>
      <c r="F26" s="119">
        <v>-2.91</v>
      </c>
      <c r="G26" s="119">
        <v>-2.94</v>
      </c>
      <c r="H26" s="119">
        <v>-2.95</v>
      </c>
      <c r="I26" s="119">
        <v>-2.95</v>
      </c>
      <c r="J26" s="119">
        <v>-3</v>
      </c>
      <c r="K26" s="119">
        <v>-2.92</v>
      </c>
      <c r="L26" s="119">
        <v>-2.82</v>
      </c>
      <c r="M26" s="119">
        <v>-2.76</v>
      </c>
    </row>
    <row r="27" spans="1:13" ht="14.25" thickTop="1" thickBot="1" x14ac:dyDescent="0.25">
      <c r="A27" s="120" t="s">
        <v>197</v>
      </c>
      <c r="B27" s="112"/>
      <c r="C27" s="112"/>
      <c r="D27" s="112"/>
      <c r="E27" s="112"/>
      <c r="F27" s="112"/>
      <c r="G27" s="112"/>
      <c r="H27" s="112"/>
      <c r="I27" s="112"/>
      <c r="J27" s="112"/>
      <c r="K27" s="112"/>
      <c r="L27" s="112"/>
      <c r="M27" s="112"/>
    </row>
    <row r="28" spans="1:13" ht="13.5" thickBot="1" x14ac:dyDescent="0.25">
      <c r="A28" s="121" t="s">
        <v>217</v>
      </c>
      <c r="B28" s="122" t="s">
        <v>199</v>
      </c>
      <c r="C28" s="122">
        <v>7</v>
      </c>
      <c r="D28" s="122">
        <v>0.1</v>
      </c>
      <c r="E28" s="122" t="s">
        <v>199</v>
      </c>
      <c r="F28" s="122" t="s">
        <v>199</v>
      </c>
      <c r="G28" s="122" t="s">
        <v>199</v>
      </c>
      <c r="H28" s="122" t="s">
        <v>199</v>
      </c>
      <c r="I28" s="122" t="s">
        <v>199</v>
      </c>
      <c r="J28" s="122" t="s">
        <v>199</v>
      </c>
      <c r="K28" s="122" t="s">
        <v>199</v>
      </c>
      <c r="L28" s="122" t="s">
        <v>199</v>
      </c>
      <c r="M28" s="122" t="s">
        <v>199</v>
      </c>
    </row>
    <row r="29" spans="1:13" ht="14.25" thickTop="1" thickBot="1" x14ac:dyDescent="0.25">
      <c r="A29" s="123" t="s">
        <v>218</v>
      </c>
      <c r="B29" s="124">
        <v>7256.9</v>
      </c>
      <c r="C29" s="124">
        <v>7114.7</v>
      </c>
      <c r="D29" s="124">
        <v>7584.4</v>
      </c>
      <c r="E29" s="124">
        <v>8103.1</v>
      </c>
      <c r="F29" s="124">
        <v>8609.7000000000007</v>
      </c>
      <c r="G29" s="124">
        <v>9159.7999999999993</v>
      </c>
      <c r="H29" s="124">
        <v>9748.2000000000007</v>
      </c>
      <c r="I29" s="124">
        <v>10376.6</v>
      </c>
      <c r="J29" s="124">
        <v>11047.5</v>
      </c>
      <c r="K29" s="124">
        <v>11764.1</v>
      </c>
      <c r="L29" s="124">
        <v>12529.4</v>
      </c>
      <c r="M29" s="124">
        <v>13346.8</v>
      </c>
    </row>
  </sheetData>
  <hyperlinks>
    <hyperlink ref="A1" location="Índice!A1" display="Retornar ao índice"/>
  </hyperlinks>
  <pageMargins left="0.511811024" right="0.511811024" top="0.78740157499999996" bottom="0.78740157499999996" header="0.31496062000000002" footer="0.3149606200000000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1">
    <tabColor rgb="FFBD534B"/>
  </sheetPr>
  <dimension ref="A1:L18"/>
  <sheetViews>
    <sheetView zoomScaleNormal="100" workbookViewId="0"/>
  </sheetViews>
  <sheetFormatPr defaultRowHeight="12.75" x14ac:dyDescent="0.2"/>
  <cols>
    <col min="1" max="1" width="49.5703125" style="46" bestFit="1" customWidth="1"/>
    <col min="2" max="2" width="5.42578125" style="46" bestFit="1" customWidth="1"/>
    <col min="3" max="3" width="6" style="46" bestFit="1" customWidth="1"/>
    <col min="4" max="7" width="5.42578125" style="46" bestFit="1" customWidth="1"/>
    <col min="8" max="8" width="6" style="46" bestFit="1" customWidth="1"/>
    <col min="9" max="11" width="5.42578125" style="46" bestFit="1" customWidth="1"/>
    <col min="12" max="12" width="6.42578125" style="46" bestFit="1" customWidth="1"/>
    <col min="13" max="16384" width="9.140625" style="46"/>
  </cols>
  <sheetData>
    <row r="1" spans="1:12" x14ac:dyDescent="0.2">
      <c r="A1" s="364" t="s">
        <v>402</v>
      </c>
    </row>
    <row r="3" spans="1:12" ht="13.5" thickBot="1" x14ac:dyDescent="0.25">
      <c r="A3" s="528" t="s">
        <v>1</v>
      </c>
      <c r="B3" s="528"/>
      <c r="C3" s="528"/>
      <c r="D3" s="528"/>
      <c r="E3" s="528"/>
      <c r="F3" s="528"/>
      <c r="G3" s="528"/>
      <c r="H3" s="528"/>
      <c r="I3" s="528"/>
      <c r="J3" s="528"/>
      <c r="K3" s="528"/>
      <c r="L3" s="528"/>
    </row>
    <row r="4" spans="1:12" ht="13.5" thickBot="1" x14ac:dyDescent="0.25">
      <c r="A4" s="530"/>
      <c r="B4" s="531"/>
      <c r="C4" s="531"/>
      <c r="D4" s="531"/>
      <c r="E4" s="531"/>
      <c r="F4" s="531"/>
      <c r="G4" s="548"/>
      <c r="H4" s="543" t="s">
        <v>308</v>
      </c>
      <c r="I4" s="532"/>
      <c r="J4" s="532"/>
      <c r="K4" s="532"/>
      <c r="L4" s="533"/>
    </row>
    <row r="5" spans="1:12" ht="14.25" thickTop="1" thickBot="1" x14ac:dyDescent="0.25">
      <c r="A5" s="534"/>
      <c r="B5" s="365">
        <v>2014</v>
      </c>
      <c r="C5" s="365">
        <v>2015</v>
      </c>
      <c r="D5" s="365">
        <v>2016</v>
      </c>
      <c r="E5" s="365">
        <v>2017</v>
      </c>
      <c r="F5" s="365">
        <v>2018</v>
      </c>
      <c r="G5" s="549">
        <v>2019</v>
      </c>
      <c r="H5" s="544">
        <v>2020</v>
      </c>
      <c r="I5" s="368">
        <v>2021</v>
      </c>
      <c r="J5" s="368">
        <v>2022</v>
      </c>
      <c r="K5" s="368">
        <v>2023</v>
      </c>
      <c r="L5" s="535">
        <v>2024</v>
      </c>
    </row>
    <row r="6" spans="1:12" ht="13.5" thickTop="1" x14ac:dyDescent="0.2">
      <c r="A6" s="536" t="s">
        <v>309</v>
      </c>
      <c r="B6" s="537">
        <v>0.5</v>
      </c>
      <c r="C6" s="537">
        <v>-3.55</v>
      </c>
      <c r="D6" s="537">
        <v>-3.28</v>
      </c>
      <c r="E6" s="537">
        <v>1.32</v>
      </c>
      <c r="F6" s="537">
        <v>1.78</v>
      </c>
      <c r="G6" s="537">
        <v>1.1399999999999999</v>
      </c>
      <c r="H6" s="545">
        <v>-4.9800000000000004</v>
      </c>
      <c r="I6" s="366">
        <v>2.75</v>
      </c>
      <c r="J6" s="366">
        <v>2.63</v>
      </c>
      <c r="K6" s="366">
        <v>2.33</v>
      </c>
      <c r="L6" s="538">
        <v>2.33</v>
      </c>
    </row>
    <row r="7" spans="1:12" x14ac:dyDescent="0.2">
      <c r="A7" s="536" t="s">
        <v>310</v>
      </c>
      <c r="B7" s="539">
        <v>5779</v>
      </c>
      <c r="C7" s="539">
        <v>5996</v>
      </c>
      <c r="D7" s="539">
        <v>6269</v>
      </c>
      <c r="E7" s="539">
        <v>6585</v>
      </c>
      <c r="F7" s="539">
        <v>7004</v>
      </c>
      <c r="G7" s="539">
        <v>7257</v>
      </c>
      <c r="H7" s="546">
        <v>7139</v>
      </c>
      <c r="I7" s="529">
        <v>7607</v>
      </c>
      <c r="J7" s="529">
        <v>8114</v>
      </c>
      <c r="K7" s="529">
        <v>8634</v>
      </c>
      <c r="L7" s="540">
        <v>9196</v>
      </c>
    </row>
    <row r="8" spans="1:12" x14ac:dyDescent="0.2">
      <c r="A8" s="536" t="s">
        <v>311</v>
      </c>
      <c r="B8" s="537">
        <v>6.41</v>
      </c>
      <c r="C8" s="537">
        <v>10.67</v>
      </c>
      <c r="D8" s="537">
        <v>6.29</v>
      </c>
      <c r="E8" s="537">
        <v>2.95</v>
      </c>
      <c r="F8" s="537">
        <v>3.75</v>
      </c>
      <c r="G8" s="537">
        <v>4.3099999999999996</v>
      </c>
      <c r="H8" s="545">
        <v>2.95</v>
      </c>
      <c r="I8" s="366">
        <v>3.13</v>
      </c>
      <c r="J8" s="366">
        <v>3.37</v>
      </c>
      <c r="K8" s="366">
        <v>3.42</v>
      </c>
      <c r="L8" s="538">
        <v>3.51</v>
      </c>
    </row>
    <row r="9" spans="1:12" x14ac:dyDescent="0.2">
      <c r="A9" s="536" t="s">
        <v>312</v>
      </c>
      <c r="B9" s="537">
        <v>2.66</v>
      </c>
      <c r="C9" s="537">
        <v>3.9</v>
      </c>
      <c r="D9" s="537">
        <v>3.26</v>
      </c>
      <c r="E9" s="537">
        <v>3.31</v>
      </c>
      <c r="F9" s="537">
        <v>3.87</v>
      </c>
      <c r="G9" s="537">
        <v>4.03</v>
      </c>
      <c r="H9" s="545">
        <v>5.55</v>
      </c>
      <c r="I9" s="366">
        <v>5.37</v>
      </c>
      <c r="J9" s="366">
        <v>5.31</v>
      </c>
      <c r="K9" s="366">
        <v>5.25</v>
      </c>
      <c r="L9" s="538">
        <v>5.18</v>
      </c>
    </row>
    <row r="10" spans="1:12" x14ac:dyDescent="0.2">
      <c r="A10" s="536" t="s">
        <v>313</v>
      </c>
      <c r="B10" s="537">
        <v>1.48</v>
      </c>
      <c r="C10" s="537">
        <v>0.05</v>
      </c>
      <c r="D10" s="537">
        <v>-1.87</v>
      </c>
      <c r="E10" s="537">
        <v>0.35</v>
      </c>
      <c r="F10" s="537">
        <v>1.41</v>
      </c>
      <c r="G10" s="537">
        <v>1.99</v>
      </c>
      <c r="H10" s="545">
        <v>-8.7899999999999991</v>
      </c>
      <c r="I10" s="366">
        <v>1.77</v>
      </c>
      <c r="J10" s="366">
        <v>0.92</v>
      </c>
      <c r="K10" s="366">
        <v>0.88</v>
      </c>
      <c r="L10" s="538">
        <v>0.83</v>
      </c>
    </row>
    <row r="11" spans="1:12" x14ac:dyDescent="0.2">
      <c r="A11" s="536" t="s">
        <v>314</v>
      </c>
      <c r="B11" s="537">
        <v>3.97</v>
      </c>
      <c r="C11" s="537">
        <v>-1.1200000000000001</v>
      </c>
      <c r="D11" s="537">
        <v>-3.24</v>
      </c>
      <c r="E11" s="537">
        <v>1.85</v>
      </c>
      <c r="F11" s="537">
        <v>3.04</v>
      </c>
      <c r="G11" s="537">
        <v>2.4700000000000002</v>
      </c>
      <c r="H11" s="545">
        <v>-4.9800000000000004</v>
      </c>
      <c r="I11" s="366">
        <v>2.75</v>
      </c>
      <c r="J11" s="366">
        <v>2.63</v>
      </c>
      <c r="K11" s="366">
        <v>2.33</v>
      </c>
      <c r="L11" s="538">
        <v>2.33</v>
      </c>
    </row>
    <row r="12" spans="1:12" x14ac:dyDescent="0.2">
      <c r="A12" s="536" t="s">
        <v>315</v>
      </c>
      <c r="B12" s="537">
        <v>11.75</v>
      </c>
      <c r="C12" s="537">
        <v>14.25</v>
      </c>
      <c r="D12" s="537">
        <v>13.75</v>
      </c>
      <c r="E12" s="537">
        <v>7</v>
      </c>
      <c r="F12" s="537">
        <v>6.5</v>
      </c>
      <c r="G12" s="537">
        <v>4.5</v>
      </c>
      <c r="H12" s="545">
        <v>2</v>
      </c>
      <c r="I12" s="366">
        <v>2.5</v>
      </c>
      <c r="J12" s="366">
        <v>3.5</v>
      </c>
      <c r="K12" s="366">
        <v>4.5</v>
      </c>
      <c r="L12" s="538">
        <v>6</v>
      </c>
    </row>
    <row r="13" spans="1:12" x14ac:dyDescent="0.2">
      <c r="A13" s="536" t="s">
        <v>342</v>
      </c>
      <c r="B13" s="537">
        <v>5.0199999999999996</v>
      </c>
      <c r="C13" s="537">
        <v>3.23</v>
      </c>
      <c r="D13" s="537">
        <v>7.02</v>
      </c>
      <c r="E13" s="537">
        <v>3.94</v>
      </c>
      <c r="F13" s="537">
        <v>2.65</v>
      </c>
      <c r="G13" s="537">
        <v>0.19</v>
      </c>
      <c r="H13" s="545">
        <v>-0.92</v>
      </c>
      <c r="I13" s="366">
        <v>-0.61</v>
      </c>
      <c r="J13" s="366">
        <v>0.13</v>
      </c>
      <c r="K13" s="366">
        <v>1.05</v>
      </c>
      <c r="L13" s="538">
        <v>2.4</v>
      </c>
    </row>
    <row r="14" spans="1:12" x14ac:dyDescent="0.2">
      <c r="A14" s="536" t="s">
        <v>316</v>
      </c>
      <c r="B14" s="537">
        <v>-0.56000000000000005</v>
      </c>
      <c r="C14" s="537">
        <v>-1.86</v>
      </c>
      <c r="D14" s="537">
        <v>-2.48</v>
      </c>
      <c r="E14" s="537">
        <v>-1.68</v>
      </c>
      <c r="F14" s="537">
        <v>-1.55</v>
      </c>
      <c r="G14" s="537">
        <v>-0.85</v>
      </c>
      <c r="H14" s="545">
        <v>-10.46</v>
      </c>
      <c r="I14" s="366">
        <v>-2.72</v>
      </c>
      <c r="J14" s="366">
        <v>-2.2000000000000002</v>
      </c>
      <c r="K14" s="366">
        <v>-1.93</v>
      </c>
      <c r="L14" s="538">
        <v>-1.7</v>
      </c>
    </row>
    <row r="15" spans="1:12" x14ac:dyDescent="0.2">
      <c r="A15" s="536" t="s">
        <v>317</v>
      </c>
      <c r="B15" s="537">
        <v>-0.41</v>
      </c>
      <c r="C15" s="537">
        <v>-2.0099999999999998</v>
      </c>
      <c r="D15" s="537">
        <v>-2.57</v>
      </c>
      <c r="E15" s="537">
        <v>-1.9</v>
      </c>
      <c r="F15" s="537">
        <v>-1.72</v>
      </c>
      <c r="G15" s="537">
        <v>-1.31</v>
      </c>
      <c r="H15" s="545">
        <v>-10.92</v>
      </c>
      <c r="I15" s="366">
        <v>-2.87</v>
      </c>
      <c r="J15" s="366">
        <v>-2.27</v>
      </c>
      <c r="K15" s="366">
        <v>-1.98</v>
      </c>
      <c r="L15" s="538">
        <v>-1.72</v>
      </c>
    </row>
    <row r="16" spans="1:12" x14ac:dyDescent="0.2">
      <c r="A16" s="536" t="s">
        <v>318</v>
      </c>
      <c r="B16" s="537">
        <v>5.39</v>
      </c>
      <c r="C16" s="537">
        <v>8.3699999999999992</v>
      </c>
      <c r="D16" s="537">
        <v>6.49</v>
      </c>
      <c r="E16" s="537">
        <v>6.09</v>
      </c>
      <c r="F16" s="537">
        <v>5.41</v>
      </c>
      <c r="G16" s="537">
        <v>5.0599999999999996</v>
      </c>
      <c r="H16" s="545">
        <v>4.76</v>
      </c>
      <c r="I16" s="366">
        <v>4.3499999999999996</v>
      </c>
      <c r="J16" s="366">
        <v>3.89</v>
      </c>
      <c r="K16" s="366">
        <v>4.5999999999999996</v>
      </c>
      <c r="L16" s="538">
        <v>5.34</v>
      </c>
    </row>
    <row r="17" spans="1:12" x14ac:dyDescent="0.2">
      <c r="A17" s="536" t="s">
        <v>319</v>
      </c>
      <c r="B17" s="537">
        <v>-5.95</v>
      </c>
      <c r="C17" s="537">
        <v>-10.220000000000001</v>
      </c>
      <c r="D17" s="537">
        <v>-8.98</v>
      </c>
      <c r="E17" s="537">
        <v>-7.77</v>
      </c>
      <c r="F17" s="537">
        <v>-6.96</v>
      </c>
      <c r="G17" s="537">
        <v>-5.91</v>
      </c>
      <c r="H17" s="545">
        <v>-15.22</v>
      </c>
      <c r="I17" s="366">
        <v>-7.07</v>
      </c>
      <c r="J17" s="366">
        <v>-6.09</v>
      </c>
      <c r="K17" s="366">
        <v>-6.54</v>
      </c>
      <c r="L17" s="538">
        <v>-7.04</v>
      </c>
    </row>
    <row r="18" spans="1:12" ht="13.5" thickBot="1" x14ac:dyDescent="0.25">
      <c r="A18" s="541" t="s">
        <v>320</v>
      </c>
      <c r="B18" s="369">
        <v>56.28</v>
      </c>
      <c r="C18" s="369">
        <v>65.5</v>
      </c>
      <c r="D18" s="369">
        <v>69.84</v>
      </c>
      <c r="E18" s="369">
        <v>73.72</v>
      </c>
      <c r="F18" s="369">
        <v>75.27</v>
      </c>
      <c r="G18" s="369">
        <v>75.790000000000006</v>
      </c>
      <c r="H18" s="547">
        <v>93.06</v>
      </c>
      <c r="I18" s="367">
        <v>96.21</v>
      </c>
      <c r="J18" s="367">
        <v>97.74</v>
      </c>
      <c r="K18" s="367">
        <v>99.39</v>
      </c>
      <c r="L18" s="542">
        <v>100.9</v>
      </c>
    </row>
  </sheetData>
  <mergeCells count="3">
    <mergeCell ref="A4:A5"/>
    <mergeCell ref="H4:L4"/>
    <mergeCell ref="A3:L3"/>
  </mergeCells>
  <hyperlinks>
    <hyperlink ref="A1" location="Índice!A1" display="Retornar ao índice"/>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36">
    <tabColor rgb="FF005D89"/>
  </sheetPr>
  <dimension ref="A1:D8"/>
  <sheetViews>
    <sheetView zoomScaleNormal="100" workbookViewId="0"/>
  </sheetViews>
  <sheetFormatPr defaultRowHeight="12.75" x14ac:dyDescent="0.2"/>
  <cols>
    <col min="1" max="1" width="12.140625" style="15" customWidth="1"/>
    <col min="2" max="2" width="10.7109375" style="15" customWidth="1"/>
    <col min="3" max="3" width="9.28515625" style="15" customWidth="1"/>
    <col min="4" max="4" width="10" style="15" customWidth="1"/>
    <col min="5" max="16384" width="9.140625" style="15"/>
  </cols>
  <sheetData>
    <row r="1" spans="1:4" x14ac:dyDescent="0.2">
      <c r="A1" s="364" t="s">
        <v>402</v>
      </c>
    </row>
    <row r="3" spans="1:4" ht="27" customHeight="1" x14ac:dyDescent="0.2">
      <c r="A3" s="370" t="s">
        <v>407</v>
      </c>
      <c r="B3" s="371" t="s">
        <v>109</v>
      </c>
      <c r="C3" s="371" t="s">
        <v>110</v>
      </c>
      <c r="D3" s="371" t="s">
        <v>111</v>
      </c>
    </row>
    <row r="4" spans="1:4" x14ac:dyDescent="0.2">
      <c r="A4" s="16">
        <v>2019</v>
      </c>
      <c r="B4" s="27">
        <v>100</v>
      </c>
      <c r="C4" s="27">
        <v>100</v>
      </c>
      <c r="D4" s="27">
        <v>100</v>
      </c>
    </row>
    <row r="5" spans="1:4" x14ac:dyDescent="0.2">
      <c r="A5" s="17">
        <v>2020</v>
      </c>
      <c r="B5" s="28">
        <v>95.024078017676231</v>
      </c>
      <c r="C5" s="28">
        <v>93.467586266052294</v>
      </c>
      <c r="D5" s="28">
        <v>100</v>
      </c>
    </row>
    <row r="6" spans="1:4" x14ac:dyDescent="0.2">
      <c r="A6" s="16">
        <v>2021</v>
      </c>
      <c r="B6" s="27">
        <v>97.639474689184013</v>
      </c>
      <c r="C6" s="27">
        <v>95.770928884535223</v>
      </c>
      <c r="D6" s="27">
        <v>100</v>
      </c>
    </row>
    <row r="7" spans="1:4" ht="13.5" thickBot="1" x14ac:dyDescent="0.25">
      <c r="A7" s="19">
        <v>2022</v>
      </c>
      <c r="B7" s="29">
        <v>100.20349720329249</v>
      </c>
      <c r="C7" s="29">
        <v>97.944646994909306</v>
      </c>
      <c r="D7" s="29">
        <v>100</v>
      </c>
    </row>
    <row r="8" spans="1:4" x14ac:dyDescent="0.2">
      <c r="A8" s="39" t="s">
        <v>337</v>
      </c>
      <c r="B8" s="39"/>
      <c r="C8" s="39"/>
      <c r="D8" s="39"/>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34">
    <tabColor rgb="FF005D89"/>
  </sheetPr>
  <dimension ref="A1:C158"/>
  <sheetViews>
    <sheetView workbookViewId="0"/>
  </sheetViews>
  <sheetFormatPr defaultRowHeight="12.75" x14ac:dyDescent="0.2"/>
  <cols>
    <col min="1" max="1" width="13.5703125" style="15" customWidth="1"/>
    <col min="2" max="2" width="13.85546875" style="15" bestFit="1" customWidth="1"/>
    <col min="3" max="3" width="13.5703125" style="15" bestFit="1" customWidth="1"/>
    <col min="4" max="16384" width="9.140625" style="15"/>
  </cols>
  <sheetData>
    <row r="1" spans="1:3" x14ac:dyDescent="0.2">
      <c r="A1" s="364" t="s">
        <v>402</v>
      </c>
    </row>
    <row r="3" spans="1:3" ht="41.25" customHeight="1" x14ac:dyDescent="0.2">
      <c r="A3" s="370" t="s">
        <v>408</v>
      </c>
      <c r="B3" s="371" t="s">
        <v>35</v>
      </c>
      <c r="C3" s="371" t="s">
        <v>36</v>
      </c>
    </row>
    <row r="4" spans="1:3" x14ac:dyDescent="0.2">
      <c r="A4" s="20">
        <v>39448</v>
      </c>
      <c r="B4" s="32">
        <v>4.8483344221984082E-2</v>
      </c>
      <c r="C4" s="32">
        <v>6.9111847960153572E-2</v>
      </c>
    </row>
    <row r="5" spans="1:3" x14ac:dyDescent="0.2">
      <c r="A5" s="21">
        <v>39479</v>
      </c>
      <c r="B5" s="33">
        <v>4.9847736962213007E-2</v>
      </c>
      <c r="C5" s="33">
        <v>6.9217460115439167E-2</v>
      </c>
    </row>
    <row r="6" spans="1:3" x14ac:dyDescent="0.2">
      <c r="A6" s="20">
        <v>39508</v>
      </c>
      <c r="B6" s="32">
        <v>5.3200209528103448E-2</v>
      </c>
      <c r="C6" s="32">
        <v>6.6880604947295197E-2</v>
      </c>
    </row>
    <row r="7" spans="1:3" x14ac:dyDescent="0.2">
      <c r="A7" s="21">
        <v>39539</v>
      </c>
      <c r="B7" s="33">
        <v>6.1499742351317721E-2</v>
      </c>
      <c r="C7" s="33">
        <v>7.0077091329839636E-2</v>
      </c>
    </row>
    <row r="8" spans="1:3" x14ac:dyDescent="0.2">
      <c r="A8" s="20">
        <v>39569</v>
      </c>
      <c r="B8" s="32">
        <v>7.0901959416332705E-2</v>
      </c>
      <c r="C8" s="32">
        <v>7.702981133548148E-2</v>
      </c>
    </row>
    <row r="9" spans="1:3" x14ac:dyDescent="0.2">
      <c r="A9" s="21">
        <v>39600</v>
      </c>
      <c r="B9" s="33">
        <v>7.7718242400186321E-2</v>
      </c>
      <c r="C9" s="33">
        <v>8.1646266866524764E-2</v>
      </c>
    </row>
    <row r="10" spans="1:3" x14ac:dyDescent="0.2">
      <c r="A10" s="20">
        <v>39630</v>
      </c>
      <c r="B10" s="32">
        <v>7.3977278551727421E-2</v>
      </c>
      <c r="C10" s="32">
        <v>8.629316360698458E-2</v>
      </c>
    </row>
    <row r="11" spans="1:3" x14ac:dyDescent="0.2">
      <c r="A11" s="21">
        <v>39661</v>
      </c>
      <c r="B11" s="33">
        <v>6.8007777053077589E-2</v>
      </c>
      <c r="C11" s="33">
        <v>8.4131601247802168E-2</v>
      </c>
    </row>
    <row r="12" spans="1:3" x14ac:dyDescent="0.2">
      <c r="A12" s="20">
        <v>39692</v>
      </c>
      <c r="B12" s="32">
        <v>6.7581681789940395E-2</v>
      </c>
      <c r="C12" s="32">
        <v>8.499639861643149E-2</v>
      </c>
    </row>
    <row r="13" spans="1:3" x14ac:dyDescent="0.2">
      <c r="A13" s="21">
        <v>39722</v>
      </c>
      <c r="B13" s="33">
        <v>7.4415571331304387E-2</v>
      </c>
      <c r="C13" s="33">
        <v>8.122942371795161E-2</v>
      </c>
    </row>
    <row r="14" spans="1:3" x14ac:dyDescent="0.2">
      <c r="A14" s="20">
        <v>39753</v>
      </c>
      <c r="B14" s="32">
        <v>7.8597011036116271E-2</v>
      </c>
      <c r="C14" s="32">
        <v>7.7361750898610637E-2</v>
      </c>
    </row>
    <row r="15" spans="1:3" x14ac:dyDescent="0.2">
      <c r="A15" s="21">
        <v>39783</v>
      </c>
      <c r="B15" s="33">
        <v>6.9733293024630827E-2</v>
      </c>
      <c r="C15" s="33">
        <v>7.0959680476315512E-2</v>
      </c>
    </row>
    <row r="16" spans="1:3" x14ac:dyDescent="0.2">
      <c r="A16" s="20">
        <v>39814</v>
      </c>
      <c r="B16" s="32">
        <v>6.6214784236650948E-2</v>
      </c>
      <c r="C16" s="32">
        <v>6.7673227289345883E-2</v>
      </c>
    </row>
    <row r="17" spans="1:3" x14ac:dyDescent="0.2">
      <c r="A17" s="21">
        <v>39845</v>
      </c>
      <c r="B17" s="33">
        <v>6.4935710217772113E-2</v>
      </c>
      <c r="C17" s="33">
        <v>6.8938742770131789E-2</v>
      </c>
    </row>
    <row r="18" spans="1:3" x14ac:dyDescent="0.2">
      <c r="A18" s="20">
        <v>39873</v>
      </c>
      <c r="B18" s="32">
        <v>6.0804357119344843E-2</v>
      </c>
      <c r="C18" s="32">
        <v>6.7448784347313717E-2</v>
      </c>
    </row>
    <row r="19" spans="1:3" x14ac:dyDescent="0.2">
      <c r="A19" s="21">
        <v>39904</v>
      </c>
      <c r="B19" s="33">
        <v>5.5029986608500892E-2</v>
      </c>
      <c r="C19" s="33">
        <v>6.7661360028753004E-2</v>
      </c>
    </row>
    <row r="20" spans="1:3" x14ac:dyDescent="0.2">
      <c r="A20" s="20">
        <v>39934</v>
      </c>
      <c r="B20" s="32">
        <v>4.9513898092149677E-2</v>
      </c>
      <c r="C20" s="32">
        <v>6.3207911114143034E-2</v>
      </c>
    </row>
    <row r="21" spans="1:3" x14ac:dyDescent="0.2">
      <c r="A21" s="21">
        <v>39965</v>
      </c>
      <c r="B21" s="33">
        <v>4.4328040309304706E-2</v>
      </c>
      <c r="C21" s="33">
        <v>5.6981681163202014E-2</v>
      </c>
    </row>
    <row r="22" spans="1:3" x14ac:dyDescent="0.2">
      <c r="A22" s="20">
        <v>39995</v>
      </c>
      <c r="B22" s="32">
        <v>4.1106088751821979E-2</v>
      </c>
      <c r="C22" s="32">
        <v>5.1934414878299417E-2</v>
      </c>
    </row>
    <row r="23" spans="1:3" x14ac:dyDescent="0.2">
      <c r="A23" s="21">
        <v>40026</v>
      </c>
      <c r="B23" s="33">
        <v>3.5910430059577836E-2</v>
      </c>
      <c r="C23" s="33">
        <v>5.455612361840112E-2</v>
      </c>
    </row>
    <row r="24" spans="1:3" x14ac:dyDescent="0.2">
      <c r="A24" s="20">
        <v>40057</v>
      </c>
      <c r="B24" s="32">
        <v>3.3739793556758935E-2</v>
      </c>
      <c r="C24" s="32">
        <v>5.4240923023516796E-2</v>
      </c>
    </row>
    <row r="25" spans="1:3" x14ac:dyDescent="0.2">
      <c r="A25" s="21">
        <v>40087</v>
      </c>
      <c r="B25" s="33">
        <v>3.0246735220351706E-2</v>
      </c>
      <c r="C25" s="33">
        <v>5.1197623524444458E-2</v>
      </c>
    </row>
    <row r="26" spans="1:3" x14ac:dyDescent="0.2">
      <c r="A26" s="20">
        <v>40118</v>
      </c>
      <c r="B26" s="32">
        <v>2.6355147154907055E-2</v>
      </c>
      <c r="C26" s="32">
        <v>5.444723723896927E-2</v>
      </c>
    </row>
    <row r="27" spans="1:3" x14ac:dyDescent="0.2">
      <c r="A27" s="21">
        <v>40148</v>
      </c>
      <c r="B27" s="33">
        <v>2.6252685824453392E-2</v>
      </c>
      <c r="C27" s="33">
        <v>5.5287685370672968E-2</v>
      </c>
    </row>
    <row r="28" spans="1:3" x14ac:dyDescent="0.2">
      <c r="A28" s="20">
        <v>40179</v>
      </c>
      <c r="B28" s="32">
        <v>3.3231204088059574E-2</v>
      </c>
      <c r="C28" s="32">
        <v>5.5706824556601031E-2</v>
      </c>
    </row>
    <row r="29" spans="1:3" x14ac:dyDescent="0.2">
      <c r="A29" s="21">
        <v>40210</v>
      </c>
      <c r="B29" s="33">
        <v>3.6850770912509656E-2</v>
      </c>
      <c r="C29" s="33">
        <v>5.7581599896185054E-2</v>
      </c>
    </row>
    <row r="30" spans="1:3" x14ac:dyDescent="0.2">
      <c r="A30" s="20">
        <v>40238</v>
      </c>
      <c r="B30" s="32">
        <v>4.0888835628466014E-2</v>
      </c>
      <c r="C30" s="32">
        <v>6.527885381367482E-2</v>
      </c>
    </row>
    <row r="31" spans="1:3" x14ac:dyDescent="0.2">
      <c r="A31" s="21">
        <v>40269</v>
      </c>
      <c r="B31" s="33">
        <v>4.2131811648721262E-2</v>
      </c>
      <c r="C31" s="33">
        <v>6.9732981425438822E-2</v>
      </c>
    </row>
    <row r="32" spans="1:3" x14ac:dyDescent="0.2">
      <c r="A32" s="20">
        <v>40299</v>
      </c>
      <c r="B32" s="32">
        <v>3.7791318184892786E-2</v>
      </c>
      <c r="C32" s="32">
        <v>7.2400112624765089E-2</v>
      </c>
    </row>
    <row r="33" spans="1:3" x14ac:dyDescent="0.2">
      <c r="A33" s="21">
        <v>40330</v>
      </c>
      <c r="B33" s="33">
        <v>2.9752017080669768E-2</v>
      </c>
      <c r="C33" s="33">
        <v>7.0579944701979036E-2</v>
      </c>
    </row>
    <row r="34" spans="1:3" x14ac:dyDescent="0.2">
      <c r="A34" s="20">
        <v>40360</v>
      </c>
      <c r="B34" s="32">
        <v>2.5845600324248874E-2</v>
      </c>
      <c r="C34" s="32">
        <v>6.9723823194820511E-2</v>
      </c>
    </row>
    <row r="35" spans="1:3" x14ac:dyDescent="0.2">
      <c r="A35" s="21">
        <v>40391</v>
      </c>
      <c r="B35" s="33">
        <v>3.0270453450334189E-2</v>
      </c>
      <c r="C35" s="33">
        <v>6.3873106182517958E-2</v>
      </c>
    </row>
    <row r="36" spans="1:3" x14ac:dyDescent="0.2">
      <c r="A36" s="20">
        <v>40422</v>
      </c>
      <c r="B36" s="32">
        <v>3.9232910149682665E-2</v>
      </c>
      <c r="C36" s="32">
        <v>6.3236945265924493E-2</v>
      </c>
    </row>
    <row r="37" spans="1:3" x14ac:dyDescent="0.2">
      <c r="A37" s="21">
        <v>40452</v>
      </c>
      <c r="B37" s="33">
        <v>4.6694494666114528E-2</v>
      </c>
      <c r="C37" s="33">
        <v>7.0773116086916943E-2</v>
      </c>
    </row>
    <row r="38" spans="1:3" x14ac:dyDescent="0.2">
      <c r="A38" s="20">
        <v>40483</v>
      </c>
      <c r="B38" s="32">
        <v>6.0376093029840039E-2</v>
      </c>
      <c r="C38" s="32">
        <v>7.0879565347885753E-2</v>
      </c>
    </row>
    <row r="39" spans="1:3" x14ac:dyDescent="0.2">
      <c r="A39" s="21">
        <v>40513</v>
      </c>
      <c r="B39" s="33">
        <v>6.8739682421748993E-2</v>
      </c>
      <c r="C39" s="33">
        <v>7.2798513299728862E-2</v>
      </c>
    </row>
    <row r="40" spans="1:3" x14ac:dyDescent="0.2">
      <c r="A40" s="20">
        <v>40544</v>
      </c>
      <c r="B40" s="32">
        <v>6.6085879078428889E-2</v>
      </c>
      <c r="C40" s="32">
        <v>7.6525356770248854E-2</v>
      </c>
    </row>
    <row r="41" spans="1:3" x14ac:dyDescent="0.2">
      <c r="A41" s="21">
        <v>40575</v>
      </c>
      <c r="B41" s="33">
        <v>6.3108579595665182E-2</v>
      </c>
      <c r="C41" s="33">
        <v>7.906983269722212E-2</v>
      </c>
    </row>
    <row r="42" spans="1:3" x14ac:dyDescent="0.2">
      <c r="A42" s="20">
        <v>40603</v>
      </c>
      <c r="B42" s="32">
        <v>6.0359069691209521E-2</v>
      </c>
      <c r="C42" s="32">
        <v>7.9283446442188099E-2</v>
      </c>
    </row>
    <row r="43" spans="1:3" x14ac:dyDescent="0.2">
      <c r="A43" s="21">
        <v>40634</v>
      </c>
      <c r="B43" s="33">
        <v>6.0253676681598867E-2</v>
      </c>
      <c r="C43" s="33">
        <v>7.5538535108246263E-2</v>
      </c>
    </row>
    <row r="44" spans="1:3" x14ac:dyDescent="0.2">
      <c r="A44" s="20">
        <v>40664</v>
      </c>
      <c r="B44" s="32">
        <v>5.9620185140064175E-2</v>
      </c>
      <c r="C44" s="32">
        <v>7.5324540174877441E-2</v>
      </c>
    </row>
    <row r="45" spans="1:3" x14ac:dyDescent="0.2">
      <c r="A45" s="21">
        <v>40695</v>
      </c>
      <c r="B45" s="33">
        <v>6.2589794306707081E-2</v>
      </c>
      <c r="C45" s="33">
        <v>7.8873466050042307E-2</v>
      </c>
    </row>
    <row r="46" spans="1:3" x14ac:dyDescent="0.2">
      <c r="A46" s="20">
        <v>40725</v>
      </c>
      <c r="B46" s="32">
        <v>6.4399998385593626E-2</v>
      </c>
      <c r="C46" s="32">
        <v>8.1787590057980752E-2</v>
      </c>
    </row>
    <row r="47" spans="1:3" x14ac:dyDescent="0.2">
      <c r="A47" s="21">
        <v>40756</v>
      </c>
      <c r="B47" s="33">
        <v>6.8971432657525478E-2</v>
      </c>
      <c r="C47" s="33">
        <v>8.6763315399712715E-2</v>
      </c>
    </row>
    <row r="48" spans="1:3" x14ac:dyDescent="0.2">
      <c r="A48" s="20">
        <v>40787</v>
      </c>
      <c r="B48" s="32">
        <v>6.5156705102442869E-2</v>
      </c>
      <c r="C48" s="32">
        <v>8.8822400261359569E-2</v>
      </c>
    </row>
    <row r="49" spans="1:3" x14ac:dyDescent="0.2">
      <c r="A49" s="21">
        <v>40817</v>
      </c>
      <c r="B49" s="33">
        <v>5.8723580447863633E-2</v>
      </c>
      <c r="C49" s="33">
        <v>8.4073373138887408E-2</v>
      </c>
    </row>
    <row r="50" spans="1:3" x14ac:dyDescent="0.2">
      <c r="A50" s="20">
        <v>40848</v>
      </c>
      <c r="B50" s="32">
        <v>4.8712996017351795E-2</v>
      </c>
      <c r="C50" s="32">
        <v>8.4827698547632391E-2</v>
      </c>
    </row>
    <row r="51" spans="1:3" x14ac:dyDescent="0.2">
      <c r="A51" s="21">
        <v>40878</v>
      </c>
      <c r="B51" s="33">
        <v>4.4142082513165093E-2</v>
      </c>
      <c r="C51" s="33">
        <v>8.5905734618930918E-2</v>
      </c>
    </row>
    <row r="52" spans="1:3" x14ac:dyDescent="0.2">
      <c r="A52" s="20">
        <v>40909</v>
      </c>
      <c r="B52" s="32">
        <v>3.9671495084302677E-2</v>
      </c>
      <c r="C52" s="32">
        <v>8.6227961839886014E-2</v>
      </c>
    </row>
    <row r="53" spans="1:3" x14ac:dyDescent="0.2">
      <c r="A53" s="21">
        <v>40940</v>
      </c>
      <c r="B53" s="33">
        <v>3.769572408944355E-2</v>
      </c>
      <c r="C53" s="33">
        <v>7.971785124131725E-2</v>
      </c>
    </row>
    <row r="54" spans="1:3" x14ac:dyDescent="0.2">
      <c r="A54" s="20">
        <v>40969</v>
      </c>
      <c r="B54" s="32">
        <v>3.4073568874211313E-2</v>
      </c>
      <c r="C54" s="32">
        <v>7.3734258992973478E-2</v>
      </c>
    </row>
    <row r="55" spans="1:3" x14ac:dyDescent="0.2">
      <c r="A55" s="21">
        <v>41000</v>
      </c>
      <c r="B55" s="33">
        <v>3.3559615808170351E-2</v>
      </c>
      <c r="C55" s="33">
        <v>7.6938798166251265E-2</v>
      </c>
    </row>
    <row r="56" spans="1:3" x14ac:dyDescent="0.2">
      <c r="A56" s="20">
        <v>41030</v>
      </c>
      <c r="B56" s="32">
        <v>3.4898423600667972E-2</v>
      </c>
      <c r="C56" s="32">
        <v>7.4474162110746533E-2</v>
      </c>
    </row>
    <row r="57" spans="1:3" x14ac:dyDescent="0.2">
      <c r="A57" s="21">
        <v>41061</v>
      </c>
      <c r="B57" s="33">
        <v>2.9733744373196869E-2</v>
      </c>
      <c r="C57" s="33">
        <v>7.522389487936465E-2</v>
      </c>
    </row>
    <row r="58" spans="1:3" x14ac:dyDescent="0.2">
      <c r="A58" s="20">
        <v>41091</v>
      </c>
      <c r="B58" s="32">
        <v>3.076389017589154E-2</v>
      </c>
      <c r="C58" s="32">
        <v>8.2411363796546899E-2</v>
      </c>
    </row>
    <row r="59" spans="1:3" x14ac:dyDescent="0.2">
      <c r="A59" s="21">
        <v>41122</v>
      </c>
      <c r="B59" s="33">
        <v>2.9636251907175781E-2</v>
      </c>
      <c r="C59" s="33">
        <v>8.3273242059747066E-2</v>
      </c>
    </row>
    <row r="60" spans="1:3" x14ac:dyDescent="0.2">
      <c r="A60" s="20">
        <v>41153</v>
      </c>
      <c r="B60" s="32">
        <v>3.37334912701166E-2</v>
      </c>
      <c r="C60" s="32">
        <v>8.2841959789593078E-2</v>
      </c>
    </row>
    <row r="61" spans="1:3" x14ac:dyDescent="0.2">
      <c r="A61" s="21">
        <v>41183</v>
      </c>
      <c r="B61" s="33">
        <v>4.0014768585335592E-2</v>
      </c>
      <c r="C61" s="33">
        <v>8.2734149956878111E-2</v>
      </c>
    </row>
    <row r="62" spans="1:3" x14ac:dyDescent="0.2">
      <c r="A62" s="20">
        <v>41214</v>
      </c>
      <c r="B62" s="32">
        <v>4.1048888868307598E-2</v>
      </c>
      <c r="C62" s="32">
        <v>8.1658621845269064E-2</v>
      </c>
    </row>
    <row r="63" spans="1:3" x14ac:dyDescent="0.2">
      <c r="A63" s="21">
        <v>41244</v>
      </c>
      <c r="B63" s="33">
        <v>4.4674071547681438E-2</v>
      </c>
      <c r="C63" s="33">
        <v>8.4557935137219653E-2</v>
      </c>
    </row>
    <row r="64" spans="1:3" x14ac:dyDescent="0.2">
      <c r="A64" s="20">
        <v>41275</v>
      </c>
      <c r="B64" s="32">
        <v>5.543421448462249E-2</v>
      </c>
      <c r="C64" s="32">
        <v>8.6917301751777254E-2</v>
      </c>
    </row>
    <row r="65" spans="1:3" x14ac:dyDescent="0.2">
      <c r="A65" s="21">
        <v>41306</v>
      </c>
      <c r="B65" s="33">
        <v>6.4318518925619239E-2</v>
      </c>
      <c r="C65" s="33">
        <v>9.1322126242418866E-2</v>
      </c>
    </row>
    <row r="66" spans="1:3" x14ac:dyDescent="0.2">
      <c r="A66" s="20">
        <v>41334</v>
      </c>
      <c r="B66" s="32">
        <v>6.9005269809599312E-2</v>
      </c>
      <c r="C66" s="32">
        <v>9.3494127687821171E-2</v>
      </c>
    </row>
    <row r="67" spans="1:3" x14ac:dyDescent="0.2">
      <c r="A67" s="21">
        <v>41365</v>
      </c>
      <c r="B67" s="33">
        <v>6.5709480315408353E-2</v>
      </c>
      <c r="C67" s="33">
        <v>9.4361808011318216E-2</v>
      </c>
    </row>
    <row r="68" spans="1:3" x14ac:dyDescent="0.2">
      <c r="A68" s="20">
        <v>41395</v>
      </c>
      <c r="B68" s="32">
        <v>6.3058197898462565E-2</v>
      </c>
      <c r="C68" s="32">
        <v>9.7090345480181028E-2</v>
      </c>
    </row>
    <row r="69" spans="1:3" x14ac:dyDescent="0.2">
      <c r="A69" s="21">
        <v>41426</v>
      </c>
      <c r="B69" s="33">
        <v>6.75369263879535E-2</v>
      </c>
      <c r="C69" s="33">
        <v>9.6325365659645223E-2</v>
      </c>
    </row>
    <row r="70" spans="1:3" x14ac:dyDescent="0.2">
      <c r="A70" s="20">
        <v>41456</v>
      </c>
      <c r="B70" s="32">
        <v>6.8070374782110976E-2</v>
      </c>
      <c r="C70" s="32">
        <v>8.7958958012886779E-2</v>
      </c>
    </row>
    <row r="71" spans="1:3" x14ac:dyDescent="0.2">
      <c r="A71" s="21">
        <v>41487</v>
      </c>
      <c r="B71" s="33">
        <v>6.7538679055915374E-2</v>
      </c>
      <c r="C71" s="33">
        <v>8.4171930312195498E-2</v>
      </c>
    </row>
    <row r="72" spans="1:3" x14ac:dyDescent="0.2">
      <c r="A72" s="20">
        <v>41518</v>
      </c>
      <c r="B72" s="32">
        <v>6.425947780237462E-2</v>
      </c>
      <c r="C72" s="32">
        <v>8.2012870409154504E-2</v>
      </c>
    </row>
    <row r="73" spans="1:3" x14ac:dyDescent="0.2">
      <c r="A73" s="21">
        <v>41548</v>
      </c>
      <c r="B73" s="33">
        <v>6.38379889002747E-2</v>
      </c>
      <c r="C73" s="33">
        <v>8.2443822463484029E-2</v>
      </c>
    </row>
    <row r="74" spans="1:3" x14ac:dyDescent="0.2">
      <c r="A74" s="20">
        <v>41579</v>
      </c>
      <c r="B74" s="32">
        <v>6.2041500789486337E-2</v>
      </c>
      <c r="C74" s="32">
        <v>8.2874346008264599E-2</v>
      </c>
    </row>
    <row r="75" spans="1:3" x14ac:dyDescent="0.2">
      <c r="A75" s="21">
        <v>41609</v>
      </c>
      <c r="B75" s="33">
        <v>6.0146126308600945E-2</v>
      </c>
      <c r="C75" s="33">
        <v>8.4268144671443279E-2</v>
      </c>
    </row>
    <row r="76" spans="1:3" x14ac:dyDescent="0.2">
      <c r="A76" s="20">
        <v>41640</v>
      </c>
      <c r="B76" s="32">
        <v>5.6368509704908032E-2</v>
      </c>
      <c r="C76" s="32">
        <v>7.5602558118075258E-2</v>
      </c>
    </row>
    <row r="77" spans="1:3" x14ac:dyDescent="0.2">
      <c r="A77" s="21">
        <v>41671</v>
      </c>
      <c r="B77" s="33">
        <v>5.2484416009282109E-2</v>
      </c>
      <c r="C77" s="33">
        <v>7.1896504806977291E-2</v>
      </c>
    </row>
    <row r="78" spans="1:3" x14ac:dyDescent="0.2">
      <c r="A78" s="20">
        <v>41699</v>
      </c>
      <c r="B78" s="32">
        <v>5.7098735888158947E-2</v>
      </c>
      <c r="C78" s="32">
        <v>8.0945189175692489E-2</v>
      </c>
    </row>
    <row r="79" spans="1:3" x14ac:dyDescent="0.2">
      <c r="A79" s="21">
        <v>41730</v>
      </c>
      <c r="B79" s="33">
        <v>6.1633377313057736E-2</v>
      </c>
      <c r="C79" s="33">
        <v>7.7945539493143423E-2</v>
      </c>
    </row>
    <row r="80" spans="1:3" x14ac:dyDescent="0.2">
      <c r="A80" s="20">
        <v>41760</v>
      </c>
      <c r="B80" s="32">
        <v>6.6717016789417549E-2</v>
      </c>
      <c r="C80" s="32">
        <v>7.4192247224713626E-2</v>
      </c>
    </row>
    <row r="81" spans="1:3" x14ac:dyDescent="0.2">
      <c r="A81" s="21">
        <v>41791</v>
      </c>
      <c r="B81" s="33">
        <v>6.9380879082868496E-2</v>
      </c>
      <c r="C81" s="33">
        <v>7.6333778818064246E-2</v>
      </c>
    </row>
    <row r="82" spans="1:3" x14ac:dyDescent="0.2">
      <c r="A82" s="20">
        <v>41821</v>
      </c>
      <c r="B82" s="32">
        <v>7.109000844710045E-2</v>
      </c>
      <c r="C82" s="32">
        <v>7.0421628829549832E-2</v>
      </c>
    </row>
    <row r="83" spans="1:3" x14ac:dyDescent="0.2">
      <c r="A83" s="21">
        <v>41852</v>
      </c>
      <c r="B83" s="33">
        <v>6.8102607287968686E-2</v>
      </c>
      <c r="C83" s="33">
        <v>7.0742114347163598E-2</v>
      </c>
    </row>
    <row r="84" spans="1:3" x14ac:dyDescent="0.2">
      <c r="A84" s="20">
        <v>41883</v>
      </c>
      <c r="B84" s="32">
        <v>6.8633420630225483E-2</v>
      </c>
      <c r="C84" s="32">
        <v>7.4587940558527022E-2</v>
      </c>
    </row>
    <row r="85" spans="1:3" x14ac:dyDescent="0.2">
      <c r="A85" s="21">
        <v>41913</v>
      </c>
      <c r="B85" s="33">
        <v>6.2494282516462274E-2</v>
      </c>
      <c r="C85" s="33">
        <v>7.4694896658911381E-2</v>
      </c>
    </row>
    <row r="86" spans="1:3" x14ac:dyDescent="0.2">
      <c r="A86" s="20">
        <v>41944</v>
      </c>
      <c r="B86" s="32">
        <v>6.0168424385580233E-2</v>
      </c>
      <c r="C86" s="32">
        <v>7.448126085796547E-2</v>
      </c>
    </row>
    <row r="87" spans="1:3" x14ac:dyDescent="0.2">
      <c r="A87" s="21">
        <v>41974</v>
      </c>
      <c r="B87" s="33">
        <v>5.9536619603467456E-2</v>
      </c>
      <c r="C87" s="33">
        <v>7.4268765799949232E-2</v>
      </c>
    </row>
    <row r="88" spans="1:3" x14ac:dyDescent="0.2">
      <c r="A88" s="20">
        <v>42005</v>
      </c>
      <c r="B88" s="32">
        <v>5.5747673710378809E-2</v>
      </c>
      <c r="C88" s="32">
        <v>8.2923606662272276E-2</v>
      </c>
    </row>
    <row r="89" spans="1:3" x14ac:dyDescent="0.2">
      <c r="A89" s="21">
        <v>42036</v>
      </c>
      <c r="B89" s="33">
        <v>5.9222606209126338E-2</v>
      </c>
      <c r="C89" s="33">
        <v>8.1746864622038728E-2</v>
      </c>
    </row>
    <row r="90" spans="1:3" x14ac:dyDescent="0.2">
      <c r="A90" s="20">
        <v>42064</v>
      </c>
      <c r="B90" s="32">
        <v>5.680572923067273E-2</v>
      </c>
      <c r="C90" s="32">
        <v>7.3969878102695619E-2</v>
      </c>
    </row>
    <row r="91" spans="1:3" x14ac:dyDescent="0.2">
      <c r="A91" s="21">
        <v>42095</v>
      </c>
      <c r="B91" s="33">
        <v>5.638582032862427E-2</v>
      </c>
      <c r="C91" s="33">
        <v>7.5250700855352681E-2</v>
      </c>
    </row>
    <row r="92" spans="1:3" x14ac:dyDescent="0.2">
      <c r="A92" s="20">
        <v>42125</v>
      </c>
      <c r="B92" s="32">
        <v>5.7120004278415903E-2</v>
      </c>
      <c r="C92" s="32">
        <v>7.7934265547513704E-2</v>
      </c>
    </row>
    <row r="93" spans="1:3" x14ac:dyDescent="0.2">
      <c r="A93" s="21">
        <v>42156</v>
      </c>
      <c r="B93" s="33">
        <v>6.0490653953277018E-2</v>
      </c>
      <c r="C93" s="33">
        <v>7.975727415418965E-2</v>
      </c>
    </row>
    <row r="94" spans="1:3" x14ac:dyDescent="0.2">
      <c r="A94" s="20">
        <v>42186</v>
      </c>
      <c r="B94" s="32">
        <v>6.2923214543775696E-2</v>
      </c>
      <c r="C94" s="32">
        <v>8.8648627486248799E-2</v>
      </c>
    </row>
    <row r="95" spans="1:3" x14ac:dyDescent="0.2">
      <c r="A95" s="21">
        <v>42217</v>
      </c>
      <c r="B95" s="33">
        <v>6.6214655923343413E-2</v>
      </c>
      <c r="C95" s="33">
        <v>8.6041866330939243E-2</v>
      </c>
    </row>
    <row r="96" spans="1:3" x14ac:dyDescent="0.2">
      <c r="A96" s="20">
        <v>42248</v>
      </c>
      <c r="B96" s="32">
        <v>6.4096208365379104E-2</v>
      </c>
      <c r="C96" s="32">
        <v>8.3774555545279572E-2</v>
      </c>
    </row>
    <row r="97" spans="1:3" x14ac:dyDescent="0.2">
      <c r="A97" s="21">
        <v>42278</v>
      </c>
      <c r="B97" s="33">
        <v>7.0562622861323643E-2</v>
      </c>
      <c r="C97" s="33">
        <v>8.2264519341295417E-2</v>
      </c>
    </row>
    <row r="98" spans="1:3" x14ac:dyDescent="0.2">
      <c r="A98" s="20">
        <v>42309</v>
      </c>
      <c r="B98" s="32">
        <v>7.9743754250042764E-2</v>
      </c>
      <c r="C98" s="32">
        <v>8.5061902530764844E-2</v>
      </c>
    </row>
    <row r="99" spans="1:3" x14ac:dyDescent="0.2">
      <c r="A99" s="21">
        <v>42339</v>
      </c>
      <c r="B99" s="33">
        <v>8.2855716968513127E-2</v>
      </c>
      <c r="C99" s="33">
        <v>8.6671627438089649E-2</v>
      </c>
    </row>
    <row r="100" spans="1:3" x14ac:dyDescent="0.2">
      <c r="A100" s="20">
        <v>42370</v>
      </c>
      <c r="B100" s="32">
        <v>8.9440723322324223E-2</v>
      </c>
      <c r="C100" s="32">
        <v>8.5921089560234032E-2</v>
      </c>
    </row>
    <row r="101" spans="1:3" x14ac:dyDescent="0.2">
      <c r="A101" s="21">
        <v>42401</v>
      </c>
      <c r="B101" s="33">
        <v>9.4531061725361187E-2</v>
      </c>
      <c r="C101" s="33">
        <v>8.5384142818956121E-2</v>
      </c>
    </row>
    <row r="102" spans="1:3" x14ac:dyDescent="0.2">
      <c r="A102" s="20">
        <v>42430</v>
      </c>
      <c r="B102" s="32">
        <v>9.8013710027559764E-2</v>
      </c>
      <c r="C102" s="32">
        <v>8.2154153305558308E-2</v>
      </c>
    </row>
    <row r="103" spans="1:3" x14ac:dyDescent="0.2">
      <c r="A103" s="21">
        <v>42461</v>
      </c>
      <c r="B103" s="33">
        <v>9.6377000731086016E-2</v>
      </c>
      <c r="C103" s="33">
        <v>8.1402209780330637E-2</v>
      </c>
    </row>
    <row r="104" spans="1:3" x14ac:dyDescent="0.2">
      <c r="A104" s="20">
        <v>42491</v>
      </c>
      <c r="B104" s="32">
        <v>9.5506773922291455E-2</v>
      </c>
      <c r="C104" s="32">
        <v>8.1940649438655644E-2</v>
      </c>
    </row>
    <row r="105" spans="1:3" x14ac:dyDescent="0.2">
      <c r="A105" s="21">
        <v>42522</v>
      </c>
      <c r="B105" s="33">
        <v>9.4201044751942575E-2</v>
      </c>
      <c r="C105" s="33">
        <v>7.7105280561434286E-2</v>
      </c>
    </row>
    <row r="106" spans="1:3" x14ac:dyDescent="0.2">
      <c r="A106" s="20">
        <v>42552</v>
      </c>
      <c r="B106" s="32">
        <v>9.8882700963319969E-2</v>
      </c>
      <c r="C106" s="32">
        <v>7.860722019568378E-2</v>
      </c>
    </row>
    <row r="107" spans="1:3" x14ac:dyDescent="0.2">
      <c r="A107" s="21">
        <v>42583</v>
      </c>
      <c r="B107" s="33">
        <v>0.10019584499952305</v>
      </c>
      <c r="C107" s="33">
        <v>8.3677181126696309E-2</v>
      </c>
    </row>
    <row r="108" spans="1:3" x14ac:dyDescent="0.2">
      <c r="A108" s="20">
        <v>42614</v>
      </c>
      <c r="B108" s="32">
        <v>9.472005441123188E-2</v>
      </c>
      <c r="C108" s="32">
        <v>7.9682754378171738E-2</v>
      </c>
    </row>
    <row r="109" spans="1:3" x14ac:dyDescent="0.2">
      <c r="A109" s="21">
        <v>42644</v>
      </c>
      <c r="B109" s="33">
        <v>8.4855758446144236E-2</v>
      </c>
      <c r="C109" s="33">
        <v>7.8714332533503351E-2</v>
      </c>
    </row>
    <row r="110" spans="1:3" x14ac:dyDescent="0.2">
      <c r="A110" s="20">
        <v>42675</v>
      </c>
      <c r="B110" s="32">
        <v>7.3914954870752947E-2</v>
      </c>
      <c r="C110" s="32">
        <v>7.1868748271515681E-2</v>
      </c>
    </row>
    <row r="111" spans="1:3" x14ac:dyDescent="0.2">
      <c r="A111" s="21">
        <v>42705</v>
      </c>
      <c r="B111" s="33">
        <v>6.763599517028962E-2</v>
      </c>
      <c r="C111" s="33">
        <v>6.3506351361240387E-2</v>
      </c>
    </row>
    <row r="112" spans="1:3" x14ac:dyDescent="0.2">
      <c r="A112" s="20">
        <v>42736</v>
      </c>
      <c r="B112" s="32">
        <v>6.0442252832638266E-2</v>
      </c>
      <c r="C112" s="32">
        <v>5.2690676579427054E-2</v>
      </c>
    </row>
    <row r="113" spans="1:3" x14ac:dyDescent="0.2">
      <c r="A113" s="21">
        <v>42767</v>
      </c>
      <c r="B113" s="33">
        <v>4.8060283128081194E-2</v>
      </c>
      <c r="C113" s="33">
        <v>4.748294591464286E-2</v>
      </c>
    </row>
    <row r="114" spans="1:3" x14ac:dyDescent="0.2">
      <c r="A114" s="20">
        <v>42795</v>
      </c>
      <c r="B114" s="32">
        <v>3.7776016299884363E-2</v>
      </c>
      <c r="C114" s="32">
        <v>4.6440778024965379E-2</v>
      </c>
    </row>
    <row r="115" spans="1:3" x14ac:dyDescent="0.2">
      <c r="A115" s="21">
        <v>42826</v>
      </c>
      <c r="B115" s="33">
        <v>3.2921769408354562E-2</v>
      </c>
      <c r="C115" s="33">
        <v>4.6648673282346342E-2</v>
      </c>
    </row>
    <row r="116" spans="1:3" x14ac:dyDescent="0.2">
      <c r="A116" s="20">
        <v>42856</v>
      </c>
      <c r="B116" s="32">
        <v>2.584485528967928E-2</v>
      </c>
      <c r="C116" s="32">
        <v>3.9877282442955853E-2</v>
      </c>
    </row>
    <row r="117" spans="1:3" x14ac:dyDescent="0.2">
      <c r="A117" s="21">
        <v>42887</v>
      </c>
      <c r="B117" s="33">
        <v>1.7683798366133541E-2</v>
      </c>
      <c r="C117" s="33">
        <v>3.8839894890638549E-2</v>
      </c>
    </row>
    <row r="118" spans="1:3" x14ac:dyDescent="0.2">
      <c r="A118" s="20">
        <v>42917</v>
      </c>
      <c r="B118" s="32">
        <v>4.3741519394684403E-3</v>
      </c>
      <c r="C118" s="32">
        <v>3.4913505791191346E-2</v>
      </c>
    </row>
    <row r="119" spans="1:3" x14ac:dyDescent="0.2">
      <c r="A119" s="21">
        <v>42948</v>
      </c>
      <c r="B119" s="33">
        <v>-4.416869084071906E-3</v>
      </c>
      <c r="C119" s="33">
        <v>2.7187195524981833E-2</v>
      </c>
    </row>
    <row r="120" spans="1:3" x14ac:dyDescent="0.2">
      <c r="A120" s="20">
        <v>42979</v>
      </c>
      <c r="B120" s="32">
        <v>-4.0184764746616919E-3</v>
      </c>
      <c r="C120" s="32">
        <v>2.9652198293965482E-2</v>
      </c>
    </row>
    <row r="121" spans="1:3" x14ac:dyDescent="0.2">
      <c r="A121" s="21">
        <v>43009</v>
      </c>
      <c r="B121" s="33">
        <v>-4.5160691622744276E-3</v>
      </c>
      <c r="C121" s="33">
        <v>3.1192825024579207E-2</v>
      </c>
    </row>
    <row r="122" spans="1:3" x14ac:dyDescent="0.2">
      <c r="A122" s="20">
        <v>43040</v>
      </c>
      <c r="B122" s="32">
        <v>-7.001796117023118E-3</v>
      </c>
      <c r="C122" s="32">
        <v>2.8826051750897586E-2</v>
      </c>
    </row>
    <row r="123" spans="1:3" x14ac:dyDescent="0.2">
      <c r="A123" s="21">
        <v>43070</v>
      </c>
      <c r="B123" s="33">
        <v>-5.3190838496771642E-3</v>
      </c>
      <c r="C123" s="33">
        <v>2.9542860983728936E-2</v>
      </c>
    </row>
    <row r="124" spans="1:3" x14ac:dyDescent="0.2">
      <c r="A124" s="20">
        <v>43101</v>
      </c>
      <c r="B124" s="32">
        <v>-7.6013724641483815E-3</v>
      </c>
      <c r="C124" s="32">
        <v>3.2931879877740711E-2</v>
      </c>
    </row>
    <row r="125" spans="1:3" x14ac:dyDescent="0.2">
      <c r="A125" s="21">
        <v>43132</v>
      </c>
      <c r="B125" s="33">
        <v>-8.3962452134763721E-3</v>
      </c>
      <c r="C125" s="33">
        <v>3.334271089290497E-2</v>
      </c>
    </row>
    <row r="126" spans="1:3" x14ac:dyDescent="0.2">
      <c r="A126" s="20">
        <v>43160</v>
      </c>
      <c r="B126" s="32">
        <v>-8.6940241188174783E-3</v>
      </c>
      <c r="C126" s="32">
        <v>3.0975727290620814E-2</v>
      </c>
    </row>
    <row r="127" spans="1:3" x14ac:dyDescent="0.2">
      <c r="A127" s="21">
        <v>43191</v>
      </c>
      <c r="B127" s="33">
        <v>-8.8922654898564435E-3</v>
      </c>
      <c r="C127" s="33">
        <v>2.5651391426174674E-2</v>
      </c>
    </row>
    <row r="128" spans="1:3" x14ac:dyDescent="0.2">
      <c r="A128" s="20">
        <v>43221</v>
      </c>
      <c r="B128" s="32">
        <v>-8.8922654898567766E-3</v>
      </c>
      <c r="C128" s="32">
        <v>2.8631144015971444E-2</v>
      </c>
    </row>
    <row r="129" spans="1:3" x14ac:dyDescent="0.2">
      <c r="A129" s="21">
        <v>43252</v>
      </c>
      <c r="B129" s="33">
        <v>7.3016559942205017E-3</v>
      </c>
      <c r="C129" s="33">
        <v>3.1096407392882552E-2</v>
      </c>
    </row>
    <row r="130" spans="1:3" x14ac:dyDescent="0.2">
      <c r="A130" s="20">
        <v>43282</v>
      </c>
      <c r="B130" s="32">
        <v>1.5796118307593865E-2</v>
      </c>
      <c r="C130" s="32">
        <v>2.8111004456142119E-2</v>
      </c>
    </row>
    <row r="131" spans="1:3" x14ac:dyDescent="0.2">
      <c r="A131" s="21">
        <v>43313</v>
      </c>
      <c r="B131" s="33">
        <v>1.9363533934803057E-2</v>
      </c>
      <c r="C131" s="33">
        <v>2.7904784216556067E-2</v>
      </c>
    </row>
    <row r="132" spans="1:3" x14ac:dyDescent="0.2">
      <c r="A132" s="20">
        <v>43344</v>
      </c>
      <c r="B132" s="32">
        <v>2.1402261002672729E-2</v>
      </c>
      <c r="C132" s="32">
        <v>2.9442796362515899E-2</v>
      </c>
    </row>
    <row r="133" spans="1:3" x14ac:dyDescent="0.2">
      <c r="A133" s="21">
        <v>43374</v>
      </c>
      <c r="B133" s="33">
        <v>2.5588754324787022E-2</v>
      </c>
      <c r="C133" s="33">
        <v>2.9442796362515899E-2</v>
      </c>
    </row>
    <row r="134" spans="1:3" x14ac:dyDescent="0.2">
      <c r="A134" s="20">
        <v>43405</v>
      </c>
      <c r="B134" s="32">
        <v>2.0659520299795009E-2</v>
      </c>
      <c r="C134" s="32">
        <v>3.6238477954827042E-2</v>
      </c>
    </row>
    <row r="135" spans="1:3" x14ac:dyDescent="0.2">
      <c r="A135" s="21">
        <v>43435</v>
      </c>
      <c r="B135" s="33">
        <v>1.700306266910645E-2</v>
      </c>
      <c r="C135" s="33">
        <v>3.9330496488608979E-2</v>
      </c>
    </row>
    <row r="136" spans="1:3" x14ac:dyDescent="0.2">
      <c r="A136" s="20">
        <v>43466</v>
      </c>
      <c r="B136" s="32">
        <v>1.8121654178891555E-2</v>
      </c>
      <c r="C136" s="32">
        <v>4.0053832487358276E-2</v>
      </c>
    </row>
    <row r="137" spans="1:3" x14ac:dyDescent="0.2">
      <c r="A137" s="21">
        <v>43497</v>
      </c>
      <c r="B137" s="33">
        <v>2.0366010530789236E-2</v>
      </c>
      <c r="C137" s="33">
        <v>4.2534827615049009E-2</v>
      </c>
    </row>
    <row r="138" spans="1:3" x14ac:dyDescent="0.2">
      <c r="A138" s="20">
        <v>43525</v>
      </c>
      <c r="B138" s="32">
        <v>2.690485349403815E-2</v>
      </c>
      <c r="C138" s="32">
        <v>5.0443856053733693E-2</v>
      </c>
    </row>
    <row r="139" spans="1:3" x14ac:dyDescent="0.2">
      <c r="A139" s="21">
        <v>43556</v>
      </c>
      <c r="B139" s="33">
        <v>3.0704781444761853E-2</v>
      </c>
      <c r="C139" s="33">
        <v>5.3380107223695017E-2</v>
      </c>
    </row>
    <row r="140" spans="1:3" x14ac:dyDescent="0.2">
      <c r="A140" s="20">
        <v>43586</v>
      </c>
      <c r="B140" s="32">
        <v>3.1941379862811647E-2</v>
      </c>
      <c r="C140" s="32">
        <v>4.6645882185005982E-2</v>
      </c>
    </row>
    <row r="141" spans="1:3" x14ac:dyDescent="0.2">
      <c r="A141" s="21">
        <v>43617</v>
      </c>
      <c r="B141" s="33">
        <v>1.8913616116639442E-2</v>
      </c>
      <c r="C141" s="33">
        <v>4.3309294395613707E-2</v>
      </c>
    </row>
    <row r="142" spans="1:3" x14ac:dyDescent="0.2">
      <c r="A142" s="20">
        <v>43647</v>
      </c>
      <c r="B142" s="32">
        <v>1.2624652035083672E-2</v>
      </c>
      <c r="C142" s="32">
        <v>4.832369773305123E-2</v>
      </c>
    </row>
    <row r="143" spans="1:3" x14ac:dyDescent="0.2">
      <c r="A143" s="21">
        <v>43678</v>
      </c>
      <c r="B143" s="33">
        <v>1.3434670754839395E-2</v>
      </c>
      <c r="C143" s="33">
        <v>4.9585598061348657E-2</v>
      </c>
    </row>
    <row r="144" spans="1:3" x14ac:dyDescent="0.2">
      <c r="A144" s="20">
        <v>43709</v>
      </c>
      <c r="B144" s="32">
        <v>1.2827823646603065E-2</v>
      </c>
      <c r="C144" s="32">
        <v>4.2372310584631645E-2</v>
      </c>
    </row>
    <row r="145" spans="1:3" x14ac:dyDescent="0.2">
      <c r="A145" s="21">
        <v>43739</v>
      </c>
      <c r="B145" s="33">
        <v>1.2021110923666978E-2</v>
      </c>
      <c r="C145" s="33">
        <v>3.8530898683074799E-2</v>
      </c>
    </row>
    <row r="146" spans="1:3" x14ac:dyDescent="0.2">
      <c r="A146" s="20">
        <v>43770</v>
      </c>
      <c r="B146" s="32">
        <v>2.6276363517419909E-2</v>
      </c>
      <c r="C146" s="32">
        <v>3.1823375986890667E-2</v>
      </c>
    </row>
    <row r="147" spans="1:3" x14ac:dyDescent="0.2">
      <c r="A147" s="21">
        <v>43800</v>
      </c>
      <c r="B147" s="33">
        <v>4.4827848766261669E-2</v>
      </c>
      <c r="C147" s="33">
        <v>3.3562864026535522E-2</v>
      </c>
    </row>
    <row r="148" spans="1:3" x14ac:dyDescent="0.2">
      <c r="A148" s="20">
        <v>43831</v>
      </c>
      <c r="B148" s="32">
        <v>4.0653546533875762E-2</v>
      </c>
      <c r="C148" s="32">
        <v>3.0687577370525299E-2</v>
      </c>
    </row>
    <row r="149" spans="1:3" x14ac:dyDescent="0.2">
      <c r="A149" s="21">
        <v>43862</v>
      </c>
      <c r="B149" s="33">
        <v>4.0653546533875762E-2</v>
      </c>
      <c r="C149" s="33">
        <v>2.9256776569019705E-2</v>
      </c>
    </row>
    <row r="150" spans="1:3" x14ac:dyDescent="0.2">
      <c r="A150" s="20">
        <v>43891</v>
      </c>
      <c r="B150" s="32">
        <v>3.6822665902918272E-2</v>
      </c>
      <c r="C150" s="32">
        <v>2.1507270424849789E-2</v>
      </c>
    </row>
    <row r="151" spans="1:3" x14ac:dyDescent="0.2">
      <c r="A151" s="21">
        <v>43922</v>
      </c>
      <c r="B151" s="33">
        <v>3.0520734593623811E-2</v>
      </c>
      <c r="C151" s="33">
        <v>2.3846211910143467E-2</v>
      </c>
    </row>
    <row r="152" spans="1:3" x14ac:dyDescent="0.2">
      <c r="A152" s="20">
        <v>43952</v>
      </c>
      <c r="B152" s="32">
        <v>2.9594562573318273E-2</v>
      </c>
      <c r="C152" s="32">
        <v>2.6316535533933649E-2</v>
      </c>
    </row>
    <row r="153" spans="1:3" x14ac:dyDescent="0.2">
      <c r="A153" s="21">
        <v>43983</v>
      </c>
      <c r="B153" s="33">
        <v>3.2885644982901585E-2</v>
      </c>
      <c r="C153" s="33">
        <v>2.3444572412312237E-2</v>
      </c>
    </row>
    <row r="154" spans="1:3" x14ac:dyDescent="0.2">
      <c r="A154" s="20">
        <v>44013</v>
      </c>
      <c r="B154" s="32">
        <v>4.1162801308518571E-2</v>
      </c>
      <c r="C154" s="32">
        <v>1.650942234514341E-2</v>
      </c>
    </row>
    <row r="155" spans="1:3" x14ac:dyDescent="0.2">
      <c r="A155" s="21">
        <v>44044</v>
      </c>
      <c r="B155" s="33">
        <v>4.76122062122184E-2</v>
      </c>
      <c r="C155" s="33">
        <v>1.4472533411479027E-2</v>
      </c>
    </row>
    <row r="156" spans="1:3" x14ac:dyDescent="0.2">
      <c r="A156" s="20">
        <v>44075</v>
      </c>
      <c r="B156" s="32">
        <v>6.1944428326365264E-2</v>
      </c>
      <c r="C156" s="32">
        <v>2.0780556385254334E-2</v>
      </c>
    </row>
    <row r="157" spans="1:3" ht="13.5" thickBot="1" x14ac:dyDescent="0.25">
      <c r="A157" s="22">
        <v>44105</v>
      </c>
      <c r="B157" s="37">
        <v>7.6229252740878994E-2</v>
      </c>
      <c r="C157" s="37">
        <v>2.6903402869620674E-2</v>
      </c>
    </row>
    <row r="158" spans="1:3" x14ac:dyDescent="0.2">
      <c r="A158" s="39" t="s">
        <v>338</v>
      </c>
      <c r="B158" s="39"/>
      <c r="C158" s="39"/>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30">
    <tabColor rgb="FF005D89"/>
  </sheetPr>
  <dimension ref="A1:C21"/>
  <sheetViews>
    <sheetView zoomScaleNormal="100" workbookViewId="0"/>
  </sheetViews>
  <sheetFormatPr defaultRowHeight="12.75" x14ac:dyDescent="0.2"/>
  <cols>
    <col min="1" max="1" width="9.7109375" style="15" customWidth="1"/>
    <col min="2" max="2" width="9.42578125" style="15" customWidth="1"/>
    <col min="3" max="3" width="9.140625" style="15" customWidth="1"/>
    <col min="4" max="16384" width="9.140625" style="15"/>
  </cols>
  <sheetData>
    <row r="1" spans="1:3" x14ac:dyDescent="0.2">
      <c r="A1" s="364" t="s">
        <v>402</v>
      </c>
    </row>
    <row r="3" spans="1:3" ht="26.25" customHeight="1" x14ac:dyDescent="0.2">
      <c r="A3" s="372" t="s">
        <v>409</v>
      </c>
      <c r="B3" s="371" t="s">
        <v>26</v>
      </c>
      <c r="C3" s="371" t="s">
        <v>27</v>
      </c>
    </row>
    <row r="4" spans="1:3" x14ac:dyDescent="0.2">
      <c r="A4" s="16">
        <v>2014</v>
      </c>
      <c r="B4" s="373">
        <v>0.12790863757679963</v>
      </c>
      <c r="C4" s="373">
        <v>0.12790863757679963</v>
      </c>
    </row>
    <row r="5" spans="1:3" x14ac:dyDescent="0.2">
      <c r="A5" s="17">
        <v>2015</v>
      </c>
      <c r="B5" s="374">
        <v>0.12761246852407723</v>
      </c>
      <c r="C5" s="374">
        <v>0.12761246852407723</v>
      </c>
    </row>
    <row r="6" spans="1:3" x14ac:dyDescent="0.2">
      <c r="A6" s="16">
        <v>2016</v>
      </c>
      <c r="B6" s="373">
        <v>0.13075593665663371</v>
      </c>
      <c r="C6" s="373">
        <v>0.13075593665663371</v>
      </c>
    </row>
    <row r="7" spans="1:3" x14ac:dyDescent="0.2">
      <c r="A7" s="17">
        <v>2017</v>
      </c>
      <c r="B7" s="374">
        <v>0.12692131970355075</v>
      </c>
      <c r="C7" s="374">
        <v>0.12692131970355075</v>
      </c>
    </row>
    <row r="8" spans="1:3" x14ac:dyDescent="0.2">
      <c r="A8" s="16">
        <v>2018</v>
      </c>
      <c r="B8" s="373">
        <v>0.13137310087457774</v>
      </c>
      <c r="C8" s="373">
        <v>0.13137310087457774</v>
      </c>
    </row>
    <row r="9" spans="1:3" x14ac:dyDescent="0.2">
      <c r="A9" s="17">
        <v>2019</v>
      </c>
      <c r="B9" s="374">
        <v>0.13036965197225256</v>
      </c>
      <c r="C9" s="374">
        <v>0.13036965182565186</v>
      </c>
    </row>
    <row r="10" spans="1:3" x14ac:dyDescent="0.2">
      <c r="A10" s="16">
        <v>2020</v>
      </c>
      <c r="B10" s="373">
        <v>0.12160202960352032</v>
      </c>
      <c r="C10" s="373">
        <v>0.12317962571667092</v>
      </c>
    </row>
    <row r="11" spans="1:3" x14ac:dyDescent="0.2">
      <c r="A11" s="17">
        <v>2021</v>
      </c>
      <c r="B11" s="374">
        <v>0.132196322751093</v>
      </c>
      <c r="C11" s="374">
        <v>0.13050155859616885</v>
      </c>
    </row>
    <row r="12" spans="1:3" x14ac:dyDescent="0.2">
      <c r="A12" s="16">
        <v>2022</v>
      </c>
      <c r="B12" s="373">
        <v>0.13208582671027497</v>
      </c>
      <c r="C12" s="373">
        <v>0.13044748158872074</v>
      </c>
    </row>
    <row r="13" spans="1:3" x14ac:dyDescent="0.2">
      <c r="A13" s="17">
        <v>2023</v>
      </c>
      <c r="B13" s="374">
        <v>0.13197876729514812</v>
      </c>
      <c r="C13" s="374">
        <v>0.12963632267990868</v>
      </c>
    </row>
    <row r="14" spans="1:3" x14ac:dyDescent="0.2">
      <c r="A14" s="16">
        <v>2024</v>
      </c>
      <c r="B14" s="373">
        <v>0.13188057249550586</v>
      </c>
      <c r="C14" s="373">
        <v>0.12963632267990868</v>
      </c>
    </row>
    <row r="15" spans="1:3" x14ac:dyDescent="0.2">
      <c r="A15" s="17">
        <v>2025</v>
      </c>
      <c r="B15" s="374">
        <v>0.1317906965586006</v>
      </c>
      <c r="C15" s="374">
        <v>0.12963632267990863</v>
      </c>
    </row>
    <row r="16" spans="1:3" x14ac:dyDescent="0.2">
      <c r="A16" s="16">
        <v>2026</v>
      </c>
      <c r="B16" s="373">
        <v>0.13036965197225259</v>
      </c>
      <c r="C16" s="373">
        <v>0.12963632267990866</v>
      </c>
    </row>
    <row r="17" spans="1:3" x14ac:dyDescent="0.2">
      <c r="A17" s="17">
        <v>2027</v>
      </c>
      <c r="B17" s="374">
        <v>0.13036965197225256</v>
      </c>
      <c r="C17" s="374">
        <v>0.12963632267990863</v>
      </c>
    </row>
    <row r="18" spans="1:3" x14ac:dyDescent="0.2">
      <c r="A18" s="16">
        <v>2028</v>
      </c>
      <c r="B18" s="373">
        <v>0.13036965197225261</v>
      </c>
      <c r="C18" s="373">
        <v>0.12963632267990866</v>
      </c>
    </row>
    <row r="19" spans="1:3" x14ac:dyDescent="0.2">
      <c r="A19" s="17">
        <v>2029</v>
      </c>
      <c r="B19" s="374">
        <v>0.13036965197225259</v>
      </c>
      <c r="C19" s="374">
        <v>0.12963632267990866</v>
      </c>
    </row>
    <row r="20" spans="1:3" ht="13.5" thickBot="1" x14ac:dyDescent="0.25">
      <c r="A20" s="18">
        <v>2030</v>
      </c>
      <c r="B20" s="375">
        <v>0.13036965197225253</v>
      </c>
      <c r="C20" s="375">
        <v>0.12963632267990863</v>
      </c>
    </row>
    <row r="21" spans="1:3" ht="39.75" customHeight="1" x14ac:dyDescent="0.2">
      <c r="A21" s="395" t="s">
        <v>322</v>
      </c>
      <c r="B21" s="395"/>
      <c r="C21" s="395"/>
    </row>
  </sheetData>
  <mergeCells count="1">
    <mergeCell ref="A21:C21"/>
  </mergeCells>
  <hyperlinks>
    <hyperlink ref="A1" location="Índice!A1" display="Retornar ao índice"/>
  </hyperlinks>
  <pageMargins left="0.511811024" right="0.511811024" top="0.78740157499999996" bottom="0.78740157499999996" header="0.31496062000000002" footer="0.31496062000000002"/>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29">
    <tabColor rgb="FF005D89"/>
  </sheetPr>
  <dimension ref="A1:C21"/>
  <sheetViews>
    <sheetView workbookViewId="0"/>
  </sheetViews>
  <sheetFormatPr defaultRowHeight="12.75" x14ac:dyDescent="0.2"/>
  <cols>
    <col min="1" max="1" width="9.85546875" style="15" customWidth="1"/>
    <col min="2" max="2" width="10.42578125" style="15" customWidth="1"/>
    <col min="3" max="3" width="11.5703125" style="15" customWidth="1"/>
    <col min="4" max="16384" width="9.140625" style="15"/>
  </cols>
  <sheetData>
    <row r="1" spans="1:3" x14ac:dyDescent="0.2">
      <c r="A1" s="364" t="s">
        <v>402</v>
      </c>
    </row>
    <row r="3" spans="1:3" ht="28.5" customHeight="1" x14ac:dyDescent="0.2">
      <c r="A3" s="372" t="s">
        <v>409</v>
      </c>
      <c r="B3" s="371" t="s">
        <v>26</v>
      </c>
      <c r="C3" s="371" t="s">
        <v>27</v>
      </c>
    </row>
    <row r="4" spans="1:3" x14ac:dyDescent="0.2">
      <c r="A4" s="16">
        <v>2014</v>
      </c>
      <c r="B4" s="32">
        <v>5.8402124542675717E-2</v>
      </c>
      <c r="C4" s="32">
        <v>5.8402124542675717E-2</v>
      </c>
    </row>
    <row r="5" spans="1:3" x14ac:dyDescent="0.2">
      <c r="A5" s="17">
        <v>2015</v>
      </c>
      <c r="B5" s="33">
        <v>5.8419687674280407E-2</v>
      </c>
      <c r="C5" s="33">
        <v>5.8419687674280407E-2</v>
      </c>
    </row>
    <row r="6" spans="1:3" x14ac:dyDescent="0.2">
      <c r="A6" s="16">
        <v>2016</v>
      </c>
      <c r="B6" s="32">
        <v>5.7125312101515502E-2</v>
      </c>
      <c r="C6" s="32">
        <v>5.7125312101515502E-2</v>
      </c>
    </row>
    <row r="7" spans="1:3" x14ac:dyDescent="0.2">
      <c r="A7" s="17">
        <v>2017</v>
      </c>
      <c r="B7" s="33">
        <v>5.6929464951393061E-2</v>
      </c>
      <c r="C7" s="33">
        <v>5.6929464951393061E-2</v>
      </c>
    </row>
    <row r="8" spans="1:3" x14ac:dyDescent="0.2">
      <c r="A8" s="16">
        <v>2018</v>
      </c>
      <c r="B8" s="32">
        <v>5.6782087183776121E-2</v>
      </c>
      <c r="C8" s="32">
        <v>5.6782087183776121E-2</v>
      </c>
    </row>
    <row r="9" spans="1:3" x14ac:dyDescent="0.2">
      <c r="A9" s="17">
        <v>2019</v>
      </c>
      <c r="B9" s="33">
        <v>5.6956804828378171E-2</v>
      </c>
      <c r="C9" s="33">
        <v>5.6956804764330231E-2</v>
      </c>
    </row>
    <row r="10" spans="1:3" x14ac:dyDescent="0.2">
      <c r="A10" s="16">
        <v>2020</v>
      </c>
      <c r="B10" s="32">
        <v>5.2725580255665941E-2</v>
      </c>
      <c r="C10" s="32">
        <v>5.5841225220271865E-2</v>
      </c>
    </row>
    <row r="11" spans="1:3" x14ac:dyDescent="0.2">
      <c r="A11" s="17">
        <v>2021</v>
      </c>
      <c r="B11" s="33">
        <v>5.801717237214532E-2</v>
      </c>
      <c r="C11" s="33">
        <v>5.7277020811016911E-2</v>
      </c>
    </row>
    <row r="12" spans="1:3" x14ac:dyDescent="0.2">
      <c r="A12" s="16">
        <v>2022</v>
      </c>
      <c r="B12" s="32">
        <v>5.7953030318330594E-2</v>
      </c>
      <c r="C12" s="32">
        <v>5.7236983611108641E-2</v>
      </c>
    </row>
    <row r="13" spans="1:3" x14ac:dyDescent="0.2">
      <c r="A13" s="17">
        <v>2023</v>
      </c>
      <c r="B13" s="33">
        <v>5.7890883197803882E-2</v>
      </c>
      <c r="C13" s="33">
        <v>5.6636422801218542E-2</v>
      </c>
    </row>
    <row r="14" spans="1:3" x14ac:dyDescent="0.2">
      <c r="A14" s="16">
        <v>2024</v>
      </c>
      <c r="B14" s="32">
        <v>5.7833881914532981E-2</v>
      </c>
      <c r="C14" s="32">
        <v>5.6636422801218549E-2</v>
      </c>
    </row>
    <row r="15" spans="1:3" x14ac:dyDescent="0.2">
      <c r="A15" s="17">
        <v>2025</v>
      </c>
      <c r="B15" s="33">
        <v>5.7781709663482644E-2</v>
      </c>
      <c r="C15" s="33">
        <v>5.6636422801218521E-2</v>
      </c>
    </row>
    <row r="16" spans="1:3" x14ac:dyDescent="0.2">
      <c r="A16" s="16">
        <v>2026</v>
      </c>
      <c r="B16" s="32">
        <v>5.6956804828378192E-2</v>
      </c>
      <c r="C16" s="32">
        <v>5.6636422801218549E-2</v>
      </c>
    </row>
    <row r="17" spans="1:3" x14ac:dyDescent="0.2">
      <c r="A17" s="17">
        <v>2027</v>
      </c>
      <c r="B17" s="33">
        <v>5.6956804828378164E-2</v>
      </c>
      <c r="C17" s="33">
        <v>5.6636422801218549E-2</v>
      </c>
    </row>
    <row r="18" spans="1:3" x14ac:dyDescent="0.2">
      <c r="A18" s="16">
        <v>2028</v>
      </c>
      <c r="B18" s="32">
        <v>5.6956804828378185E-2</v>
      </c>
      <c r="C18" s="32">
        <v>5.6636422801218535E-2</v>
      </c>
    </row>
    <row r="19" spans="1:3" x14ac:dyDescent="0.2">
      <c r="A19" s="17">
        <v>2029</v>
      </c>
      <c r="B19" s="33">
        <v>5.6956804828378192E-2</v>
      </c>
      <c r="C19" s="33">
        <v>5.6636422801218542E-2</v>
      </c>
    </row>
    <row r="20" spans="1:3" ht="13.5" thickBot="1" x14ac:dyDescent="0.25">
      <c r="A20" s="18">
        <v>2030</v>
      </c>
      <c r="B20" s="34">
        <v>5.6956804828378192E-2</v>
      </c>
      <c r="C20" s="34">
        <v>5.6636422801218528E-2</v>
      </c>
    </row>
    <row r="21" spans="1:3" ht="26.25" customHeight="1" x14ac:dyDescent="0.2">
      <c r="A21" s="395" t="s">
        <v>322</v>
      </c>
      <c r="B21" s="395"/>
      <c r="C21" s="395"/>
    </row>
  </sheetData>
  <mergeCells count="1">
    <mergeCell ref="A21:C21"/>
  </mergeCells>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32">
    <tabColor rgb="FF005D89"/>
  </sheetPr>
  <dimension ref="A1:C21"/>
  <sheetViews>
    <sheetView workbookViewId="0"/>
  </sheetViews>
  <sheetFormatPr defaultRowHeight="12.75" x14ac:dyDescent="0.2"/>
  <cols>
    <col min="1" max="1" width="9.28515625" style="15" customWidth="1"/>
    <col min="2" max="2" width="10.85546875" style="15" customWidth="1"/>
    <col min="3" max="3" width="10.42578125" style="15" customWidth="1"/>
    <col min="4" max="16384" width="9.140625" style="15"/>
  </cols>
  <sheetData>
    <row r="1" spans="1:3" x14ac:dyDescent="0.2">
      <c r="A1" s="364" t="s">
        <v>402</v>
      </c>
    </row>
    <row r="3" spans="1:3" ht="24" customHeight="1" x14ac:dyDescent="0.2">
      <c r="A3" s="372" t="s">
        <v>410</v>
      </c>
      <c r="B3" s="371" t="s">
        <v>26</v>
      </c>
      <c r="C3" s="371" t="s">
        <v>27</v>
      </c>
    </row>
    <row r="4" spans="1:3" x14ac:dyDescent="0.2">
      <c r="A4" s="16">
        <v>2014</v>
      </c>
      <c r="B4" s="27">
        <v>144.79928050229</v>
      </c>
      <c r="C4" s="27">
        <v>144.79928050228989</v>
      </c>
    </row>
    <row r="5" spans="1:3" x14ac:dyDescent="0.2">
      <c r="A5" s="17">
        <v>2015</v>
      </c>
      <c r="B5" s="28">
        <v>132.39076542131002</v>
      </c>
      <c r="C5" s="28">
        <v>132.39076542131002</v>
      </c>
    </row>
    <row r="6" spans="1:3" x14ac:dyDescent="0.2">
      <c r="A6" s="16">
        <v>2016</v>
      </c>
      <c r="B6" s="27">
        <v>137.22691469366447</v>
      </c>
      <c r="C6" s="27">
        <v>137.22691469366447</v>
      </c>
    </row>
    <row r="7" spans="1:3" x14ac:dyDescent="0.2">
      <c r="A7" s="17">
        <v>2017</v>
      </c>
      <c r="B7" s="28">
        <v>174.11218223342701</v>
      </c>
      <c r="C7" s="28">
        <v>174.11218223342701</v>
      </c>
    </row>
    <row r="8" spans="1:3" x14ac:dyDescent="0.2">
      <c r="A8" s="16">
        <v>2018</v>
      </c>
      <c r="B8" s="27">
        <v>188.01796563955699</v>
      </c>
      <c r="C8" s="27">
        <v>188.01796563955699</v>
      </c>
    </row>
    <row r="9" spans="1:3" x14ac:dyDescent="0.2">
      <c r="A9" s="17">
        <v>2019</v>
      </c>
      <c r="B9" s="28">
        <v>275.74463216039999</v>
      </c>
      <c r="C9" s="28">
        <v>275.74463216039999</v>
      </c>
    </row>
    <row r="10" spans="1:3" x14ac:dyDescent="0.2">
      <c r="A10" s="16">
        <v>2020</v>
      </c>
      <c r="B10" s="27">
        <v>156.31570159985498</v>
      </c>
      <c r="C10" s="27">
        <v>159.1773404334171</v>
      </c>
    </row>
    <row r="11" spans="1:3" x14ac:dyDescent="0.2">
      <c r="A11" s="17">
        <v>2021</v>
      </c>
      <c r="B11" s="28">
        <v>176.74269886222706</v>
      </c>
      <c r="C11" s="28">
        <v>182.36270968976686</v>
      </c>
    </row>
    <row r="12" spans="1:3" x14ac:dyDescent="0.2">
      <c r="A12" s="16">
        <v>2022</v>
      </c>
      <c r="B12" s="27">
        <v>188.12229094867854</v>
      </c>
      <c r="C12" s="27">
        <v>194.50928905283317</v>
      </c>
    </row>
    <row r="13" spans="1:3" x14ac:dyDescent="0.2">
      <c r="A13" s="17">
        <v>2023</v>
      </c>
      <c r="B13" s="28">
        <v>200.63864832513366</v>
      </c>
      <c r="C13" s="28">
        <v>206.96898467770419</v>
      </c>
    </row>
    <row r="14" spans="1:3" x14ac:dyDescent="0.2">
      <c r="A14" s="16">
        <v>2024</v>
      </c>
      <c r="B14" s="27">
        <v>213.67816401743397</v>
      </c>
      <c r="C14" s="27">
        <v>220.43994261563458</v>
      </c>
    </row>
    <row r="15" spans="1:3" x14ac:dyDescent="0.2">
      <c r="A15" s="17">
        <v>2025</v>
      </c>
      <c r="B15" s="28">
        <v>227.19253603064047</v>
      </c>
      <c r="C15" s="28">
        <v>234.76275550684525</v>
      </c>
    </row>
    <row r="16" spans="1:3" x14ac:dyDescent="0.2">
      <c r="A16" s="16">
        <v>2026</v>
      </c>
      <c r="B16" s="27">
        <v>241.71834737745419</v>
      </c>
      <c r="C16" s="27">
        <v>250.01613042464174</v>
      </c>
    </row>
    <row r="17" spans="1:3" x14ac:dyDescent="0.2">
      <c r="A17" s="17">
        <v>2027</v>
      </c>
      <c r="B17" s="28">
        <v>257.31441682361492</v>
      </c>
      <c r="C17" s="28">
        <v>266.26052165834716</v>
      </c>
    </row>
    <row r="18" spans="1:3" x14ac:dyDescent="0.2">
      <c r="A18" s="16">
        <v>2028</v>
      </c>
      <c r="B18" s="27">
        <v>274.098669081933</v>
      </c>
      <c r="C18" s="27">
        <v>283.56031281537474</v>
      </c>
    </row>
    <row r="19" spans="1:3" x14ac:dyDescent="0.2">
      <c r="A19" s="17">
        <v>2029</v>
      </c>
      <c r="B19" s="28">
        <v>292.17933445748946</v>
      </c>
      <c r="C19" s="28">
        <v>301.98406975967345</v>
      </c>
    </row>
    <row r="20" spans="1:3" ht="13.5" thickBot="1" x14ac:dyDescent="0.25">
      <c r="A20" s="18">
        <v>2030</v>
      </c>
      <c r="B20" s="30">
        <v>311.53377574574836</v>
      </c>
      <c r="C20" s="30">
        <v>321.60481290743655</v>
      </c>
    </row>
    <row r="21" spans="1:3" ht="31.5" customHeight="1" x14ac:dyDescent="0.2">
      <c r="A21" s="396" t="s">
        <v>322</v>
      </c>
      <c r="B21" s="396"/>
      <c r="C21" s="396"/>
    </row>
  </sheetData>
  <mergeCells count="1">
    <mergeCell ref="A21:C21"/>
  </mergeCells>
  <hyperlinks>
    <hyperlink ref="A1" location="Índice!A1" display="Retornar ao índice"/>
  </hyperlink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48</vt:i4>
      </vt:variant>
    </vt:vector>
  </HeadingPairs>
  <TitlesOfParts>
    <vt:vector size="48" baseType="lpstr">
      <vt:lpstr>Índice</vt: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vt:lpstr>
      <vt:lpstr>Gráfico 18</vt:lpstr>
      <vt:lpstr>Gráfico 19</vt:lpstr>
      <vt:lpstr>Gráfico 20</vt:lpstr>
      <vt:lpstr>Tabela 1</vt:lpstr>
      <vt:lpstr>Tabela 2</vt:lpstr>
      <vt:lpstr>Tabela 3</vt:lpstr>
      <vt:lpstr>Tabela 4</vt:lpstr>
      <vt:lpstr>Tabela 5</vt:lpstr>
      <vt:lpstr>Tabela 6</vt:lpstr>
      <vt:lpstr>Tabela 7</vt:lpstr>
      <vt:lpstr>Tabela 8</vt:lpstr>
      <vt:lpstr>Tabela 9</vt:lpstr>
      <vt:lpstr>Tabela 10</vt:lpstr>
      <vt:lpstr>Tabela 11</vt:lpstr>
      <vt:lpstr>Tabela 12</vt:lpstr>
      <vt:lpstr>Tabela 13</vt:lpstr>
      <vt:lpstr>Tabela 14</vt:lpstr>
      <vt:lpstr>Tabela 15</vt:lpstr>
      <vt:lpstr>Tabela 16</vt:lpstr>
      <vt:lpstr>Tabela 17</vt:lpstr>
      <vt:lpstr>Tabela 18</vt:lpstr>
      <vt:lpstr>Tabela 19</vt:lpstr>
      <vt:lpstr>Tabela 20</vt:lpstr>
      <vt:lpstr>Tabela 21</vt:lpstr>
      <vt:lpstr>Tabela 22</vt:lpstr>
      <vt:lpstr>Tabela 23</vt:lpstr>
      <vt:lpstr>Tabela 24</vt:lpstr>
      <vt:lpstr>Tabela 25</vt:lpstr>
      <vt:lpstr>Tabela 26</vt:lpstr>
      <vt:lpstr>Projeções da IFI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2020-01-15T16:59:33Z</dcterms:created>
  <dcterms:modified xsi:type="dcterms:W3CDTF">2020-11-19T22:07:04Z</dcterms:modified>
</cp:coreProperties>
</file>