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1-02\Gráficos\"/>
    </mc:Choice>
  </mc:AlternateContent>
  <bookViews>
    <workbookView xWindow="28680" yWindow="-120" windowWidth="20730" windowHeight="11310" tabRatio="826"/>
  </bookViews>
  <sheets>
    <sheet name="Índice" sheetId="18" r:id="rId1"/>
    <sheet name="Gráfico 1" sheetId="37" r:id="rId2"/>
    <sheet name="Gráfico 2" sheetId="38" r:id="rId3"/>
    <sheet name="Gráfico 3" sheetId="39" r:id="rId4"/>
    <sheet name="Gráfico 4" sheetId="41" r:id="rId5"/>
    <sheet name="Gráfico 5" sheetId="40" r:id="rId6"/>
    <sheet name="Gráfico 6" sheetId="34" r:id="rId7"/>
    <sheet name="Gráfico 7" sheetId="35" r:id="rId8"/>
    <sheet name="Gráfico 8" sheetId="19" r:id="rId9"/>
    <sheet name="Gráfico 9" sheetId="42" r:id="rId10"/>
    <sheet name="Gráfico 10" sheetId="36" r:id="rId11"/>
    <sheet name="Gráfico 11" sheetId="20" r:id="rId12"/>
    <sheet name="Gráfico 12" sheetId="21" r:id="rId13"/>
    <sheet name="Gráfico 13" sheetId="22" r:id="rId14"/>
    <sheet name="Gráfico 14" sheetId="23" r:id="rId15"/>
    <sheet name="Gráfico 15" sheetId="24" r:id="rId16"/>
    <sheet name="Gráfico 16" sheetId="25" r:id="rId17"/>
    <sheet name="Gráfico 17" sheetId="26" r:id="rId18"/>
    <sheet name="Gráfico 18" sheetId="27" r:id="rId19"/>
    <sheet name="Gráfico 19" sheetId="28" r:id="rId20"/>
    <sheet name="Gráfico 20" sheetId="29" r:id="rId21"/>
    <sheet name="Gráfico 21" sheetId="30" r:id="rId22"/>
    <sheet name="Gráfico 22" sheetId="31" r:id="rId23"/>
    <sheet name="Gráfico 23" sheetId="32" r:id="rId24"/>
    <sheet name="Gráfico 24" sheetId="33" r:id="rId25"/>
    <sheet name="Tabela 1" sheetId="43" r:id="rId26"/>
    <sheet name="Tabela 2" sheetId="44" r:id="rId27"/>
    <sheet name="Tabela 3" sheetId="45" r:id="rId28"/>
    <sheet name="Tabela 4" sheetId="46" r:id="rId29"/>
    <sheet name="Tabela 5" sheetId="47" r:id="rId30"/>
    <sheet name="Tabela 6" sheetId="48" r:id="rId31"/>
    <sheet name="Tabela 7" sheetId="49" r:id="rId32"/>
    <sheet name="Tabela 8" sheetId="50" r:id="rId33"/>
    <sheet name="Tabela 9" sheetId="51" r:id="rId34"/>
    <sheet name="Tabela 10" sheetId="52" r:id="rId35"/>
    <sheet name="Tabela 11" sheetId="53" r:id="rId36"/>
    <sheet name="Tabela 12" sheetId="54" r:id="rId37"/>
    <sheet name="Tabela 13" sheetId="55" r:id="rId38"/>
    <sheet name="Tabela 14" sheetId="56" r:id="rId39"/>
    <sheet name="Tabela 15" sheetId="57" r:id="rId40"/>
    <sheet name="Tabela 16" sheetId="58" r:id="rId41"/>
    <sheet name="Tabela 17" sheetId="59" r:id="rId42"/>
    <sheet name="Tabela 18" sheetId="60" r:id="rId43"/>
    <sheet name="Tabela 19" sheetId="61" r:id="rId44"/>
    <sheet name="Tabela 20" sheetId="62" r:id="rId45"/>
    <sheet name="Tabela 21" sheetId="63" r:id="rId46"/>
    <sheet name="Tabela 22" sheetId="64" r:id="rId47"/>
    <sheet name="Tabela 23" sheetId="65" r:id="rId48"/>
    <sheet name="Tabela 24" sheetId="66" r:id="rId49"/>
    <sheet name="Projeções da IFI" sheetId="67" r:id="rId50"/>
  </sheets>
  <definedNames>
    <definedName name="_Toc21958909" localSheetId="49">'Projeções da IFI'!$B$1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<sst xmlns="http://schemas.openxmlformats.org/spreadsheetml/2006/main" count="866" uniqueCount="365">
  <si>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</si>
  <si>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</si>
  <si>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</si>
  <si>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</si>
  <si>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</si>
  <si>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</si>
  <si>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</si>
  <si>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</si>
  <si>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</si>
  <si>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</si>
  <si>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</si>
  <si>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</si>
  <si>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</si>
  <si>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</si>
  <si>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</si>
  <si>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</si>
  <si>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</si>
  <si>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</si>
  <si>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</si>
  <si>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 xml:space="preserve">GRÁFICO 3. ÍNDICES DE CONFIANÇA </t>
  </si>
  <si>
    <t>GRÁFICO 5. TAXA DE CÂMBIO (R$/US$)</t>
  </si>
  <si>
    <t>GRÁFICO 4. TAXA DE VARIAÇÃO ANUAL DO PIB EM VOLUME_x000D_POR DATA DE PUBLICAÇÃO DO RAF</t>
  </si>
  <si>
    <t>Revisão de nov/19</t>
  </si>
  <si>
    <t>Revisão de nov/20</t>
  </si>
  <si>
    <t>Revisão de fev/21</t>
  </si>
  <si>
    <t>Junho de 2020</t>
  </si>
  <si>
    <t>Novembro de 2020</t>
  </si>
  <si>
    <t>Fevereiro de 2021</t>
  </si>
  <si>
    <t>Consumidores</t>
  </si>
  <si>
    <t>Empresários</t>
  </si>
  <si>
    <t>IBC-Br</t>
  </si>
  <si>
    <t>2T03</t>
  </si>
  <si>
    <t>3T03</t>
  </si>
  <si>
    <t>4T03</t>
  </si>
  <si>
    <t>1T04</t>
  </si>
  <si>
    <t>2T04</t>
  </si>
  <si>
    <t>3T04</t>
  </si>
  <si>
    <t>4T04</t>
  </si>
  <si>
    <t>1T05</t>
  </si>
  <si>
    <t>2T05</t>
  </si>
  <si>
    <t>3T05</t>
  </si>
  <si>
    <t>4T05</t>
  </si>
  <si>
    <t>1T06</t>
  </si>
  <si>
    <t>2T06</t>
  </si>
  <si>
    <t>3T06</t>
  </si>
  <si>
    <t>4T06</t>
  </si>
  <si>
    <t>1T07</t>
  </si>
  <si>
    <t>2T07</t>
  </si>
  <si>
    <t>3T07</t>
  </si>
  <si>
    <t>4T07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</si>
  <si>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</si>
  <si>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</si>
  <si>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</si>
  <si>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</si>
  <si>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</si>
  <si>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</si>
  <si>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</si>
  <si>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</si>
  <si>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</si>
  <si>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</si>
  <si>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</si>
  <si>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</si>
  <si>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</si>
  <si>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</si>
  <si>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</si>
  <si>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</si>
  <si>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</si>
  <si>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</si>
  <si>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</si>
  <si>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</si>
  <si>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</si>
  <si>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</si>
  <si>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</si>
  <si>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</si>
  <si>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</si>
  <si>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</si>
  <si>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</si>
  <si>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</si>
  <si>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</si>
  <si>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</si>
  <si>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</si>
  <si>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</si>
  <si>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</si>
  <si>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</si>
  <si>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</si>
  <si>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</si>
  <si>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</si>
  <si>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</si>
  <si>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</si>
  <si>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</si>
  <si>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</si>
  <si>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</si>
  <si>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</si>
  <si>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</si>
  <si>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</si>
  <si>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</si>
  <si>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</si>
  <si>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</si>
  <si>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</si>
  <si>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</si>
  <si>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</si>
  <si>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</si>
  <si>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PIB</t>
  </si>
  <si>
    <t>PIM</t>
  </si>
  <si>
    <t>PMS</t>
  </si>
  <si>
    <t>PMC</t>
  </si>
  <si>
    <t>Base 100</t>
  </si>
  <si>
    <t>Cenário 1 Básico</t>
  </si>
  <si>
    <t>Cenário 2 Otimista</t>
  </si>
  <si>
    <t>Cenário 3 Pessimista</t>
  </si>
  <si>
    <t>RAF-nov/20</t>
  </si>
  <si>
    <t>RAF - abr/20</t>
  </si>
  <si>
    <t>RAF - nov/19</t>
  </si>
  <si>
    <t>RAF-fev/21</t>
  </si>
  <si>
    <t>RAF-abr/20</t>
  </si>
  <si>
    <t>Otimista</t>
  </si>
  <si>
    <t>Base</t>
  </si>
  <si>
    <t>Pessimista</t>
  </si>
  <si>
    <t>Mínimo</t>
  </si>
  <si>
    <t>Discricionárias</t>
  </si>
  <si>
    <t>Teto de gastos - total</t>
  </si>
  <si>
    <t>Despesa sujeita ao teto</t>
  </si>
  <si>
    <t>Benefícios previdenciários</t>
  </si>
  <si>
    <t>Pessoal e encargos sociais</t>
  </si>
  <si>
    <t>Cenário Base</t>
  </si>
  <si>
    <t>Cenário Otimista</t>
  </si>
  <si>
    <t>Cenário Pessimista</t>
  </si>
  <si>
    <t>a. Versão Atual</t>
  </si>
  <si>
    <t>2023-2030</t>
  </si>
  <si>
    <t>PIB nominal (R$ bilhões)</t>
  </si>
  <si>
    <t>PIB – Taxa de variação real (%)</t>
  </si>
  <si>
    <t>IPCA (%)</t>
  </si>
  <si>
    <t>Taxa de desemprego (%)</t>
  </si>
  <si>
    <t>Ocupação - Crescimento real</t>
  </si>
  <si>
    <t>Prêmio de risco – Embi (final de período)</t>
  </si>
  <si>
    <t>Taxa de câmbio R$/US$ (final de período)</t>
  </si>
  <si>
    <t>Juros reais (%)</t>
  </si>
  <si>
    <t>Selic (%)</t>
  </si>
  <si>
    <t>b. Versão passada</t>
  </si>
  <si>
    <t>TABELA 1. PROJEÇÕES MACROECONÔMICAS (2020-2030): VERSÃO ATUAL X ANTERIOR (RAF FEV/21 X RAF NOV/20)</t>
  </si>
  <si>
    <t>Fonte: IFI.</t>
  </si>
  <si>
    <t>CENÁRIO BASE: 2021 (R$ milhões)</t>
  </si>
  <si>
    <t>Revisão Nov/19</t>
  </si>
  <si>
    <t>Revisão Nov/20</t>
  </si>
  <si>
    <t>Revisão Fev/21</t>
  </si>
  <si>
    <t>Dif. Fev/21-Nov/20</t>
  </si>
  <si>
    <t>1. Receita primária total</t>
  </si>
  <si>
    <t>Receita administrada pela RFB/ME, exceto RGPS e sem incentivos fiscais</t>
  </si>
  <si>
    <t>Arrecadação líquida para o RGPS</t>
  </si>
  <si>
    <t>Receitas não administradas pela RFB/ME</t>
  </si>
  <si>
    <t>2. Transferências por repartição de receita</t>
  </si>
  <si>
    <t>3. Receita líquida de transferências [(1)-(2)]</t>
  </si>
  <si>
    <t>CENÁRIO OTIMISTA: 2021 (R$ milhões)</t>
  </si>
  <si>
    <t>CENÁRIO PESSIMISTA: 2021 (R$ milhões)</t>
  </si>
  <si>
    <t>Fonte: Secretaria do Tesouro Nacional. Elaboração: IFI.</t>
  </si>
  <si>
    <t>Receita total - % do PIB</t>
  </si>
  <si>
    <t>Cenário fevereiro/2021</t>
  </si>
  <si>
    <t>Cenário novembro/2020</t>
  </si>
  <si>
    <t>Cenário novembro/2019</t>
  </si>
  <si>
    <t>Receita líquida - % do PIB</t>
  </si>
  <si>
    <t>PIB - cresc. Real (%)</t>
  </si>
  <si>
    <t>PIB nominal - R$ bilhões</t>
  </si>
  <si>
    <t>Fonte: IBGE, Secretaria do Tesouro Nacional e Banco Central. Elaboração: IFI.</t>
  </si>
  <si>
    <t>Discriminação</t>
  </si>
  <si>
    <t>Receita total</t>
  </si>
  <si>
    <t>Receita administrada pela RFB, exceto RGPS</t>
  </si>
  <si>
    <t>Receitas não administradas pela RFB</t>
  </si>
  <si>
    <t>Transferências por repartição de receita</t>
  </si>
  <si>
    <t>Receita líquida</t>
  </si>
  <si>
    <t>Realizado</t>
  </si>
  <si>
    <t>Projeção IFI</t>
  </si>
  <si>
    <t>Variação</t>
  </si>
  <si>
    <t>R$ bilhões</t>
  </si>
  <si>
    <t>%</t>
  </si>
  <si>
    <t>Despesa Primária</t>
  </si>
  <si>
    <t>Obrigatórias</t>
  </si>
  <si>
    <t>Previdência (RGPS)</t>
  </si>
  <si>
    <t>Pessoal</t>
  </si>
  <si>
    <t>Abono Salarial e Seguro Desemprego</t>
  </si>
  <si>
    <t>BPC</t>
  </si>
  <si>
    <t>Bolsa Família</t>
  </si>
  <si>
    <t>Demais obrigatórias</t>
  </si>
  <si>
    <t>Discricionárias (Executivo)</t>
  </si>
  <si>
    <t>Memo:</t>
  </si>
  <si>
    <t>Enfrentamento da Covid-19</t>
  </si>
  <si>
    <t>Demais</t>
  </si>
  <si>
    <t>Fonte: Tesouro (2020) e IFI (2021).</t>
  </si>
  <si>
    <t>Governo</t>
  </si>
  <si>
    <t>(LDO/dezembro)</t>
  </si>
  <si>
    <t>IFI</t>
  </si>
  <si>
    <t>(fevereiro)</t>
  </si>
  <si>
    <t>Diferença</t>
  </si>
  <si>
    <t>% PIB</t>
  </si>
  <si>
    <t>R$ bi</t>
  </si>
  <si>
    <t>Previdência</t>
  </si>
  <si>
    <t>Outras despesas obrigatórias*</t>
  </si>
  <si>
    <t>Despesas do Executivo sujeitas a programação financeira</t>
  </si>
  <si>
    <t>Obrigatórias com controle de fluxo</t>
  </si>
  <si>
    <t>Discricionárias*</t>
  </si>
  <si>
    <t xml:space="preserve">Fonte: LDO 2021 (Anexo IV, Tabela 4) e IFI. *Na Tabela da LDO, a reserva de contingência primária que será destinada, na tramitação do PLOA, ao atendimento das emendas parlamentares, no valor de R$ 16,3 bilhões, está incluída na linha relativa a outras despesas obrigatórias. Como esse valor será majoritariamente incorporado ao orçamento como despesas discricionárias do Executivo, nesta tabela do RAF ele está incluído na linha relativa às discricionárias. Dessa forma, o número da LDO se torna comparável ao da IFI, dado que nos nossos cenários são projetadas as discricionárias totais, incluindo emendas parlamentares. </t>
  </si>
  <si>
    <t>Ação</t>
  </si>
  <si>
    <t>2020 Realizado</t>
  </si>
  <si>
    <t>Auxílio emergencial a vulneráveis</t>
  </si>
  <si>
    <t>Auxílio financeiro aos entes subnacionais</t>
  </si>
  <si>
    <t xml:space="preserve">                 -   </t>
  </si>
  <si>
    <t>Cotas dos fundo garantidores de operações e de crédito</t>
  </si>
  <si>
    <t>Benefício Emergencial de Manutenção do Emprego e da Renda</t>
  </si>
  <si>
    <t>Vacinação</t>
  </si>
  <si>
    <t>Total</t>
  </si>
  <si>
    <t>Premissas</t>
  </si>
  <si>
    <t>Cenário</t>
  </si>
  <si>
    <t>Valor da cota mensal (R$)</t>
  </si>
  <si>
    <t>Número de parcelas mensais</t>
  </si>
  <si>
    <t>Quantidade de beneficiários (milhões de pessoas)</t>
  </si>
  <si>
    <t>No Bolsa Família</t>
  </si>
  <si>
    <t>Fora do Bolsa Família</t>
  </si>
  <si>
    <t>Despesa mensal (R$ bi) [A]</t>
  </si>
  <si>
    <t>Valor mensal que seria pago de BF por mês (R$ bi) [B]</t>
  </si>
  <si>
    <t>Despesa mensal, exceto o que seria pago de BF (R$ bi) [C = A – B]</t>
  </si>
  <si>
    <t>Despesa total (R$ bi) [D]</t>
  </si>
  <si>
    <t>Valor total que seria pago de BF (R$ bi) [E]</t>
  </si>
  <si>
    <t>Despesa total, exceto o que seria pago de BF (R$ bi) [F = D – E]</t>
  </si>
  <si>
    <t>TABELA 11. DESPESA ESTIMADA COM O AUXÍLIO EMERGENCIAL A VULNERÁVEIS EM 2021</t>
  </si>
  <si>
    <t>Fonte: IFI. A informação da linha B foi estimada a partir de dados da Secretaria de Avaliação e Gestão da Informação (SAGI), disponíveis em: https://bit.ly/3dh4fV5. Veja a Nota 2, abaixo. Nota 1: não consideramos pagamento de cota dupla para mulheres chefes de família monoparental. Conforme noticiado pela imprensa, é possível que em 2021 não haja cota dupla, como houve em 2020. Ver, por exemplo: https://bit.ly/3arspKR . Nota 2: consideramos que os beneficiários do BF que se mostrarem elegíveis ao auxílio emergencial receberão uma complementação ao BF, de modo que o valor final recebido pelo beneficiário seja de R$ 250. Assim, não se tratará de substituir um benefício pelo outro, fato que faz diferença do ponto de vista dos lançamentos orçamentários. Neste sentido, a despesa total (linha F) é líquida do montante que já seria pago a título de BF. Tal montante foi estimado em R$ 2,7 bilhões mensais (linha B), pois: (i) esta foi a despesa com o BF em janeiro de 2021, conforme a SAGI; e (ii) a série histórica da SAGI indica que, entre março e abril de 2020, quando o auxílio foi implementado pela primeira vez, a despesa com o BF foi cortada em sua quase totalidade (de R$ 2,5 bilhões para R$ 113 milhões), dando suporte à hipótese de que a quase totalidade dos beneficiários será elegível para a mencionada complementação em 2021.</t>
  </si>
  <si>
    <t>Transferências a E&amp;M</t>
  </si>
  <si>
    <t>Receita Líquida</t>
  </si>
  <si>
    <t>Resultado primário</t>
  </si>
  <si>
    <t>Abono e Seguro</t>
  </si>
  <si>
    <t>PIB Nominal (R$ bilhões)</t>
  </si>
  <si>
    <t>Fonte: Tesouro (2020) e IFI (anos seguintes).</t>
  </si>
  <si>
    <t>Risco de descumprimento de teto de gastos*</t>
  </si>
  <si>
    <t>Moderado</t>
  </si>
  <si>
    <t>Elevado</t>
  </si>
  <si>
    <t>Risco de descumprimento/revisão da meta de resultado primário**</t>
  </si>
  <si>
    <t>-</t>
  </si>
  <si>
    <t>DP</t>
  </si>
  <si>
    <t>SP</t>
  </si>
  <si>
    <t>TABELA 14. BALANÇO DE RISCOS E EVOLUÇÃO DO SUPERÁVIT PRIMÁRIO</t>
  </si>
  <si>
    <t>Cenário base</t>
  </si>
  <si>
    <t>mai/20*</t>
  </si>
  <si>
    <t>jun/20*</t>
  </si>
  <si>
    <t>Resultado primário (R$ bilhões)</t>
  </si>
  <si>
    <t>Crescimento real do PIB (%)</t>
  </si>
  <si>
    <t>Taxa de juros reais (%)</t>
  </si>
  <si>
    <t>* Para ver as projeções de dívida em todos os cenários, checar as Tabelas 19, 20 e 21.</t>
  </si>
  <si>
    <t>Cenário otimista</t>
  </si>
  <si>
    <t>Cenário pessimista</t>
  </si>
  <si>
    <t>Resultado nominal</t>
  </si>
  <si>
    <t>Juros</t>
  </si>
  <si>
    <t>Média - 2020 a 2030</t>
  </si>
  <si>
    <t>RAF - fev/17</t>
  </si>
  <si>
    <t>RAF - jun/17</t>
  </si>
  <si>
    <t>RAF - set/17</t>
  </si>
  <si>
    <t>RAF -out/17</t>
  </si>
  <si>
    <t>RAF - fev/18</t>
  </si>
  <si>
    <t>RAF - ago/18</t>
  </si>
  <si>
    <t>RAF - nov/18</t>
  </si>
  <si>
    <t>RAF - mar/19</t>
  </si>
  <si>
    <t>RAF-mai/20</t>
  </si>
  <si>
    <t>RAF-jun/20</t>
  </si>
  <si>
    <t>RAF -set/17</t>
  </si>
  <si>
    <t>RAF - out/17</t>
  </si>
  <si>
    <t>Receita Bruta</t>
  </si>
  <si>
    <t>Transferências por repartição de receita a E&amp;M</t>
  </si>
  <si>
    <t>Receita Liquida</t>
  </si>
  <si>
    <t>Abono e Seguro desemprego</t>
  </si>
  <si>
    <t>Abono salarial</t>
  </si>
  <si>
    <t>Seguro desemprego</t>
  </si>
  <si>
    <t>Compensação ao RGPS pelas Desonerações da Folha</t>
  </si>
  <si>
    <t xml:space="preserve">Complementação da União ao FUNDEB </t>
  </si>
  <si>
    <t>Legislativo, Judiciário, MPU e DPU</t>
  </si>
  <si>
    <t>Sentenças judiciais e precatórios (custeio e capital)</t>
  </si>
  <si>
    <t>Subsídios e Subvenções</t>
  </si>
  <si>
    <t>sem Controle de Fluxo</t>
  </si>
  <si>
    <t>com Controle de Fluxo</t>
  </si>
  <si>
    <t>dos quais Bolsa Família</t>
  </si>
  <si>
    <t>Discricionárias do Poder Executivo</t>
  </si>
  <si>
    <t>Resultado Primário</t>
  </si>
  <si>
    <t>Gastos com a Covid-19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</si>
  <si>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</si>
  <si>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</si>
  <si>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</si>
  <si>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</si>
  <si>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</si>
  <si>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</si>
  <si>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</si>
  <si>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</si>
  <si>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</si>
  <si>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</si>
  <si>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</si>
  <si>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</si>
  <si>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</si>
  <si>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GRÁFICO 24. PROJEÇÕES ATUALIZADAS PARA A DÍVIDA BRUTA DO GOVERNO GERAL – BASE, OTIMISTA E PESSIMISTA (% DO PIB)</t>
  </si>
  <si>
    <t>GRÁFICO 9. COMPARATIVO ENTRE AS PROJEÇÕES DE TRANSFERÊNCIAS/PIB - REVISÕES DE NOV/19, NOV/20 E FEV/21 NO CENÁRIO BASE</t>
  </si>
  <si>
    <t>Fonte: Banco Central e IBGE. Elaboração: IFI.</t>
  </si>
  <si>
    <t>Fonte: FGV. Elaboração: IFI.</t>
  </si>
  <si>
    <t>Fonte:  IBGE e IFI. Elaboração: IFI.</t>
  </si>
  <si>
    <t>Fonte: Banco Central. Elaboração: IFI.</t>
  </si>
  <si>
    <t>Fonte: Secretaria do Tesouro Nacional e Banco Central. Elaboração: IFI.</t>
  </si>
  <si>
    <t>GRÁFICO 6. COMPARATIVO ENTRE AS PROJEÇÕES DE RECEITAS ADMINISTRADAS/PIB - REVISÕES DE NOV/19, NOV/20 E FEV/21, NO CENÁRIO BASE</t>
  </si>
  <si>
    <t>TABELA 13. RESULTADO PRIMÁRIO DO GOVERNO CENTRAL – CENÁRIO BASE (% DO PIB)</t>
  </si>
  <si>
    <t>TABELA 12. RESULTADO PRIMÁRIO DO GOVERNO CENTRAL – CENÁRIO BASE (R$ BILHÕES)</t>
  </si>
  <si>
    <t>GRÁFICO 7. COMPARATIVO ENTRE AS PROJEÇÕES DE RECEITAS DO RGPS/PIB - REVISÕES DE NOV/19, NOV/20 E FEV/21, NO CENÁRIO BASE</t>
  </si>
  <si>
    <t>GRÁFICO 8. COMPARATIVO ENTRE AS PROJEÇÕES DE RECEITAS NÃO ADMINISTRADAS/PIB - REVISÕES DE NOV/19, NOV/20 E FEV/21, NO CENÁRIO BASE</t>
  </si>
  <si>
    <t>Fonte: Tesouro (2014 a 2020) e IFI (anos seguintes).</t>
  </si>
  <si>
    <t>Fonte: Tesouro (2013 a 2020) e IFI (anos seguintes).</t>
  </si>
  <si>
    <t>Fonte: Tesouro (2016 a 2020) e IFI (anos seguintes).</t>
  </si>
  <si>
    <t>Margem superior</t>
  </si>
  <si>
    <t>Margem inferior</t>
  </si>
  <si>
    <t>GRÁFICO 18. RESULTADO PRIMÁRIO - CENÁRIOS IFI (% DO PIB)</t>
  </si>
  <si>
    <t>GRÁFICO 17. RESULTADO PRIMÁRIO - CENÁRIO BASE (% DO PIB)</t>
  </si>
  <si>
    <t>GRÁFICO 16. GASTOS DISCRICIONÁRIOS, NÍVEL MÍNIMO E INTERVALO DE 90% A 110% - CENÁRIO BASE (R$ BILHÕES)</t>
  </si>
  <si>
    <t>Até 2019</t>
  </si>
  <si>
    <t>A partir de 2019</t>
  </si>
  <si>
    <t>Fonte: Tesouro (2017 a 2020) e IFI (anos seguintes).</t>
  </si>
  <si>
    <t>GRÁFICO 21. EVOLUÇÃO DAS PROJEÇÕES PARA A DBGG DE NOV/19 A FEV/21 – BASE</t>
  </si>
  <si>
    <t xml:space="preserve">GRÁFICO 22. EVOLUÇÃO DAS PROJEÇÕES PARA A DBGG DE NOV/19 A FEV/21 – OTIMISTA </t>
  </si>
  <si>
    <t>GRÁFICO 23. EVOLUÇÃO DAS PROJEÇÕES PARA A DBGG DE NOV/19 A FEV/21 – PESSIMISTA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</si>
  <si>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ex-post</t>
    </r>
    <r>
      <rPr>
        <sz val="10"/>
        <color rgb="FF000000"/>
        <rFont val="Calibri"/>
        <family val="2"/>
        <scheme val="minor"/>
      </rPr>
      <t xml:space="preserve"> (% a.a.)</t>
    </r>
  </si>
  <si>
    <t>PIB nominal</t>
  </si>
  <si>
    <t>Fonte: IFI</t>
  </si>
  <si>
    <t>Fonte : IFI.</t>
  </si>
  <si>
    <t>GRÁFICO 1. INDICADORES DE ATIVIDADE ECONÔMICA _x000D_(NÚMERO ÍNDICE - FEV/20 = 100)</t>
  </si>
  <si>
    <t>GRÁFICO 2. IBC-BR E PIB (VARIAÇÕES TRIMESTRAIS)</t>
  </si>
  <si>
    <t>TABELA 2. COMPARATIVO DAS PROJEÇÕES DA IFI PARA A ARRECADAÇÃO DO GOVERNO CENTRAL EM 2021 NAS REVISÕES DE CENÁRIOS DE NOVEMBRO DE 2019, NOVEMBRO DE 2020 E FEVEREIRO DE 2021</t>
  </si>
  <si>
    <t>TABELA 3. PROJEÇÕES DE RECEITA (% DO PIB) E PIB NO CENÁRIO BASE DA IFI, E COMPARAÇÃO ENTRE AS REVISÕES REALIZADAS EM NOVEMBRO DE 2019, NOVEMBRO DE 2020 E FEVEREIRO DE 2021</t>
  </si>
  <si>
    <t>TABELA 4. PROJEÇÕES DA IFI NO CENÁRIO BASE – R$ BILHÕES</t>
  </si>
  <si>
    <t>TABELA 5. PROJEÇÕES DA IFI NO CENÁRIO OTIMISTA – R$ BILHÕES</t>
  </si>
  <si>
    <t>TABELA 6. PROJEÇÕES DA IFI NO CENÁRIO PESSIMISTA – R$ BILHÕES</t>
  </si>
  <si>
    <t>TABELA 7. DESPESA PRIMÁRIA – CENÁRIO BASE (R$ BILHÕES)</t>
  </si>
  <si>
    <t>TABELA 8. PROJEÇÕES DE FEV/21 VERSUS PROJEÇÕES DE NOV/20 PARA A DESPESA PRIMÁRIA EM 2021 - CENÁRIO BASE</t>
  </si>
  <si>
    <t xml:space="preserve">TABELA 9. PROJEÇÃO DA IFI (CENÁRIO BASE) X PROJEÇÃO DO GOVERNO  – CENÁRIO BASE </t>
  </si>
  <si>
    <t>GRÁFICO 10. COMPARATIVO ENTRE AS PROJEÇÕES DE RECEITA LÍQUIDA/PIB - REVISÕES DE NOV/19, NOV/20 E FEV/21 NO CENÁRIO BASE</t>
  </si>
  <si>
    <t>TABELA 10. GASTOS COM A COVID-19 – CENÁRIO BASE (R$ BILHÕES)</t>
  </si>
  <si>
    <t>GRÁFICO 11. DESPESA PRIMÁRIA - CENÁRIO BASE _x000B_(% DO PIB)</t>
  </si>
  <si>
    <t>GRÁFICO 12. DESPESA PRIMÁRIA - CENÁRIO BASE _x000B_(R$ BILHÕES)</t>
  </si>
  <si>
    <t>GRÁFICO 13. RGPS E PESSOAL - CENÁRIO BASE (% DO PIB)</t>
  </si>
  <si>
    <t>GRÁFICO 14. TETO DE GASTOS - CENÁRIO BASE (% DO PIB)</t>
  </si>
  <si>
    <t>GRÁFICO 15. GASTO DISCRICIONÁRIO (% DO PIB)</t>
  </si>
  <si>
    <t>TABELA 15. PREMISSAS RELEVANTES PARA O CENÁRIO BASE DA DBGG/PIB – MÉDIAS DE 2020 A 2030</t>
  </si>
  <si>
    <t>TABELA 16. PREMISSAS RELEVANTES PARA O CENÁRIO OTIMISTA DA DBGG/PIB – MÉDIAS DE 2020 A 2030</t>
  </si>
  <si>
    <t>TABELA 17. PREMISSAS RELEVANTES PARA O CENÁRIO PESSIMISTA DA DBGG/PIB – MÉDIAS DE 2020 A 2030</t>
  </si>
  <si>
    <t>TABELA 18. DÉFICIT NOMINAL DO SETOR PÚBLICO CONSOLIDADO E PAGAMENTO DE JUROS (% DO PIB)</t>
  </si>
  <si>
    <t>GRÁFICO 19. RESULTADO PRIMÁRIO - CENÁRIOS IFI (R$ BILHÕES)</t>
  </si>
  <si>
    <t>TABELA 19. HISTÓRICO DE PROJEÇÕES PARA A DÍVIDA BRUTA DO GOVERNO GERAL – BASE (% DO PIB)</t>
  </si>
  <si>
    <t>GRÁFICO 20. FOLGA (+) OU EXCESSO (-) DE DESPESAS - TETO DE GASTOS (R$ BILHÕES)</t>
  </si>
  <si>
    <t>TABELA 20. HISTÓRICO DE PROJEÇÕES PARA A DÍVIDA BRUTA DO GOVERNO GERAL – OTIMISTA (% DO PIB)</t>
  </si>
  <si>
    <t>TABELA 21. HISTÓRICO DE PROJEÇÕES PARA A DÍVIDA BRUTA DO GOVERNO GERAL – PESSIMISTA (% DO PIB)</t>
  </si>
  <si>
    <t>TABELA 22. PROJEÇÕES DA IFI PARA O RESULTADO PRIMÁRIO DO GOVERNO CENTRAL – CENÁRIO BASE (% DO PIB)</t>
  </si>
  <si>
    <t>TABELA 23. PROJEÇÕES DA IFI PARA O RESULTADO PRIMÁRIO DO GOVERNO CENTRAL – CENÁRIO OTIMISTA (% DO PIB)</t>
  </si>
  <si>
    <t>TABELA 24. PROJEÇÕES DA IFI PARA O RESULTADO PRIMÁRIO DO GOVERNO CENTRAL – CENÁRIO PESSIMISTA (% DO PIB)</t>
  </si>
  <si>
    <t>Retornar ao índice</t>
  </si>
  <si>
    <t>RAF – RELATÓRIO DE ACOMPANHAMENTO FISCAL • 22 DE FEVEREIRO DE 2021 • N° 49</t>
  </si>
  <si>
    <t>Clique aqui para acessar o RAF nº 49</t>
  </si>
  <si>
    <t>Projeções da IFI</t>
  </si>
  <si>
    <t>Unidade: número índice</t>
  </si>
  <si>
    <t>Unidade: variação % trimestral</t>
  </si>
  <si>
    <t>Unidade: índice de confiança</t>
  </si>
  <si>
    <t>Unidade: variação % anual</t>
  </si>
  <si>
    <t>Unidade: R$/US$</t>
  </si>
  <si>
    <t>Unidade: % do PIB</t>
  </si>
  <si>
    <t>Unidade: R$ bilhões</t>
  </si>
  <si>
    <t>Unidade: R$ milhões (tabela) e R$ bilhões (gráfico)</t>
  </si>
  <si>
    <r>
      <t xml:space="preserve">TABELA 8. PROJEÇÕES DE FEV/21 </t>
    </r>
    <r>
      <rPr>
        <b/>
        <i/>
        <sz val="10"/>
        <color indexed="8"/>
        <rFont val="Calibri"/>
        <family val="2"/>
        <scheme val="minor"/>
      </rPr>
      <t>VERSUS</t>
    </r>
    <r>
      <rPr>
        <b/>
        <sz val="10"/>
        <color indexed="8"/>
        <rFont val="Calibri"/>
        <family val="2"/>
        <scheme val="minor"/>
      </rPr>
      <t xml:space="preserve"> PROJEÇÕES DE NOV/20 PARA A DESPESA PRIMÁRIA EM 2021 - CENÁRIO BASE</t>
    </r>
  </si>
  <si>
    <t>Fonte: IFI. 
*O art. 108 do ADCT prevê a possibilidade de alteração do método de correção dos limites a partir do décimo ano do teto (2026), oque dificulta avaliar o risco de descumprimento para 2027 em diante.
**Em seus cenários, a IFI considera existência de meta de resultado primário apenas para o ano corrente e, quando já há PLDO em tramitação, para o ano seguinte. Para o restante do período, as metas são apenas indicativas e, portanto, sensíveis a resultados fiscais ainda desconhecidos.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</si>
</sst>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@@@@"/>
    <numFmt numFmtId="165" formatCode="#.##%"/>
    <numFmt numFmtId="166" formatCode="mmm/yyyy"/>
    <numFmt numFmtId="167" formatCode="#.00%"/>
    <numFmt numFmtId="168" formatCode="0.0"/>
    <numFmt numFmtId="169" formatCode="#,##0.0"/>
  </numFmts>
  <fonts count="30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  "/>
    </font>
    <font>
      <b/>
      <sz val="10"/>
      <color rgb="FFBD534B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ADF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rgb="FFF2F2F2"/>
        <bgColor rgb="FFF2F2F2"/>
      </patternFill>
    </fill>
  </fills>
  <borders count="97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5D89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 style="thick">
        <color rgb="FF005D89"/>
      </bottom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double">
        <color rgb="FFBFBFB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double">
        <color rgb="FFBFBFBF"/>
      </top>
      <bottom style="medium">
        <color rgb="FF005D89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005D89"/>
      </bottom>
      <diagonal/>
    </border>
    <border>
      <left/>
      <right style="medium">
        <color rgb="FFFFFFFF"/>
      </right>
      <top style="medium">
        <color rgb="FF005D89"/>
      </top>
      <bottom style="medium">
        <color rgb="FF005D89"/>
      </bottom>
      <diagonal/>
    </border>
    <border>
      <left/>
      <right/>
      <top/>
      <bottom style="double">
        <color indexed="64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FFFFFF"/>
      </right>
      <top/>
      <bottom style="thin">
        <color rgb="FFF2F2F2"/>
      </bottom>
      <diagonal/>
    </border>
    <border>
      <left/>
      <right/>
      <top/>
      <bottom style="thin">
        <color rgb="FFF2F2F2"/>
      </bottom>
      <diagonal/>
    </border>
    <border>
      <left/>
      <right style="medium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medium">
        <color rgb="FFFFFFFF"/>
      </right>
      <top style="thin">
        <color rgb="FFF2F2F2"/>
      </top>
      <bottom style="thin">
        <color rgb="FFF2F2F2"/>
      </bottom>
      <diagonal/>
    </border>
    <border>
      <left/>
      <right style="medium">
        <color rgb="FFF2F2F2"/>
      </right>
      <top style="thin">
        <color rgb="FFF2F2F2"/>
      </top>
      <bottom style="medium">
        <color rgb="FF005D89"/>
      </bottom>
      <diagonal/>
    </border>
    <border>
      <left/>
      <right/>
      <top style="thin">
        <color rgb="FFF2F2F2"/>
      </top>
      <bottom style="medium">
        <color rgb="FF005D8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ck">
        <color rgb="FF005D89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/>
      <top style="medium">
        <color rgb="FFBFBFBF"/>
      </top>
      <bottom style="double">
        <color rgb="FFBFBFBF"/>
      </bottom>
      <diagonal/>
    </border>
    <border>
      <left/>
      <right/>
      <top style="medium">
        <color rgb="FFBFBFBF"/>
      </top>
      <bottom style="medium">
        <color rgb="FF005D89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rgb="FF005D89"/>
      </bottom>
      <diagonal/>
    </border>
    <border>
      <left style="thin">
        <color theme="0" tint="-0.14996795556505021"/>
      </left>
      <right/>
      <top/>
      <bottom style="medium">
        <color rgb="FF005D89"/>
      </bottom>
      <diagonal/>
    </border>
    <border>
      <left style="thin">
        <color theme="0" tint="-0.14996795556505021"/>
      </left>
      <right/>
      <top/>
      <bottom style="medium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medium">
        <color rgb="FF005D8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double">
        <color indexed="64"/>
      </bottom>
      <diagonal/>
    </border>
    <border>
      <left style="thin">
        <color theme="0" tint="-0.24994659260841701"/>
      </left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rgb="FF005D89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medium">
        <color rgb="FF005D89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58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166" fontId="13" fillId="3" borderId="0" xfId="0" applyNumberFormat="1" applyFont="1" applyFill="1" applyAlignment="1">
      <alignment horizontal="left" vertical="center"/>
    </xf>
    <xf numFmtId="166" fontId="13" fillId="4" borderId="0" xfId="0" applyNumberFormat="1" applyFont="1" applyFill="1" applyAlignment="1">
      <alignment horizontal="left" vertical="center"/>
    </xf>
    <xf numFmtId="166" fontId="13" fillId="3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0" fontId="16" fillId="5" borderId="0" xfId="0" applyFont="1" applyFill="1"/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justify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5" borderId="0" xfId="2" applyFont="1" applyFill="1"/>
    <xf numFmtId="0" fontId="17" fillId="5" borderId="0" xfId="2" applyFont="1" applyFill="1" applyAlignment="1">
      <alignment horizontal="left" vertical="center"/>
    </xf>
    <xf numFmtId="0" fontId="0" fillId="5" borderId="0" xfId="0" applyFont="1" applyFill="1"/>
    <xf numFmtId="0" fontId="19" fillId="0" borderId="0" xfId="0" applyFont="1" applyAlignment="1">
      <alignment horizontal="justify" vertical="center"/>
    </xf>
    <xf numFmtId="165" fontId="0" fillId="3" borderId="0" xfId="0" applyNumberFormat="1" applyFont="1" applyFill="1" applyAlignment="1">
      <alignment horizontal="center" vertical="center"/>
    </xf>
    <xf numFmtId="165" fontId="0" fillId="4" borderId="0" xfId="0" applyNumberFormat="1" applyFont="1" applyFill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168" fontId="0" fillId="3" borderId="0" xfId="0" applyNumberFormat="1" applyFont="1" applyFill="1" applyAlignment="1">
      <alignment horizontal="center" vertical="center"/>
    </xf>
    <xf numFmtId="168" fontId="0" fillId="4" borderId="0" xfId="0" applyNumberFormat="1" applyFont="1" applyFill="1" applyAlignment="1">
      <alignment horizontal="center" vertical="center"/>
    </xf>
    <xf numFmtId="168" fontId="0" fillId="4" borderId="1" xfId="0" applyNumberFormat="1" applyFont="1" applyFill="1" applyBorder="1" applyAlignment="1">
      <alignment horizontal="center" vertical="center"/>
    </xf>
    <xf numFmtId="2" fontId="0" fillId="3" borderId="0" xfId="0" applyNumberFormat="1" applyFont="1" applyFill="1" applyAlignment="1">
      <alignment horizontal="center" vertical="center"/>
    </xf>
    <xf numFmtId="2" fontId="0" fillId="4" borderId="0" xfId="0" applyNumberFormat="1" applyFont="1" applyFill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167" fontId="0" fillId="3" borderId="0" xfId="0" applyNumberFormat="1" applyFont="1" applyFill="1" applyAlignment="1">
      <alignment horizontal="center" vertical="center"/>
    </xf>
    <xf numFmtId="167" fontId="0" fillId="4" borderId="0" xfId="0" applyNumberFormat="1" applyFont="1" applyFill="1" applyAlignment="1">
      <alignment horizontal="center" vertical="center"/>
    </xf>
    <xf numFmtId="167" fontId="0" fillId="3" borderId="1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4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19" fillId="0" borderId="17" xfId="0" applyFont="1" applyBorder="1" applyAlignment="1">
      <alignment horizontal="left" vertical="center"/>
    </xf>
    <xf numFmtId="4" fontId="19" fillId="0" borderId="17" xfId="0" applyNumberFormat="1" applyFont="1" applyBorder="1" applyAlignment="1">
      <alignment horizontal="right" vertical="center"/>
    </xf>
    <xf numFmtId="4" fontId="19" fillId="8" borderId="17" xfId="0" applyNumberFormat="1" applyFont="1" applyFill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17" xfId="0" applyFont="1" applyBorder="1" applyAlignment="1">
      <alignment horizontal="left" vertical="center" indent="1"/>
    </xf>
    <xf numFmtId="0" fontId="19" fillId="8" borderId="17" xfId="0" applyFont="1" applyFill="1" applyBorder="1" applyAlignment="1">
      <alignment horizontal="right" vertical="center"/>
    </xf>
    <xf numFmtId="0" fontId="19" fillId="0" borderId="18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7" xfId="0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4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4" fillId="2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8" borderId="1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right" vertical="center"/>
    </xf>
    <xf numFmtId="0" fontId="20" fillId="8" borderId="1" xfId="0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21" fillId="9" borderId="24" xfId="0" applyFont="1" applyFill="1" applyBorder="1" applyAlignment="1">
      <alignment horizontal="center" vertical="center"/>
    </xf>
    <xf numFmtId="0" fontId="21" fillId="10" borderId="24" xfId="0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0" fontId="21" fillId="10" borderId="23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11" borderId="2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left" vertical="center" indent="2"/>
    </xf>
    <xf numFmtId="0" fontId="20" fillId="0" borderId="18" xfId="0" applyFont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/>
    </xf>
    <xf numFmtId="0" fontId="21" fillId="2" borderId="31" xfId="0" applyFont="1" applyFill="1" applyBorder="1" applyAlignment="1">
      <alignment horizontal="center" vertical="center"/>
    </xf>
    <xf numFmtId="0" fontId="21" fillId="12" borderId="32" xfId="0" applyFont="1" applyFill="1" applyBorder="1" applyAlignment="1">
      <alignment horizontal="center" vertical="center"/>
    </xf>
    <xf numFmtId="0" fontId="21" fillId="12" borderId="33" xfId="0" applyFont="1" applyFill="1" applyBorder="1" applyAlignment="1">
      <alignment horizontal="center" vertical="center"/>
    </xf>
    <xf numFmtId="3" fontId="19" fillId="12" borderId="0" xfId="0" applyNumberFormat="1" applyFont="1" applyFill="1" applyAlignment="1">
      <alignment horizontal="center" vertical="center"/>
    </xf>
    <xf numFmtId="3" fontId="19" fillId="12" borderId="35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25" fillId="5" borderId="0" xfId="0" applyFont="1" applyFill="1"/>
    <xf numFmtId="0" fontId="21" fillId="2" borderId="40" xfId="0" applyFont="1" applyFill="1" applyBorder="1" applyAlignment="1">
      <alignment horizontal="left" vertical="center"/>
    </xf>
    <xf numFmtId="0" fontId="21" fillId="2" borderId="40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0" fillId="7" borderId="42" xfId="0" applyFont="1" applyFill="1" applyBorder="1" applyAlignment="1">
      <alignment horizontal="left" vertical="center" wrapText="1"/>
    </xf>
    <xf numFmtId="4" fontId="20" fillId="7" borderId="42" xfId="0" applyNumberFormat="1" applyFont="1" applyFill="1" applyBorder="1" applyAlignment="1">
      <alignment horizontal="right" vertical="center" wrapText="1"/>
    </xf>
    <xf numFmtId="4" fontId="20" fillId="7" borderId="43" xfId="0" applyNumberFormat="1" applyFont="1" applyFill="1" applyBorder="1" applyAlignment="1">
      <alignment horizontal="right" vertical="center" wrapText="1"/>
    </xf>
    <xf numFmtId="0" fontId="18" fillId="0" borderId="43" xfId="0" applyFont="1" applyBorder="1"/>
    <xf numFmtId="0" fontId="21" fillId="2" borderId="44" xfId="0" applyFont="1" applyFill="1" applyBorder="1" applyAlignment="1">
      <alignment horizontal="left" vertical="center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0" fillId="7" borderId="43" xfId="0" applyFont="1" applyFill="1" applyBorder="1" applyAlignment="1">
      <alignment horizontal="right" vertical="center" wrapText="1"/>
    </xf>
    <xf numFmtId="0" fontId="20" fillId="7" borderId="45" xfId="0" applyFont="1" applyFill="1" applyBorder="1" applyAlignment="1">
      <alignment horizontal="left" vertical="center" wrapText="1"/>
    </xf>
    <xf numFmtId="4" fontId="20" fillId="7" borderId="45" xfId="0" applyNumberFormat="1" applyFont="1" applyFill="1" applyBorder="1" applyAlignment="1">
      <alignment horizontal="right" vertical="center" wrapText="1"/>
    </xf>
    <xf numFmtId="4" fontId="20" fillId="7" borderId="46" xfId="0" applyNumberFormat="1" applyFont="1" applyFill="1" applyBorder="1" applyAlignment="1">
      <alignment horizontal="right" vertical="center" wrapText="1"/>
    </xf>
    <xf numFmtId="0" fontId="19" fillId="3" borderId="42" xfId="0" applyFont="1" applyFill="1" applyBorder="1" applyAlignment="1">
      <alignment horizontal="left" vertical="center" wrapText="1" indent="1"/>
    </xf>
    <xf numFmtId="4" fontId="19" fillId="3" borderId="42" xfId="0" applyNumberFormat="1" applyFont="1" applyFill="1" applyBorder="1" applyAlignment="1">
      <alignment horizontal="right" vertical="center" wrapText="1"/>
    </xf>
    <xf numFmtId="4" fontId="19" fillId="3" borderId="43" xfId="0" applyNumberFormat="1" applyFont="1" applyFill="1" applyBorder="1" applyAlignment="1">
      <alignment horizontal="right" vertical="center" wrapText="1"/>
    </xf>
    <xf numFmtId="0" fontId="19" fillId="3" borderId="43" xfId="0" applyFont="1" applyFill="1" applyBorder="1" applyAlignment="1">
      <alignment horizontal="right" vertical="center" wrapText="1"/>
    </xf>
    <xf numFmtId="0" fontId="18" fillId="3" borderId="43" xfId="0" applyFont="1" applyFill="1" applyBorder="1"/>
    <xf numFmtId="0" fontId="19" fillId="3" borderId="41" xfId="0" applyFont="1" applyFill="1" applyBorder="1" applyAlignment="1">
      <alignment horizontal="left" vertical="center" wrapText="1"/>
    </xf>
    <xf numFmtId="3" fontId="19" fillId="3" borderId="41" xfId="0" applyNumberFormat="1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left" vertical="center" wrapText="1"/>
    </xf>
    <xf numFmtId="3" fontId="19" fillId="3" borderId="43" xfId="0" applyNumberFormat="1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left" vertical="center" wrapText="1"/>
    </xf>
    <xf numFmtId="3" fontId="19" fillId="3" borderId="46" xfId="0" applyNumberFormat="1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 indent="1"/>
    </xf>
    <xf numFmtId="0" fontId="20" fillId="3" borderId="13" xfId="0" applyFont="1" applyFill="1" applyBorder="1" applyAlignment="1">
      <alignment horizontal="left" vertical="center" wrapText="1"/>
    </xf>
    <xf numFmtId="169" fontId="20" fillId="3" borderId="10" xfId="0" applyNumberFormat="1" applyFont="1" applyFill="1" applyBorder="1" applyAlignment="1">
      <alignment horizontal="right" vertical="center" wrapText="1"/>
    </xf>
    <xf numFmtId="169" fontId="19" fillId="3" borderId="10" xfId="0" applyNumberFormat="1" applyFont="1" applyFill="1" applyBorder="1" applyAlignment="1">
      <alignment horizontal="right" vertical="center" wrapText="1"/>
    </xf>
    <xf numFmtId="169" fontId="20" fillId="3" borderId="14" xfId="0" applyNumberFormat="1" applyFont="1" applyFill="1" applyBorder="1" applyAlignment="1">
      <alignment horizontal="right" vertical="center" wrapText="1"/>
    </xf>
    <xf numFmtId="0" fontId="26" fillId="5" borderId="0" xfId="0" applyFont="1" applyFill="1"/>
    <xf numFmtId="169" fontId="13" fillId="3" borderId="47" xfId="3" applyNumberFormat="1" applyFont="1" applyFill="1" applyBorder="1" applyAlignment="1">
      <alignment horizontal="right" vertical="center" wrapText="1"/>
    </xf>
    <xf numFmtId="169" fontId="0" fillId="3" borderId="47" xfId="3" applyNumberFormat="1" applyFont="1" applyFill="1" applyBorder="1" applyAlignment="1">
      <alignment horizontal="right" vertical="center" wrapText="1"/>
    </xf>
    <xf numFmtId="169" fontId="13" fillId="3" borderId="48" xfId="3" applyNumberFormat="1" applyFont="1" applyFill="1" applyBorder="1" applyAlignment="1">
      <alignment horizontal="right" vertical="center" wrapText="1"/>
    </xf>
    <xf numFmtId="4" fontId="20" fillId="8" borderId="49" xfId="0" applyNumberFormat="1" applyFont="1" applyFill="1" applyBorder="1" applyAlignment="1">
      <alignment horizontal="right" vertical="center"/>
    </xf>
    <xf numFmtId="4" fontId="19" fillId="8" borderId="50" xfId="0" applyNumberFormat="1" applyFont="1" applyFill="1" applyBorder="1" applyAlignment="1">
      <alignment horizontal="right" vertical="center"/>
    </xf>
    <xf numFmtId="0" fontId="19" fillId="8" borderId="50" xfId="0" applyFont="1" applyFill="1" applyBorder="1" applyAlignment="1">
      <alignment horizontal="right" vertical="center"/>
    </xf>
    <xf numFmtId="0" fontId="20" fillId="3" borderId="49" xfId="0" applyFont="1" applyFill="1" applyBorder="1" applyAlignment="1">
      <alignment horizontal="left" vertical="center"/>
    </xf>
    <xf numFmtId="4" fontId="20" fillId="3" borderId="49" xfId="0" applyNumberFormat="1" applyFont="1" applyFill="1" applyBorder="1" applyAlignment="1">
      <alignment horizontal="right" vertical="center"/>
    </xf>
    <xf numFmtId="0" fontId="19" fillId="3" borderId="50" xfId="0" applyFont="1" applyFill="1" applyBorder="1" applyAlignment="1">
      <alignment horizontal="left" vertical="center"/>
    </xf>
    <xf numFmtId="4" fontId="19" fillId="3" borderId="50" xfId="0" applyNumberFormat="1" applyFont="1" applyFill="1" applyBorder="1" applyAlignment="1">
      <alignment horizontal="right" vertical="center"/>
    </xf>
    <xf numFmtId="0" fontId="19" fillId="3" borderId="50" xfId="0" applyFont="1" applyFill="1" applyBorder="1" applyAlignment="1">
      <alignment horizontal="left" vertical="center" indent="1"/>
    </xf>
    <xf numFmtId="0" fontId="19" fillId="3" borderId="50" xfId="0" applyFont="1" applyFill="1" applyBorder="1" applyAlignment="1">
      <alignment horizontal="right" vertical="center"/>
    </xf>
    <xf numFmtId="0" fontId="20" fillId="3" borderId="49" xfId="0" applyFont="1" applyFill="1" applyBorder="1" applyAlignment="1">
      <alignment horizontal="right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0" fontId="23" fillId="3" borderId="57" xfId="0" applyFont="1" applyFill="1" applyBorder="1" applyAlignment="1">
      <alignment horizontal="left" vertical="center"/>
    </xf>
    <xf numFmtId="0" fontId="23" fillId="3" borderId="57" xfId="0" applyFont="1" applyFill="1" applyBorder="1" applyAlignment="1">
      <alignment horizontal="right" vertical="center"/>
    </xf>
    <xf numFmtId="0" fontId="23" fillId="8" borderId="57" xfId="0" applyFont="1" applyFill="1" applyBorder="1" applyAlignment="1">
      <alignment horizontal="right" vertical="center"/>
    </xf>
    <xf numFmtId="0" fontId="23" fillId="3" borderId="58" xfId="0" applyFont="1" applyFill="1" applyBorder="1" applyAlignment="1">
      <alignment horizontal="left" vertical="center"/>
    </xf>
    <xf numFmtId="4" fontId="23" fillId="3" borderId="58" xfId="0" applyNumberFormat="1" applyFont="1" applyFill="1" applyBorder="1" applyAlignment="1">
      <alignment horizontal="right" vertical="center"/>
    </xf>
    <xf numFmtId="4" fontId="23" fillId="8" borderId="58" xfId="0" applyNumberFormat="1" applyFont="1" applyFill="1" applyBorder="1" applyAlignment="1">
      <alignment horizontal="right" vertical="center"/>
    </xf>
    <xf numFmtId="0" fontId="23" fillId="3" borderId="58" xfId="0" applyFont="1" applyFill="1" applyBorder="1" applyAlignment="1">
      <alignment horizontal="right" vertical="center"/>
    </xf>
    <xf numFmtId="0" fontId="20" fillId="3" borderId="17" xfId="0" applyFont="1" applyFill="1" applyBorder="1" applyAlignment="1">
      <alignment horizontal="left" vertical="center"/>
    </xf>
    <xf numFmtId="4" fontId="20" fillId="3" borderId="17" xfId="0" applyNumberFormat="1" applyFont="1" applyFill="1" applyBorder="1" applyAlignment="1">
      <alignment horizontal="right" vertical="center"/>
    </xf>
    <xf numFmtId="0" fontId="20" fillId="3" borderId="17" xfId="0" applyFont="1" applyFill="1" applyBorder="1" applyAlignment="1">
      <alignment horizontal="righ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right" vertical="center"/>
    </xf>
    <xf numFmtId="0" fontId="19" fillId="3" borderId="17" xfId="0" applyFont="1" applyFill="1" applyBorder="1" applyAlignment="1">
      <alignment horizontal="left" vertical="center" indent="1"/>
    </xf>
    <xf numFmtId="0" fontId="23" fillId="3" borderId="20" xfId="0" applyFont="1" applyFill="1" applyBorder="1" applyAlignment="1">
      <alignment horizontal="left" vertical="center"/>
    </xf>
    <xf numFmtId="0" fontId="23" fillId="3" borderId="20" xfId="0" applyFont="1" applyFill="1" applyBorder="1" applyAlignment="1">
      <alignment horizontal="right" vertical="center"/>
    </xf>
    <xf numFmtId="4" fontId="23" fillId="3" borderId="20" xfId="0" applyNumberFormat="1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 indent="1"/>
    </xf>
    <xf numFmtId="0" fontId="19" fillId="3" borderId="0" xfId="0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justify" vertical="center"/>
    </xf>
    <xf numFmtId="0" fontId="19" fillId="3" borderId="59" xfId="0" applyFont="1" applyFill="1" applyBorder="1" applyAlignment="1">
      <alignment horizontal="left" vertical="center" indent="1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right" vertical="center"/>
    </xf>
    <xf numFmtId="0" fontId="19" fillId="3" borderId="17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left" vertical="center" indent="2"/>
    </xf>
    <xf numFmtId="0" fontId="23" fillId="3" borderId="0" xfId="0" applyFont="1" applyFill="1" applyAlignment="1">
      <alignment horizontal="left" vertical="center" indent="2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4" xfId="0" applyFont="1" applyFill="1" applyBorder="1" applyAlignment="1">
      <alignment horizontal="center" vertical="center"/>
    </xf>
    <xf numFmtId="4" fontId="19" fillId="3" borderId="17" xfId="0" applyNumberFormat="1" applyFont="1" applyFill="1" applyBorder="1" applyAlignment="1">
      <alignment horizontal="right" vertical="center"/>
    </xf>
    <xf numFmtId="0" fontId="19" fillId="3" borderId="60" xfId="0" applyFont="1" applyFill="1" applyBorder="1" applyAlignment="1">
      <alignment horizontal="right" vertical="center"/>
    </xf>
    <xf numFmtId="0" fontId="19" fillId="8" borderId="60" xfId="0" applyFont="1" applyFill="1" applyBorder="1" applyAlignment="1">
      <alignment horizontal="right" vertical="center"/>
    </xf>
    <xf numFmtId="0" fontId="19" fillId="3" borderId="60" xfId="0" applyFont="1" applyFill="1" applyBorder="1" applyAlignment="1">
      <alignment horizontal="justify" vertical="center"/>
    </xf>
    <xf numFmtId="0" fontId="20" fillId="3" borderId="1" xfId="0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20" fillId="8" borderId="0" xfId="0" applyFont="1" applyFill="1" applyBorder="1" applyAlignment="1">
      <alignment horizontal="right" vertical="center"/>
    </xf>
    <xf numFmtId="0" fontId="20" fillId="3" borderId="0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left" vertical="center"/>
    </xf>
    <xf numFmtId="0" fontId="19" fillId="8" borderId="0" xfId="0" applyFont="1" applyFill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" fontId="20" fillId="3" borderId="1" xfId="0" applyNumberFormat="1" applyFont="1" applyFill="1" applyBorder="1" applyAlignment="1">
      <alignment horizontal="right" vertical="center"/>
    </xf>
    <xf numFmtId="0" fontId="18" fillId="3" borderId="0" xfId="0" applyFont="1" applyFill="1"/>
    <xf numFmtId="17" fontId="17" fillId="3" borderId="62" xfId="0" applyNumberFormat="1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17" fontId="17" fillId="3" borderId="63" xfId="0" applyNumberFormat="1" applyFont="1" applyFill="1" applyBorder="1" applyAlignment="1">
      <alignment horizontal="center" vertical="center"/>
    </xf>
    <xf numFmtId="0" fontId="22" fillId="3" borderId="62" xfId="0" applyFont="1" applyFill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3" fontId="22" fillId="3" borderId="62" xfId="0" applyNumberFormat="1" applyFont="1" applyFill="1" applyBorder="1" applyAlignment="1">
      <alignment horizontal="center" vertical="center"/>
    </xf>
    <xf numFmtId="3" fontId="22" fillId="3" borderId="63" xfId="0" applyNumberFormat="1" applyFont="1" applyFill="1" applyBorder="1" applyAlignment="1">
      <alignment horizontal="center" vertical="center"/>
    </xf>
    <xf numFmtId="10" fontId="22" fillId="3" borderId="62" xfId="0" applyNumberFormat="1" applyFont="1" applyFill="1" applyBorder="1" applyAlignment="1">
      <alignment horizontal="center" vertical="center"/>
    </xf>
    <xf numFmtId="10" fontId="22" fillId="3" borderId="63" xfId="0" applyNumberFormat="1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left" vertical="center"/>
    </xf>
    <xf numFmtId="0" fontId="18" fillId="3" borderId="61" xfId="0" applyFont="1" applyFill="1" applyBorder="1"/>
    <xf numFmtId="0" fontId="22" fillId="3" borderId="61" xfId="0" applyFont="1" applyFill="1" applyBorder="1" applyAlignment="1">
      <alignment horizontal="left" vertical="center"/>
    </xf>
    <xf numFmtId="0" fontId="22" fillId="3" borderId="64" xfId="0" applyFont="1" applyFill="1" applyBorder="1" applyAlignment="1">
      <alignment horizontal="left" vertical="center"/>
    </xf>
    <xf numFmtId="10" fontId="22" fillId="3" borderId="65" xfId="0" applyNumberFormat="1" applyFont="1" applyFill="1" applyBorder="1" applyAlignment="1">
      <alignment horizontal="center" vertical="center"/>
    </xf>
    <xf numFmtId="10" fontId="22" fillId="3" borderId="66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21" fillId="2" borderId="67" xfId="0" applyFont="1" applyFill="1" applyBorder="1" applyAlignment="1">
      <alignment horizontal="center" vertical="center" wrapText="1"/>
    </xf>
    <xf numFmtId="10" fontId="19" fillId="3" borderId="62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justify" vertical="center" wrapText="1"/>
    </xf>
    <xf numFmtId="0" fontId="19" fillId="6" borderId="0" xfId="0" applyFont="1" applyFill="1" applyBorder="1" applyAlignment="1">
      <alignment horizontal="left" vertical="center"/>
    </xf>
    <xf numFmtId="0" fontId="19" fillId="3" borderId="25" xfId="0" applyFont="1" applyFill="1" applyBorder="1" applyAlignment="1">
      <alignment horizontal="left" vertical="center"/>
    </xf>
    <xf numFmtId="0" fontId="21" fillId="2" borderId="73" xfId="0" applyFont="1" applyFill="1" applyBorder="1" applyAlignment="1">
      <alignment horizontal="center" vertical="center" wrapText="1"/>
    </xf>
    <xf numFmtId="10" fontId="19" fillId="6" borderId="74" xfId="0" applyNumberFormat="1" applyFont="1" applyFill="1" applyBorder="1" applyAlignment="1">
      <alignment horizontal="center" vertical="center"/>
    </xf>
    <xf numFmtId="10" fontId="19" fillId="6" borderId="75" xfId="0" applyNumberFormat="1" applyFont="1" applyFill="1" applyBorder="1" applyAlignment="1">
      <alignment horizontal="center" vertical="center"/>
    </xf>
    <xf numFmtId="10" fontId="19" fillId="3" borderId="74" xfId="0" applyNumberFormat="1" applyFont="1" applyFill="1" applyBorder="1" applyAlignment="1">
      <alignment horizontal="center" vertical="center"/>
    </xf>
    <xf numFmtId="10" fontId="19" fillId="3" borderId="75" xfId="0" applyNumberFormat="1" applyFont="1" applyFill="1" applyBorder="1" applyAlignment="1">
      <alignment horizontal="center" vertical="center"/>
    </xf>
    <xf numFmtId="10" fontId="19" fillId="3" borderId="76" xfId="0" applyNumberFormat="1" applyFont="1" applyFill="1" applyBorder="1" applyAlignment="1">
      <alignment horizontal="center" vertical="center"/>
    </xf>
    <xf numFmtId="10" fontId="19" fillId="3" borderId="77" xfId="0" applyNumberFormat="1" applyFont="1" applyFill="1" applyBorder="1" applyAlignment="1">
      <alignment horizontal="center" vertical="center"/>
    </xf>
    <xf numFmtId="10" fontId="20" fillId="3" borderId="78" xfId="0" applyNumberFormat="1" applyFont="1" applyFill="1" applyBorder="1" applyAlignment="1">
      <alignment horizontal="center" vertical="center"/>
    </xf>
    <xf numFmtId="10" fontId="20" fillId="3" borderId="71" xfId="0" applyNumberFormat="1" applyFont="1" applyFill="1" applyBorder="1" applyAlignment="1">
      <alignment horizontal="center" vertical="center"/>
    </xf>
    <xf numFmtId="0" fontId="21" fillId="2" borderId="8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/>
    </xf>
    <xf numFmtId="10" fontId="19" fillId="3" borderId="69" xfId="0" applyNumberFormat="1" applyFont="1" applyFill="1" applyBorder="1" applyAlignment="1">
      <alignment horizontal="center" vertical="center"/>
    </xf>
    <xf numFmtId="10" fontId="19" fillId="3" borderId="70" xfId="0" applyNumberFormat="1" applyFont="1" applyFill="1" applyBorder="1" applyAlignment="1">
      <alignment horizontal="center" vertical="center"/>
    </xf>
    <xf numFmtId="10" fontId="19" fillId="3" borderId="81" xfId="0" applyNumberFormat="1" applyFont="1" applyFill="1" applyBorder="1" applyAlignment="1">
      <alignment horizontal="center" vertical="center" wrapText="1"/>
    </xf>
    <xf numFmtId="10" fontId="19" fillId="3" borderId="82" xfId="0" applyNumberFormat="1" applyFont="1" applyFill="1" applyBorder="1" applyAlignment="1">
      <alignment horizontal="center" vertical="center"/>
    </xf>
    <xf numFmtId="10" fontId="19" fillId="3" borderId="83" xfId="0" applyNumberFormat="1" applyFont="1" applyFill="1" applyBorder="1" applyAlignment="1">
      <alignment horizontal="center" vertical="center"/>
    </xf>
    <xf numFmtId="10" fontId="19" fillId="3" borderId="84" xfId="0" applyNumberFormat="1" applyFont="1" applyFill="1" applyBorder="1" applyAlignment="1">
      <alignment horizontal="center" vertical="center" wrapText="1"/>
    </xf>
    <xf numFmtId="0" fontId="20" fillId="3" borderId="85" xfId="0" applyFont="1" applyFill="1" applyBorder="1" applyAlignment="1">
      <alignment horizontal="center" vertical="center"/>
    </xf>
    <xf numFmtId="0" fontId="20" fillId="3" borderId="57" xfId="0" applyFont="1" applyFill="1" applyBorder="1" applyAlignment="1">
      <alignment horizontal="center" vertical="center"/>
    </xf>
    <xf numFmtId="10" fontId="19" fillId="3" borderId="85" xfId="0" applyNumberFormat="1" applyFont="1" applyFill="1" applyBorder="1" applyAlignment="1">
      <alignment horizontal="center" vertical="center"/>
    </xf>
    <xf numFmtId="10" fontId="19" fillId="3" borderId="57" xfId="0" applyNumberFormat="1" applyFont="1" applyFill="1" applyBorder="1" applyAlignment="1">
      <alignment horizontal="center" vertical="center"/>
    </xf>
    <xf numFmtId="10" fontId="19" fillId="3" borderId="86" xfId="0" applyNumberFormat="1" applyFont="1" applyFill="1" applyBorder="1" applyAlignment="1">
      <alignment horizontal="center" vertical="center"/>
    </xf>
    <xf numFmtId="0" fontId="20" fillId="3" borderId="58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0" fontId="19" fillId="3" borderId="87" xfId="0" applyNumberFormat="1" applyFont="1" applyFill="1" applyBorder="1" applyAlignment="1">
      <alignment horizontal="center" vertical="center"/>
    </xf>
    <xf numFmtId="10" fontId="19" fillId="3" borderId="88" xfId="0" applyNumberFormat="1" applyFont="1" applyFill="1" applyBorder="1" applyAlignment="1">
      <alignment horizontal="center" vertical="center"/>
    </xf>
    <xf numFmtId="10" fontId="19" fillId="3" borderId="89" xfId="0" applyNumberFormat="1" applyFont="1" applyFill="1" applyBorder="1" applyAlignment="1">
      <alignment horizontal="center" vertical="center" wrapText="1"/>
    </xf>
    <xf numFmtId="0" fontId="18" fillId="2" borderId="61" xfId="0" applyFont="1" applyFill="1" applyBorder="1"/>
    <xf numFmtId="0" fontId="19" fillId="3" borderId="90" xfId="0" applyFont="1" applyFill="1" applyBorder="1" applyAlignment="1">
      <alignment horizontal="center" vertical="center"/>
    </xf>
    <xf numFmtId="0" fontId="19" fillId="3" borderId="91" xfId="0" applyFont="1" applyFill="1" applyBorder="1" applyAlignment="1">
      <alignment horizontal="center" vertical="center"/>
    </xf>
    <xf numFmtId="0" fontId="19" fillId="3" borderId="92" xfId="0" applyFont="1" applyFill="1" applyBorder="1" applyAlignment="1">
      <alignment horizontal="center" vertical="center"/>
    </xf>
    <xf numFmtId="0" fontId="20" fillId="3" borderId="83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20" fillId="3" borderId="88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20" fillId="3" borderId="82" xfId="0" applyFont="1" applyFill="1" applyBorder="1" applyAlignment="1">
      <alignment horizontal="center" vertical="center"/>
    </xf>
    <xf numFmtId="0" fontId="19" fillId="3" borderId="62" xfId="0" applyFont="1" applyFill="1" applyBorder="1" applyAlignment="1">
      <alignment horizontal="center" vertical="center"/>
    </xf>
    <xf numFmtId="0" fontId="20" fillId="3" borderId="87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2" fontId="19" fillId="12" borderId="0" xfId="0" applyNumberFormat="1" applyFont="1" applyFill="1" applyAlignment="1">
      <alignment horizontal="center" vertical="center"/>
    </xf>
    <xf numFmtId="2" fontId="19" fillId="12" borderId="35" xfId="0" applyNumberFormat="1" applyFont="1" applyFill="1" applyBorder="1" applyAlignment="1">
      <alignment horizontal="center" vertical="center"/>
    </xf>
    <xf numFmtId="2" fontId="19" fillId="12" borderId="37" xfId="0" applyNumberFormat="1" applyFont="1" applyFill="1" applyBorder="1" applyAlignment="1">
      <alignment horizontal="center" vertical="center"/>
    </xf>
    <xf numFmtId="2" fontId="19" fillId="12" borderId="38" xfId="0" applyNumberFormat="1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 vertical="center"/>
    </xf>
    <xf numFmtId="0" fontId="19" fillId="3" borderId="36" xfId="0" applyFont="1" applyFill="1" applyBorder="1" applyAlignment="1">
      <alignment horizontal="left" vertical="center"/>
    </xf>
    <xf numFmtId="2" fontId="19" fillId="3" borderId="0" xfId="0" applyNumberFormat="1" applyFont="1" applyFill="1" applyAlignment="1">
      <alignment horizontal="center" vertical="center"/>
    </xf>
    <xf numFmtId="3" fontId="19" fillId="3" borderId="0" xfId="0" applyNumberFormat="1" applyFont="1" applyFill="1" applyAlignment="1">
      <alignment horizontal="center" vertical="center"/>
    </xf>
    <xf numFmtId="4" fontId="19" fillId="3" borderId="0" xfId="0" applyNumberFormat="1" applyFont="1" applyFill="1" applyAlignment="1">
      <alignment horizontal="center" vertical="center"/>
    </xf>
    <xf numFmtId="2" fontId="19" fillId="3" borderId="37" xfId="0" applyNumberFormat="1" applyFont="1" applyFill="1" applyBorder="1" applyAlignment="1">
      <alignment horizontal="center" vertical="center"/>
    </xf>
    <xf numFmtId="2" fontId="20" fillId="13" borderId="17" xfId="0" applyNumberFormat="1" applyFont="1" applyFill="1" applyBorder="1" applyAlignment="1">
      <alignment horizontal="right" vertical="center"/>
    </xf>
    <xf numFmtId="2" fontId="20" fillId="0" borderId="17" xfId="0" applyNumberFormat="1" applyFont="1" applyBorder="1" applyAlignment="1">
      <alignment horizontal="right" vertical="center"/>
    </xf>
    <xf numFmtId="2" fontId="13" fillId="0" borderId="17" xfId="0" applyNumberFormat="1" applyFont="1" applyBorder="1" applyAlignment="1">
      <alignment horizontal="right" vertical="center"/>
    </xf>
    <xf numFmtId="2" fontId="19" fillId="13" borderId="17" xfId="0" applyNumberFormat="1" applyFont="1" applyFill="1" applyBorder="1" applyAlignment="1">
      <alignment horizontal="right" vertical="center"/>
    </xf>
    <xf numFmtId="2" fontId="0" fillId="0" borderId="17" xfId="0" applyNumberFormat="1" applyFont="1" applyBorder="1" applyAlignment="1">
      <alignment horizontal="right" vertical="center"/>
    </xf>
    <xf numFmtId="2" fontId="20" fillId="13" borderId="18" xfId="0" applyNumberFormat="1" applyFont="1" applyFill="1" applyBorder="1" applyAlignment="1">
      <alignment horizontal="right" vertical="center"/>
    </xf>
    <xf numFmtId="2" fontId="13" fillId="0" borderId="18" xfId="0" applyNumberFormat="1" applyFont="1" applyBorder="1" applyAlignment="1">
      <alignment horizontal="right" vertical="center"/>
    </xf>
    <xf numFmtId="2" fontId="0" fillId="13" borderId="17" xfId="0" applyNumberFormat="1" applyFont="1" applyFill="1" applyBorder="1" applyAlignment="1">
      <alignment horizontal="right" vertical="center"/>
    </xf>
    <xf numFmtId="2" fontId="19" fillId="13" borderId="18" xfId="0" applyNumberFormat="1" applyFont="1" applyFill="1" applyBorder="1" applyAlignment="1">
      <alignment horizontal="right" vertical="center"/>
    </xf>
    <xf numFmtId="2" fontId="0" fillId="0" borderId="18" xfId="0" applyNumberFormat="1" applyFont="1" applyBorder="1" applyAlignment="1">
      <alignment horizontal="right" vertical="center"/>
    </xf>
    <xf numFmtId="2" fontId="20" fillId="13" borderId="1" xfId="0" applyNumberFormat="1" applyFont="1" applyFill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27" fillId="5" borderId="0" xfId="0" applyFont="1" applyFill="1"/>
    <xf numFmtId="0" fontId="28" fillId="3" borderId="0" xfId="2" applyFont="1" applyFill="1" applyAlignment="1">
      <alignment horizontal="left"/>
    </xf>
    <xf numFmtId="0" fontId="21" fillId="2" borderId="62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10" fontId="0" fillId="4" borderId="1" xfId="3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4" fontId="0" fillId="3" borderId="0" xfId="0" applyNumberFormat="1" applyFont="1" applyFill="1" applyAlignment="1">
      <alignment horizontal="right" vertical="center"/>
    </xf>
    <xf numFmtId="4" fontId="0" fillId="4" borderId="0" xfId="0" applyNumberFormat="1" applyFont="1" applyFill="1" applyAlignment="1">
      <alignment horizontal="right" vertical="center"/>
    </xf>
    <xf numFmtId="4" fontId="0" fillId="4" borderId="1" xfId="0" applyNumberFormat="1" applyFont="1" applyFill="1" applyBorder="1" applyAlignment="1">
      <alignment horizontal="right" vertical="center"/>
    </xf>
    <xf numFmtId="0" fontId="21" fillId="2" borderId="93" xfId="0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center" vertical="center" wrapText="1"/>
    </xf>
    <xf numFmtId="0" fontId="21" fillId="2" borderId="94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1" fillId="2" borderId="96" xfId="0" applyFont="1" applyFill="1" applyBorder="1" applyAlignment="1">
      <alignment horizontal="center" vertical="center"/>
    </xf>
    <xf numFmtId="0" fontId="23" fillId="3" borderId="85" xfId="0" applyFont="1" applyFill="1" applyBorder="1" applyAlignment="1">
      <alignment horizontal="left" vertical="center"/>
    </xf>
    <xf numFmtId="0" fontId="23" fillId="3" borderId="85" xfId="0" applyFont="1" applyFill="1" applyBorder="1" applyAlignment="1">
      <alignment horizontal="right" vertical="center"/>
    </xf>
    <xf numFmtId="0" fontId="23" fillId="8" borderId="85" xfId="0" applyFont="1" applyFill="1" applyBorder="1" applyAlignment="1">
      <alignment horizontal="right" vertical="center"/>
    </xf>
    <xf numFmtId="0" fontId="19" fillId="3" borderId="59" xfId="0" applyFont="1" applyFill="1" applyBorder="1" applyAlignment="1">
      <alignment horizontal="left" vertical="center"/>
    </xf>
    <xf numFmtId="0" fontId="19" fillId="3" borderId="59" xfId="0" applyFont="1" applyFill="1" applyBorder="1" applyAlignment="1">
      <alignment horizontal="right" vertical="center"/>
    </xf>
    <xf numFmtId="0" fontId="19" fillId="8" borderId="59" xfId="0" applyFont="1" applyFill="1" applyBorder="1" applyAlignment="1">
      <alignment horizontal="right" vertical="center"/>
    </xf>
    <xf numFmtId="2" fontId="13" fillId="13" borderId="17" xfId="0" applyNumberFormat="1" applyFont="1" applyFill="1" applyBorder="1" applyAlignment="1">
      <alignment horizontal="right" vertical="center"/>
    </xf>
    <xf numFmtId="0" fontId="2" fillId="4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left" vertical="center" wrapText="1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0" fillId="5" borderId="39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 wrapText="1"/>
    </xf>
    <xf numFmtId="0" fontId="25" fillId="5" borderId="0" xfId="0" applyFont="1" applyFill="1" applyAlignment="1">
      <alignment horizontal="left" vertical="center" wrapText="1"/>
    </xf>
    <xf numFmtId="0" fontId="21" fillId="2" borderId="51" xfId="0" applyFont="1" applyFill="1" applyBorder="1" applyAlignment="1">
      <alignment horizontal="center" vertical="center"/>
    </xf>
    <xf numFmtId="0" fontId="21" fillId="2" borderId="54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17" fontId="21" fillId="2" borderId="11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3" fillId="0" borderId="95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1" fillId="2" borderId="62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1" fillId="2" borderId="72" xfId="0" applyFont="1" applyFill="1" applyBorder="1" applyAlignment="1">
      <alignment horizontal="center" vertical="center" wrapText="1"/>
    </xf>
    <xf numFmtId="0" fontId="21" fillId="2" borderId="79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62" xfId="0" applyFont="1" applyFill="1" applyBorder="1" applyAlignment="1">
      <alignment vertical="center" wrapText="1"/>
    </xf>
    <xf numFmtId="0" fontId="18" fillId="3" borderId="65" xfId="0" applyFont="1" applyFill="1" applyBorder="1" applyAlignment="1">
      <alignment vertical="center" wrapText="1"/>
    </xf>
    <xf numFmtId="0" fontId="21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12" borderId="30" xfId="0" applyFont="1" applyFill="1" applyBorder="1" applyAlignment="1">
      <alignment horizontal="center" vertical="center"/>
    </xf>
    <xf numFmtId="0" fontId="21" fillId="12" borderId="29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B1C0CD"/>
      <color rgb="FF005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INDICADORES DE ATIVIDADE ECONÔMICA </a:t>
            </a:r>
          </a:p>
          <a:p>
            <a:pPr>
              <a:defRPr sz="1000" b="1" cap="all"/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(número índice - fev/20 = 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397554508087861"/>
          <c:y val="0.14850334386167829"/>
          <c:w val="0.87086722221471891"/>
          <c:h val="0.4697089135044560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IBC-Br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1'!$A$4:$A$14</c:f>
              <c:numCache>
                <c:formatCode>mmm/yyyy</c:formatCode>
                <c:ptCount val="11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44106</c:v>
                </c:pt>
                <c:pt idx="9">
                  <c:v>44137</c:v>
                </c:pt>
                <c:pt idx="10">
                  <c:v>44168</c:v>
                </c:pt>
              </c:numCache>
            </c:numRef>
          </c:cat>
          <c:val>
            <c:numRef>
              <c:f>'Gráfico 1'!$B$4:$B$14</c:f>
              <c:numCache>
                <c:formatCode>#,##0.00</c:formatCode>
                <c:ptCount val="11"/>
                <c:pt idx="0">
                  <c:v>100</c:v>
                </c:pt>
                <c:pt idx="1">
                  <c:v>93.988719925751397</c:v>
                </c:pt>
                <c:pt idx="2">
                  <c:v>85.093167701863393</c:v>
                </c:pt>
                <c:pt idx="3">
                  <c:v>86.920825301634906</c:v>
                </c:pt>
                <c:pt idx="4">
                  <c:v>91.468551438566394</c:v>
                </c:pt>
                <c:pt idx="5">
                  <c:v>93.681730563289804</c:v>
                </c:pt>
                <c:pt idx="6">
                  <c:v>95.202398800599696</c:v>
                </c:pt>
                <c:pt idx="7">
                  <c:v>96.801599200399806</c:v>
                </c:pt>
                <c:pt idx="8">
                  <c:v>97.629756550296307</c:v>
                </c:pt>
                <c:pt idx="9">
                  <c:v>98.129506675233799</c:v>
                </c:pt>
                <c:pt idx="10">
                  <c:v>98.757763975155299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36D-4922-8610-0A50921D105B}"/>
            </c:ext>
          </c:extLst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PIM</c:v>
                </c:pt>
              </c:strCache>
            </c:strRef>
          </c:tx>
          <c:spPr>
            <a:ln w="19050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1'!$A$4:$A$14</c:f>
              <c:numCache>
                <c:formatCode>mmm/yyyy</c:formatCode>
                <c:ptCount val="11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44106</c:v>
                </c:pt>
                <c:pt idx="9">
                  <c:v>44137</c:v>
                </c:pt>
                <c:pt idx="10">
                  <c:v>44168</c:v>
                </c:pt>
              </c:numCache>
            </c:numRef>
          </c:cat>
          <c:val>
            <c:numRef>
              <c:f>'Gráfico 1'!$C$4:$C$14</c:f>
              <c:numCache>
                <c:formatCode>#,##0.00</c:formatCode>
                <c:ptCount val="11"/>
                <c:pt idx="0">
                  <c:v>100</c:v>
                </c:pt>
                <c:pt idx="1">
                  <c:v>90.589569160997698</c:v>
                </c:pt>
                <c:pt idx="2">
                  <c:v>72.902494331065796</c:v>
                </c:pt>
                <c:pt idx="3">
                  <c:v>79.251700680272094</c:v>
                </c:pt>
                <c:pt idx="4">
                  <c:v>86.848072562358297</c:v>
                </c:pt>
                <c:pt idx="5">
                  <c:v>94.331065759637198</c:v>
                </c:pt>
                <c:pt idx="6">
                  <c:v>97.619047619047606</c:v>
                </c:pt>
                <c:pt idx="7">
                  <c:v>100.340136054422</c:v>
                </c:pt>
                <c:pt idx="8">
                  <c:v>101.36054421768701</c:v>
                </c:pt>
                <c:pt idx="9">
                  <c:v>102.49433106575999</c:v>
                </c:pt>
                <c:pt idx="10">
                  <c:v>103.40136054421799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36D-4922-8610-0A50921D105B}"/>
            </c:ext>
          </c:extLst>
        </c:ser>
        <c:ser>
          <c:idx val="2"/>
          <c:order val="2"/>
          <c:tx>
            <c:strRef>
              <c:f>'Gráfico 1'!$D$3</c:f>
              <c:strCache>
                <c:ptCount val="1"/>
                <c:pt idx="0">
                  <c:v>PMS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1'!$A$4:$A$14</c:f>
              <c:numCache>
                <c:formatCode>mmm/yyyy</c:formatCode>
                <c:ptCount val="11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44106</c:v>
                </c:pt>
                <c:pt idx="9">
                  <c:v>44137</c:v>
                </c:pt>
                <c:pt idx="10">
                  <c:v>44168</c:v>
                </c:pt>
              </c:numCache>
            </c:numRef>
          </c:cat>
          <c:val>
            <c:numRef>
              <c:f>'Gráfico 1'!$D$4:$D$14</c:f>
              <c:numCache>
                <c:formatCode>#,##0.00</c:formatCode>
                <c:ptCount val="11"/>
                <c:pt idx="0">
                  <c:v>100</c:v>
                </c:pt>
                <c:pt idx="1">
                  <c:v>93.1111111111111</c:v>
                </c:pt>
                <c:pt idx="2">
                  <c:v>82.1111111111111</c:v>
                </c:pt>
                <c:pt idx="3">
                  <c:v>81.1111111111111</c:v>
                </c:pt>
                <c:pt idx="4">
                  <c:v>85.5555555555556</c:v>
                </c:pt>
                <c:pt idx="5">
                  <c:v>88</c:v>
                </c:pt>
                <c:pt idx="6">
                  <c:v>90.5555555555556</c:v>
                </c:pt>
                <c:pt idx="7">
                  <c:v>92.5555555555556</c:v>
                </c:pt>
                <c:pt idx="8">
                  <c:v>94.2222222222222</c:v>
                </c:pt>
                <c:pt idx="9">
                  <c:v>96.4444444444444</c:v>
                </c:pt>
                <c:pt idx="10">
                  <c:v>96.2222222222222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36D-4922-8610-0A50921D105B}"/>
            </c:ext>
          </c:extLst>
        </c:ser>
        <c:ser>
          <c:idx val="3"/>
          <c:order val="3"/>
          <c:tx>
            <c:strRef>
              <c:f>'Gráfico 1'!$E$3</c:f>
              <c:strCache>
                <c:ptCount val="1"/>
                <c:pt idx="0">
                  <c:v>PMC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1'!$A$4:$A$14</c:f>
              <c:numCache>
                <c:formatCode>mmm/yyyy</c:formatCode>
                <c:ptCount val="11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44106</c:v>
                </c:pt>
                <c:pt idx="9">
                  <c:v>44137</c:v>
                </c:pt>
                <c:pt idx="10">
                  <c:v>44168</c:v>
                </c:pt>
              </c:numCache>
            </c:numRef>
          </c:cat>
          <c:val>
            <c:numRef>
              <c:f>'Gráfico 1'!$E$4:$E$14</c:f>
              <c:numCache>
                <c:formatCode>#,##0.00</c:formatCode>
                <c:ptCount val="11"/>
                <c:pt idx="0">
                  <c:v>100</c:v>
                </c:pt>
                <c:pt idx="1">
                  <c:v>85.569105691056905</c:v>
                </c:pt>
                <c:pt idx="2">
                  <c:v>70.426829268292707</c:v>
                </c:pt>
                <c:pt idx="3">
                  <c:v>81.300813008130106</c:v>
                </c:pt>
                <c:pt idx="4">
                  <c:v>90.345528455284594</c:v>
                </c:pt>
                <c:pt idx="5">
                  <c:v>96.646341463414601</c:v>
                </c:pt>
                <c:pt idx="6">
                  <c:v>100.508130081301</c:v>
                </c:pt>
                <c:pt idx="7">
                  <c:v>101.626016260163</c:v>
                </c:pt>
                <c:pt idx="8">
                  <c:v>103.455284552846</c:v>
                </c:pt>
                <c:pt idx="9">
                  <c:v>103.76016260162601</c:v>
                </c:pt>
                <c:pt idx="10">
                  <c:v>99.898373983739802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036D-4922-8610-0A50921D105B}"/>
            </c:ext>
          </c:extLst>
        </c:ser>
        <c:ser>
          <c:idx val="4"/>
          <c:order val="4"/>
          <c:tx>
            <c:strRef>
              <c:f>'Gráfico 1'!$F$3</c:f>
              <c:strCache>
                <c:ptCount val="1"/>
                <c:pt idx="0">
                  <c:v>Base 100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1'!$A$4:$A$14</c:f>
              <c:numCache>
                <c:formatCode>mmm/yyyy</c:formatCode>
                <c:ptCount val="11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44106</c:v>
                </c:pt>
                <c:pt idx="9">
                  <c:v>44137</c:v>
                </c:pt>
                <c:pt idx="10">
                  <c:v>44168</c:v>
                </c:pt>
              </c:numCache>
            </c:numRef>
          </c:cat>
          <c:val>
            <c:numRef>
              <c:f>'Gráfico 1'!$F$4:$F$14</c:f>
              <c:numCache>
                <c:formatCode>#,##0.00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36D-4922-8610-0A50921D1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338208"/>
        <c:axId val="267338768"/>
      </c:lineChart>
      <c:dateAx>
        <c:axId val="267338208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7338768"/>
        <c:crosses val="autoZero"/>
        <c:auto val="1"/>
        <c:lblOffset val="100"/>
        <c:baseTimeUnit val="months"/>
      </c:dateAx>
      <c:valAx>
        <c:axId val="267338768"/>
        <c:scaling>
          <c:orientation val="minMax"/>
          <c:min val="60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6733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284887202135752E-2"/>
          <c:y val="0.8244737164863738"/>
          <c:w val="0.88265636606744924"/>
          <c:h val="7.1474186634060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Comparativo entre as projeções de Receita líquida/PIB - Revisões de nov/19, nov/20 e fev/21 no cenário base</a:t>
            </a:r>
          </a:p>
        </c:rich>
      </c:tx>
      <c:layout>
        <c:manualLayout>
          <c:xMode val="edge"/>
          <c:yMode val="edge"/>
          <c:x val="0.13850708661417324"/>
          <c:y val="1.340022269169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6418076001369387E-2"/>
          <c:y val="0.13185841794453107"/>
          <c:w val="0.90414278215223098"/>
          <c:h val="0.609530537315340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10'!$B$3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28575" cap="rnd">
              <a:solidFill>
                <a:srgbClr val="BDD7EE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36B-4C91-BEA2-19F5A99D905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36B-4C91-BEA2-19F5A99D9053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36B-4C91-BEA2-19F5A99D9053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36B-4C91-BEA2-19F5A99D9053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36B-4C91-BEA2-19F5A99D9053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36B-4C91-BEA2-19F5A99D9053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36B-4C91-BEA2-19F5A99D905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36B-4C91-BEA2-19F5A99D9053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36B-4C91-BEA2-19F5A99D9053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36B-4C91-BEA2-19F5A99D9053}"/>
              </c:ext>
            </c:extLst>
          </c:dPt>
          <c:cat>
            <c:numRef>
              <c:f>'Gráfico 10'!$A$4:$A$20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10'!$B$4:$B$20</c:f>
              <c:numCache>
                <c:formatCode>#.##%</c:formatCode>
                <c:ptCount val="17"/>
                <c:pt idx="0">
                  <c:v>0.17702387130903799</c:v>
                </c:pt>
                <c:pt idx="1">
                  <c:v>0.173973005845249</c:v>
                </c:pt>
                <c:pt idx="2">
                  <c:v>0.17356207294619799</c:v>
                </c:pt>
                <c:pt idx="3">
                  <c:v>0.17534734782994499</c:v>
                </c:pt>
                <c:pt idx="4">
                  <c:v>0.17525553262465601</c:v>
                </c:pt>
                <c:pt idx="5">
                  <c:v>0.181831205638739</c:v>
                </c:pt>
                <c:pt idx="6">
                  <c:v>0.16299809948390101</c:v>
                </c:pt>
                <c:pt idx="7">
                  <c:v>0.175132665231824</c:v>
                </c:pt>
                <c:pt idx="8">
                  <c:v>0.17668549865726599</c:v>
                </c:pt>
                <c:pt idx="9">
                  <c:v>0.17507156663814799</c:v>
                </c:pt>
                <c:pt idx="10">
                  <c:v>0.17456363139803399</c:v>
                </c:pt>
                <c:pt idx="11">
                  <c:v>0.17384544438624799</c:v>
                </c:pt>
                <c:pt idx="12">
                  <c:v>0.17359547687201299</c:v>
                </c:pt>
                <c:pt idx="13">
                  <c:v>0.17345988340777599</c:v>
                </c:pt>
                <c:pt idx="14">
                  <c:v>0.17323652836765999</c:v>
                </c:pt>
                <c:pt idx="15">
                  <c:v>0.17302058765233</c:v>
                </c:pt>
                <c:pt idx="16">
                  <c:v>0.172912855479459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536B-4C91-BEA2-19F5A99D9053}"/>
            </c:ext>
          </c:extLst>
        </c:ser>
        <c:ser>
          <c:idx val="0"/>
          <c:order val="1"/>
          <c:tx>
            <c:strRef>
              <c:f>'Gráfico 10'!$C$3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36B-4C91-BEA2-19F5A99D905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36B-4C91-BEA2-19F5A99D9053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536B-4C91-BEA2-19F5A99D9053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536B-4C91-BEA2-19F5A99D9053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536B-4C91-BEA2-19F5A99D9053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536B-4C91-BEA2-19F5A99D9053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536B-4C91-BEA2-19F5A99D905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536B-4C91-BEA2-19F5A99D9053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536B-4C91-BEA2-19F5A99D9053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536B-4C91-BEA2-19F5A99D9053}"/>
              </c:ext>
            </c:extLst>
          </c:dPt>
          <c:cat>
            <c:numRef>
              <c:f>'Gráfico 10'!$A$4:$A$20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10'!$C$4:$C$20</c:f>
              <c:numCache>
                <c:formatCode>#.##%</c:formatCode>
                <c:ptCount val="17"/>
                <c:pt idx="0">
                  <c:v>0.17702387130903799</c:v>
                </c:pt>
                <c:pt idx="1">
                  <c:v>0.173973005845249</c:v>
                </c:pt>
                <c:pt idx="2">
                  <c:v>0.17356207294619799</c:v>
                </c:pt>
                <c:pt idx="3">
                  <c:v>0.17534734782994499</c:v>
                </c:pt>
                <c:pt idx="4">
                  <c:v>0.17525553262465601</c:v>
                </c:pt>
                <c:pt idx="5">
                  <c:v>0.181831205638739</c:v>
                </c:pt>
                <c:pt idx="6">
                  <c:v>0.16299809948390101</c:v>
                </c:pt>
                <c:pt idx="7">
                  <c:v>0.17237319849201299</c:v>
                </c:pt>
                <c:pt idx="8">
                  <c:v>0.17229406153788501</c:v>
                </c:pt>
                <c:pt idx="9">
                  <c:v>0.17112565607768401</c:v>
                </c:pt>
                <c:pt idx="10">
                  <c:v>0.17112489127967101</c:v>
                </c:pt>
                <c:pt idx="11">
                  <c:v>0.171124656561778</c:v>
                </c:pt>
                <c:pt idx="12">
                  <c:v>0.171124417527733</c:v>
                </c:pt>
                <c:pt idx="13">
                  <c:v>0.171124173999846</c:v>
                </c:pt>
                <c:pt idx="14">
                  <c:v>0.17112392599745799</c:v>
                </c:pt>
                <c:pt idx="15">
                  <c:v>0.17112367350909499</c:v>
                </c:pt>
                <c:pt idx="16">
                  <c:v>0.17112341654535301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536B-4C91-BEA2-19F5A99D9053}"/>
            </c:ext>
          </c:extLst>
        </c:ser>
        <c:ser>
          <c:idx val="1"/>
          <c:order val="2"/>
          <c:tx>
            <c:strRef>
              <c:f>'Gráfico 10'!$D$3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536B-4C91-BEA2-19F5A99D905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536B-4C91-BEA2-19F5A99D9053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536B-4C91-BEA2-19F5A99D9053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536B-4C91-BEA2-19F5A99D9053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536B-4C91-BEA2-19F5A99D9053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536B-4C91-BEA2-19F5A99D9053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536B-4C91-BEA2-19F5A99D905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536B-4C91-BEA2-19F5A99D9053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536B-4C91-BEA2-19F5A99D9053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536B-4C91-BEA2-19F5A99D9053}"/>
              </c:ext>
            </c:extLst>
          </c:dPt>
          <c:dLbls>
            <c:dLbl>
              <c:idx val="6"/>
              <c:layout>
                <c:manualLayout>
                  <c:x val="-0.13267379959381315"/>
                  <c:y val="0.145330650084265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16,3%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536B-4C91-BEA2-19F5A99D905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0869565217391219E-2"/>
                  <c:y val="0.159919964465028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16,8%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536B-4C91-BEA2-19F5A99D905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1628982504448124E-2"/>
                  <c:y val="0.192274851939367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17,2%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536B-4C91-BEA2-19F5A99D905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10'!$D$4:$D$20</c:f>
              <c:numCache>
                <c:formatCode>#.##%</c:formatCode>
                <c:ptCount val="17"/>
                <c:pt idx="0">
                  <c:v>0.17702387130903799</c:v>
                </c:pt>
                <c:pt idx="1">
                  <c:v>0.173973005845249</c:v>
                </c:pt>
                <c:pt idx="2">
                  <c:v>0.17356207294619799</c:v>
                </c:pt>
                <c:pt idx="3">
                  <c:v>0.17534734782994499</c:v>
                </c:pt>
                <c:pt idx="4">
                  <c:v>0.17525553262465601</c:v>
                </c:pt>
                <c:pt idx="5">
                  <c:v>0.181831205638739</c:v>
                </c:pt>
                <c:pt idx="6">
                  <c:v>0.16299809948390101</c:v>
                </c:pt>
                <c:pt idx="7">
                  <c:v>0.168213013207622</c:v>
                </c:pt>
                <c:pt idx="8">
                  <c:v>0.169375115361145</c:v>
                </c:pt>
                <c:pt idx="9">
                  <c:v>0.170103222882901</c:v>
                </c:pt>
                <c:pt idx="10">
                  <c:v>0.17086557438036101</c:v>
                </c:pt>
                <c:pt idx="11">
                  <c:v>0.17165988797304699</c:v>
                </c:pt>
                <c:pt idx="12">
                  <c:v>0.17156985335063901</c:v>
                </c:pt>
                <c:pt idx="13">
                  <c:v>0.17176134885289801</c:v>
                </c:pt>
                <c:pt idx="14">
                  <c:v>0.17176811147300899</c:v>
                </c:pt>
                <c:pt idx="15">
                  <c:v>0.17180357909622401</c:v>
                </c:pt>
                <c:pt idx="16">
                  <c:v>0.171719395880398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F-536B-4C91-BEA2-19F5A99D9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34240"/>
        <c:axId val="333634800"/>
      </c:lineChart>
      <c:catAx>
        <c:axId val="33363424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34800"/>
        <c:crosses val="autoZero"/>
        <c:auto val="1"/>
        <c:lblAlgn val="ctr"/>
        <c:lblOffset val="100"/>
        <c:noMultiLvlLbl val="0"/>
      </c:catAx>
      <c:valAx>
        <c:axId val="333634800"/>
        <c:scaling>
          <c:orientation val="minMax"/>
          <c:max val="0.21000000000000002"/>
          <c:min val="0.1200000000000000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34240"/>
        <c:crosses val="autoZero"/>
        <c:crossBetween val="between"/>
        <c:majorUnit val="1.5000000000000003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5571689981829592E-2"/>
          <c:y val="0.86583785311854944"/>
          <c:w val="0.91300279168789278"/>
          <c:h val="5.959584453382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Despesa primária - cenário base </a:t>
            </a:r>
            <a:b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</a:b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(% do PIB)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1055843166275232E-2"/>
          <c:y val="0.23332338756306714"/>
          <c:w val="0.889740606835972"/>
          <c:h val="0.5548677802557917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158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E3-49C2-B87A-179D480AAE51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1E3-49C2-B87A-179D480AAE5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1E3-49C2-B87A-179D480AAE51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1E3-49C2-B87A-179D480AAE51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1E3-49C2-B87A-179D480AAE51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1E3-49C2-B87A-179D480AAE51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1E3-49C2-B87A-179D480AAE51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1E3-49C2-B87A-179D480AAE51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1E3-49C2-B87A-179D480AAE51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1E3-49C2-B87A-179D480AAE51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1E3-49C2-B87A-179D480AAE51}"/>
              </c:ext>
            </c:extLst>
          </c:dPt>
          <c:cat>
            <c:numRef>
              <c:f>'Gráfico 11'!$A$4:$A$21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11'!$B$4:$B$21</c:f>
              <c:numCache>
                <c:formatCode>#,##0.00</c:formatCode>
                <c:ptCount val="18"/>
                <c:pt idx="0">
                  <c:v>17.3479975360232</c:v>
                </c:pt>
                <c:pt idx="1">
                  <c:v>18.1087306919699</c:v>
                </c:pt>
                <c:pt idx="2">
                  <c:v>19.421342241240399</c:v>
                </c:pt>
                <c:pt idx="3">
                  <c:v>19.928662028459499</c:v>
                </c:pt>
                <c:pt idx="4">
                  <c:v>19.421636049169098</c:v>
                </c:pt>
                <c:pt idx="5">
                  <c:v>19.299393301236599</c:v>
                </c:pt>
                <c:pt idx="6">
                  <c:v>19.4659158150845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D1E3-49C2-B87A-179D480AAE51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11'!$C$4:$C$21</c:f>
              <c:numCache>
                <c:formatCode>#,##0.00</c:formatCode>
                <c:ptCount val="18"/>
                <c:pt idx="0">
                  <c:v>17.3479975360232</c:v>
                </c:pt>
                <c:pt idx="1">
                  <c:v>18.1087306919699</c:v>
                </c:pt>
                <c:pt idx="2">
                  <c:v>19.421342241240399</c:v>
                </c:pt>
                <c:pt idx="3">
                  <c:v>19.928662028459499</c:v>
                </c:pt>
                <c:pt idx="4">
                  <c:v>19.421636049169098</c:v>
                </c:pt>
                <c:pt idx="5">
                  <c:v>19.299393301236599</c:v>
                </c:pt>
                <c:pt idx="6">
                  <c:v>19.4659158150845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5-D1E3-49C2-B87A-179D480AAE51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11'!$D$4:$D$21</c:f>
              <c:numCache>
                <c:formatCode>#,##0.00</c:formatCode>
                <c:ptCount val="18"/>
                <c:pt idx="0">
                  <c:v>17.3479975360232</c:v>
                </c:pt>
                <c:pt idx="1">
                  <c:v>18.1087306919699</c:v>
                </c:pt>
                <c:pt idx="2">
                  <c:v>19.421342241240399</c:v>
                </c:pt>
                <c:pt idx="3">
                  <c:v>19.928662028459499</c:v>
                </c:pt>
                <c:pt idx="4">
                  <c:v>19.421636049169098</c:v>
                </c:pt>
                <c:pt idx="5">
                  <c:v>19.299393301236599</c:v>
                </c:pt>
                <c:pt idx="6">
                  <c:v>19.4659158150845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6-D1E3-49C2-B87A-179D480AAE51}"/>
            </c:ext>
          </c:extLst>
        </c:ser>
        <c:ser>
          <c:idx val="3"/>
          <c:order val="3"/>
          <c:tx>
            <c:strRef>
              <c:f>'Gráfico 11'!$E$3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28575" cap="rnd">
              <a:solidFill>
                <a:srgbClr val="B1C0C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11'!$E$4:$E$21</c:f>
              <c:numCache>
                <c:formatCode>#,##0.00</c:formatCode>
                <c:ptCount val="18"/>
                <c:pt idx="6">
                  <c:v>19.4659158150845</c:v>
                </c:pt>
                <c:pt idx="7">
                  <c:v>19.1658078863707</c:v>
                </c:pt>
                <c:pt idx="8">
                  <c:v>18.8508133636516</c:v>
                </c:pt>
                <c:pt idx="9">
                  <c:v>18.480677264785601</c:v>
                </c:pt>
                <c:pt idx="10">
                  <c:v>18.097163166713401</c:v>
                </c:pt>
                <c:pt idx="11">
                  <c:v>17.7741357567939</c:v>
                </c:pt>
                <c:pt idx="12">
                  <c:v>17.429854057646502</c:v>
                </c:pt>
                <c:pt idx="13">
                  <c:v>17.1301393093879</c:v>
                </c:pt>
                <c:pt idx="14">
                  <c:v>16.790187740413799</c:v>
                </c:pt>
                <c:pt idx="15">
                  <c:v>16.4981786593167</c:v>
                </c:pt>
                <c:pt idx="16">
                  <c:v>16.191485392297601</c:v>
                </c:pt>
                <c:pt idx="17">
                  <c:v>15.933993309005301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5B-D1E3-49C2-B87A-179D480AAE51}"/>
            </c:ext>
          </c:extLst>
        </c:ser>
        <c:ser>
          <c:idx val="4"/>
          <c:order val="4"/>
          <c:tx>
            <c:strRef>
              <c:f>'Gráfico 11'!$F$3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D1E3-49C2-B87A-179D480AAE51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D1E3-49C2-B87A-179D480AAE5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D1E3-49C2-B87A-179D480AAE51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D1E3-49C2-B87A-179D480AAE51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D1E3-49C2-B87A-179D480AAE51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D1E3-49C2-B87A-179D480AAE51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D1E3-49C2-B87A-179D480AAE51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D1E3-49C2-B87A-179D480AAE51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D1E3-49C2-B87A-179D480AAE51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D1E3-49C2-B87A-179D480AAE51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D1E3-49C2-B87A-179D480AAE51}"/>
              </c:ext>
            </c:extLst>
          </c:dPt>
          <c:dLbls>
            <c:dLbl>
              <c:idx val="8"/>
              <c:layout>
                <c:manualLayout>
                  <c:x val="-0.15599610466175068"/>
                  <c:y val="0.1204302978505335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D1E3-49C2-B87A-179D480AAE51}"/>
                </c:ext>
                <c:ext xmlns:c15="http://schemas.microsoft.com/office/drawing/2012/chart" uri="{CE6537A1-D6FC-4f65-9D91-7224C49458BB}">
                  <c15:layout>
                    <c:manualLayout>
                      <c:w val="0.13634949394555784"/>
                      <c:h val="0.11833949465372703"/>
                    </c:manualLayout>
                  </c15:layout>
                </c:ext>
              </c:extLst>
            </c:dLbl>
            <c:dLbl>
              <c:idx val="17"/>
              <c:layout>
                <c:manualLayout>
                  <c:x val="-6.6616457341107549E-2"/>
                  <c:y val="-0.1010213800346248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D1E3-49C2-B87A-179D480AAE51}"/>
                </c:ext>
                <c:ext xmlns:c15="http://schemas.microsoft.com/office/drawing/2012/chart" uri="{CE6537A1-D6FC-4f65-9D91-7224C49458BB}">
                  <c15:layout>
                    <c:manualLayout>
                      <c:w val="0.16379650407281998"/>
                      <c:h val="0.13879507836086963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11'!$F$4:$F$21</c:f>
              <c:numCache>
                <c:formatCode>#,##0.00</c:formatCode>
                <c:ptCount val="18"/>
                <c:pt idx="6">
                  <c:v>19.4659158150845</c:v>
                </c:pt>
                <c:pt idx="7">
                  <c:v>27.400758347085802</c:v>
                </c:pt>
                <c:pt idx="8">
                  <c:v>20.1063475527523</c:v>
                </c:pt>
                <c:pt idx="9">
                  <c:v>19.503032738437302</c:v>
                </c:pt>
                <c:pt idx="10">
                  <c:v>19.0920632095762</c:v>
                </c:pt>
                <c:pt idx="11">
                  <c:v>18.836589010733899</c:v>
                </c:pt>
                <c:pt idx="12">
                  <c:v>18.546445083603199</c:v>
                </c:pt>
                <c:pt idx="13">
                  <c:v>18.2967730594697</c:v>
                </c:pt>
                <c:pt idx="14">
                  <c:v>18.2664358587549</c:v>
                </c:pt>
                <c:pt idx="15">
                  <c:v>18.149953985808398</c:v>
                </c:pt>
                <c:pt idx="16">
                  <c:v>18.000858201227398</c:v>
                </c:pt>
                <c:pt idx="17">
                  <c:v>17.897125572191101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D-D1E3-49C2-B87A-179D480AAE51}"/>
            </c:ext>
          </c:extLst>
        </c:ser>
        <c:ser>
          <c:idx val="5"/>
          <c:order val="5"/>
          <c:tx>
            <c:strRef>
              <c:f>'Gráfico 11'!$G$3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158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D1E3-49C2-B87A-179D480AAE51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D1E3-49C2-B87A-179D480AAE5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D1E3-49C2-B87A-179D480AAE51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D1E3-49C2-B87A-179D480AAE51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D1E3-49C2-B87A-179D480AAE51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D1E3-49C2-B87A-179D480AAE51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D1E3-49C2-B87A-179D480AAE51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D1E3-49C2-B87A-179D480AAE51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D1E3-49C2-B87A-179D480AAE51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D1E3-49C2-B87A-179D480AAE51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D1E3-49C2-B87A-179D480AAE51}"/>
              </c:ext>
            </c:extLst>
          </c:dPt>
          <c:cat>
            <c:numRef>
              <c:f>'Gráfico 11'!$A$4:$A$21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11'!$G$4:$G$21</c:f>
              <c:numCache>
                <c:formatCode>#,##0.00</c:formatCode>
                <c:ptCount val="18"/>
                <c:pt idx="6">
                  <c:v>19.4659158150845</c:v>
                </c:pt>
                <c:pt idx="7">
                  <c:v>26.357270340179799</c:v>
                </c:pt>
                <c:pt idx="8">
                  <c:v>19.939036857615999</c:v>
                </c:pt>
                <c:pt idx="9">
                  <c:v>18.6808917275998</c:v>
                </c:pt>
                <c:pt idx="10">
                  <c:v>18.431815783922701</c:v>
                </c:pt>
                <c:pt idx="11">
                  <c:v>18.2247988381373</c:v>
                </c:pt>
                <c:pt idx="12">
                  <c:v>17.746985803783598</c:v>
                </c:pt>
                <c:pt idx="13">
                  <c:v>17.590106451993702</c:v>
                </c:pt>
                <c:pt idx="14">
                  <c:v>17.668327129265201</c:v>
                </c:pt>
                <c:pt idx="15">
                  <c:v>17.6872481311133</c:v>
                </c:pt>
                <c:pt idx="16">
                  <c:v>17.7146925175856</c:v>
                </c:pt>
                <c:pt idx="17">
                  <c:v>17.7406046400172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44-D1E3-49C2-B87A-179D480AA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40400"/>
        <c:axId val="333640960"/>
        <c:extLst xmlns:c16r2="http://schemas.microsoft.com/office/drawing/2015/06/chart"/>
      </c:lineChart>
      <c:catAx>
        <c:axId val="333640400"/>
        <c:scaling>
          <c:orientation val="minMax"/>
        </c:scaling>
        <c:delete val="0"/>
        <c:axPos val="b"/>
        <c:numFmt formatCode="@@@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40960"/>
        <c:crosses val="autoZero"/>
        <c:auto val="1"/>
        <c:lblAlgn val="ctr"/>
        <c:lblOffset val="100"/>
        <c:noMultiLvlLbl val="0"/>
      </c:catAx>
      <c:valAx>
        <c:axId val="333640960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4040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9387271318643"/>
          <c:y val="0.13626480697619928"/>
          <c:w val="0.79644728466562764"/>
          <c:h val="8.3524915840240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Despesa primária - cenário base </a:t>
            </a:r>
            <a:b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</a:b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(R$ bilhões)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1055843166275232E-2"/>
          <c:y val="0.22906555721014632"/>
          <c:w val="0.889740606835972"/>
          <c:h val="0.5591256115474321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15875" cap="rnd">
              <a:solidFill>
                <a:srgbClr val="B1C0CD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D-43DD-BC4C-D946A484434B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ED-43DD-BC4C-D946A484434B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1ED-43DD-BC4C-D946A484434B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1ED-43DD-BC4C-D946A484434B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ED-43DD-BC4C-D946A484434B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D-43DD-BC4C-D946A484434B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D-43DD-BC4C-D946A484434B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D-43DD-BC4C-D946A484434B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D-43DD-BC4C-D946A484434B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D-43DD-BC4C-D946A484434B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1ED-43DD-BC4C-D946A484434B}"/>
              </c:ext>
            </c:extLst>
          </c:dPt>
          <c:cat>
            <c:numRef>
              <c:f>'Gráfico 12'!$A$4:$A$20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12'!$B$4:$B$20</c:f>
              <c:numCache>
                <c:formatCode>#,##0.00</c:formatCode>
                <c:ptCount val="17"/>
                <c:pt idx="0">
                  <c:v>1046.4950355855201</c:v>
                </c:pt>
                <c:pt idx="1">
                  <c:v>1164.4623133258001</c:v>
                </c:pt>
                <c:pt idx="2">
                  <c:v>1249.3931885755801</c:v>
                </c:pt>
                <c:pt idx="3">
                  <c:v>1279.00776347446</c:v>
                </c:pt>
                <c:pt idx="4">
                  <c:v>1351.75671896316</c:v>
                </c:pt>
                <c:pt idx="5">
                  <c:v>1441.8449732209699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91ED-43DD-BC4C-D946A484434B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12'!$A$4:$A$20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12'!$C$4:$C$20</c:f>
              <c:numCache>
                <c:formatCode>#,##0.00</c:formatCode>
                <c:ptCount val="17"/>
                <c:pt idx="0">
                  <c:v>1046.4950355855201</c:v>
                </c:pt>
                <c:pt idx="1">
                  <c:v>1164.4623133258001</c:v>
                </c:pt>
                <c:pt idx="2">
                  <c:v>1249.3931885755801</c:v>
                </c:pt>
                <c:pt idx="3">
                  <c:v>1279.00776347446</c:v>
                </c:pt>
                <c:pt idx="4">
                  <c:v>1351.75671896316</c:v>
                </c:pt>
                <c:pt idx="5">
                  <c:v>1441.8449732209699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5-91ED-43DD-BC4C-D946A484434B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12'!$A$4:$A$20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12'!$D$4:$D$20</c:f>
              <c:numCache>
                <c:formatCode>#,##0.00</c:formatCode>
                <c:ptCount val="17"/>
                <c:pt idx="0">
                  <c:v>1046.4950355855201</c:v>
                </c:pt>
                <c:pt idx="1">
                  <c:v>1164.4623133258001</c:v>
                </c:pt>
                <c:pt idx="2">
                  <c:v>1249.3931885755801</c:v>
                </c:pt>
                <c:pt idx="3">
                  <c:v>1279.00776347446</c:v>
                </c:pt>
                <c:pt idx="4">
                  <c:v>1351.75671896316</c:v>
                </c:pt>
                <c:pt idx="5">
                  <c:v>1441.8449732209699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6-91ED-43DD-BC4C-D946A484434B}"/>
            </c:ext>
          </c:extLst>
        </c:ser>
        <c:ser>
          <c:idx val="3"/>
          <c:order val="3"/>
          <c:tx>
            <c:strRef>
              <c:f>'Gráfico 12'!$E$3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28575" cap="rnd">
              <a:solidFill>
                <a:srgbClr val="B1C0C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'Gráfico 12'!$A$4:$A$20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12'!$E$4:$E$20</c:f>
              <c:numCache>
                <c:formatCode>#,##0.00</c:formatCode>
                <c:ptCount val="17"/>
                <c:pt idx="5">
                  <c:v>1441.8449732209699</c:v>
                </c:pt>
                <c:pt idx="6">
                  <c:v>1459.2</c:v>
                </c:pt>
                <c:pt idx="7">
                  <c:v>1531.44202103978</c:v>
                </c:pt>
                <c:pt idx="8">
                  <c:v>1600.2538385661301</c:v>
                </c:pt>
                <c:pt idx="9">
                  <c:v>1666.1012422881599</c:v>
                </c:pt>
                <c:pt idx="10">
                  <c:v>1740.37393330295</c:v>
                </c:pt>
                <c:pt idx="11">
                  <c:v>1815.4734899674399</c:v>
                </c:pt>
                <c:pt idx="12">
                  <c:v>1898.6298569328701</c:v>
                </c:pt>
                <c:pt idx="13">
                  <c:v>1980.8402769546899</c:v>
                </c:pt>
                <c:pt idx="14">
                  <c:v>2072.2286310852801</c:v>
                </c:pt>
                <c:pt idx="15">
                  <c:v>2165.9321205180099</c:v>
                </c:pt>
                <c:pt idx="16">
                  <c:v>2270.9445536440999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5B-91ED-43DD-BC4C-D946A484434B}"/>
            </c:ext>
          </c:extLst>
        </c:ser>
        <c:ser>
          <c:idx val="4"/>
          <c:order val="4"/>
          <c:tx>
            <c:strRef>
              <c:f>'Gráfico 12'!$F$3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158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91ED-43DD-BC4C-D946A484434B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91ED-43DD-BC4C-D946A484434B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91ED-43DD-BC4C-D946A484434B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91ED-43DD-BC4C-D946A484434B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91ED-43DD-BC4C-D946A484434B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91ED-43DD-BC4C-D946A484434B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91ED-43DD-BC4C-D946A484434B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91ED-43DD-BC4C-D946A484434B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91ED-43DD-BC4C-D946A484434B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91ED-43DD-BC4C-D946A484434B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91ED-43DD-BC4C-D946A484434B}"/>
              </c:ext>
            </c:extLst>
          </c:dPt>
          <c:dLbls>
            <c:dLbl>
              <c:idx val="7"/>
              <c:layout>
                <c:manualLayout>
                  <c:x val="-0.13627148969888603"/>
                  <c:y val="0.149954799800140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91ED-43DD-BC4C-D946A484434B}"/>
                </c:ext>
                <c:ext xmlns:c15="http://schemas.microsoft.com/office/drawing/2012/chart" uri="{CE6537A1-D6FC-4f65-9D91-7224C49458BB}">
                  <c15:layout>
                    <c:manualLayout>
                      <c:w val="0.11307822210727299"/>
                      <c:h val="0.19447502779731785"/>
                    </c:manualLayout>
                  </c15:layout>
                </c:ext>
              </c:extLst>
            </c:dLbl>
            <c:dLbl>
              <c:idx val="16"/>
              <c:layout>
                <c:manualLayout>
                  <c:x val="-9.2325017493077713E-2"/>
                  <c:y val="0.199648187369699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91ED-43DD-BC4C-D946A484434B}"/>
                </c:ext>
                <c:ext xmlns:c15="http://schemas.microsoft.com/office/drawing/2012/chart" uri="{CE6537A1-D6FC-4f65-9D91-7224C49458BB}">
                  <c15:layout>
                    <c:manualLayout>
                      <c:w val="0.11237938376887993"/>
                      <c:h val="0.2091543254041117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12'!$F$4:$F$20</c:f>
              <c:numCache>
                <c:formatCode>#,##0.00</c:formatCode>
                <c:ptCount val="17"/>
                <c:pt idx="5">
                  <c:v>1441.8449732209699</c:v>
                </c:pt>
                <c:pt idx="6">
                  <c:v>1956.01950208369</c:v>
                </c:pt>
                <c:pt idx="7">
                  <c:v>1529.4380256161</c:v>
                </c:pt>
                <c:pt idx="8">
                  <c:v>1582.4479882212099</c:v>
                </c:pt>
                <c:pt idx="9">
                  <c:v>1648.43354823192</c:v>
                </c:pt>
                <c:pt idx="10">
                  <c:v>1732.28649530596</c:v>
                </c:pt>
                <c:pt idx="11">
                  <c:v>1816.4410045976001</c:v>
                </c:pt>
                <c:pt idx="12">
                  <c:v>1908.4389972224301</c:v>
                </c:pt>
                <c:pt idx="13">
                  <c:v>2029.0874227065999</c:v>
                </c:pt>
                <c:pt idx="14">
                  <c:v>2147.1660552610101</c:v>
                </c:pt>
                <c:pt idx="15">
                  <c:v>2267.91345169838</c:v>
                </c:pt>
                <c:pt idx="16">
                  <c:v>2401.3734964886298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D-91ED-43DD-BC4C-D946A484434B}"/>
            </c:ext>
          </c:extLst>
        </c:ser>
        <c:ser>
          <c:idx val="5"/>
          <c:order val="5"/>
          <c:tx>
            <c:strRef>
              <c:f>'Gráfico 12'!$G$3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15875" cap="rnd">
              <a:solidFill>
                <a:srgbClr val="005D89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91ED-43DD-BC4C-D946A484434B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91ED-43DD-BC4C-D946A484434B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91ED-43DD-BC4C-D946A484434B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91ED-43DD-BC4C-D946A484434B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91ED-43DD-BC4C-D946A484434B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91ED-43DD-BC4C-D946A484434B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91ED-43DD-BC4C-D946A484434B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91ED-43DD-BC4C-D946A484434B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91ED-43DD-BC4C-D946A484434B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91ED-43DD-BC4C-D946A484434B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91ED-43DD-BC4C-D946A484434B}"/>
              </c:ext>
            </c:extLst>
          </c:dPt>
          <c:cat>
            <c:numRef>
              <c:f>'Gráfico 12'!$A$4:$A$20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12'!$G$4:$G$20</c:f>
              <c:numCache>
                <c:formatCode>#,##0.00</c:formatCode>
                <c:ptCount val="17"/>
                <c:pt idx="5">
                  <c:v>1441.8449732209699</c:v>
                </c:pt>
                <c:pt idx="6">
                  <c:v>1947.0250198900001</c:v>
                </c:pt>
                <c:pt idx="7">
                  <c:v>1580.4093970582101</c:v>
                </c:pt>
                <c:pt idx="8">
                  <c:v>1580.06831137219</c:v>
                </c:pt>
                <c:pt idx="9">
                  <c:v>1653.5602559100801</c:v>
                </c:pt>
                <c:pt idx="10">
                  <c:v>1734.0435177198101</c:v>
                </c:pt>
                <c:pt idx="11">
                  <c:v>1793.31029584522</c:v>
                </c:pt>
                <c:pt idx="12">
                  <c:v>1887.69966471463</c:v>
                </c:pt>
                <c:pt idx="13">
                  <c:v>2013.6938956803899</c:v>
                </c:pt>
                <c:pt idx="14">
                  <c:v>2140.8778130460701</c:v>
                </c:pt>
                <c:pt idx="15">
                  <c:v>2277.1876632037802</c:v>
                </c:pt>
                <c:pt idx="16">
                  <c:v>2421.9613721914702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44-91ED-43DD-BC4C-D946A4844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79104"/>
        <c:axId val="334779664"/>
        <c:extLst xmlns:c16r2="http://schemas.microsoft.com/office/drawing/2015/06/chart"/>
      </c:lineChart>
      <c:catAx>
        <c:axId val="334779104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779664"/>
        <c:crosses val="autoZero"/>
        <c:auto val="1"/>
        <c:lblAlgn val="ctr"/>
        <c:lblOffset val="100"/>
        <c:noMultiLvlLbl val="0"/>
      </c:catAx>
      <c:valAx>
        <c:axId val="334779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77910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29387271318643"/>
          <c:y val="0.12343400853004319"/>
          <c:w val="0.79644728466562764"/>
          <c:h val="0.10023314698452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RGPS e pessoal - cenário base (% do PIB)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9018426600582017E-2"/>
          <c:y val="0.17337908013859993"/>
          <c:w val="0.889740606835972"/>
          <c:h val="0.6148121940900841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Benefícios previdenciários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16-40B9-9D32-72F6590535C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16-40B9-9D32-72F6590535C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316-40B9-9D32-72F6590535C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316-40B9-9D32-72F6590535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316-40B9-9D32-72F6590535C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316-40B9-9D32-72F6590535C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316-40B9-9D32-72F6590535C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316-40B9-9D32-72F6590535C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316-40B9-9D32-72F6590535C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316-40B9-9D32-72F6590535C0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316-40B9-9D32-72F6590535C0}"/>
              </c:ext>
            </c:extLst>
          </c:dPt>
          <c:dLbls>
            <c:dLbl>
              <c:idx val="7"/>
              <c:layout>
                <c:manualLayout>
                  <c:x val="2.3134415346861659E-2"/>
                  <c:y val="9.99608137344959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316-40B9-9D32-72F6590535C0}"/>
                </c:ext>
                <c:ext xmlns:c15="http://schemas.microsoft.com/office/drawing/2012/chart" uri="{CE6537A1-D6FC-4f65-9D91-7224C49458BB}">
                  <c15:layout>
                    <c:manualLayout>
                      <c:w val="7.9082063411275105E-2"/>
                      <c:h val="0.12161158791756345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4.9975020600405456E-2"/>
                  <c:y val="0.1067770820411426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316-40B9-9D32-72F6590535C0}"/>
                </c:ext>
                <c:ext xmlns:c15="http://schemas.microsoft.com/office/drawing/2012/chart" uri="{CE6537A1-D6FC-4f65-9D91-7224C49458BB}">
                  <c15:layout>
                    <c:manualLayout>
                      <c:w val="7.4358851531391282E-2"/>
                      <c:h val="0.12161158791756345"/>
                    </c:manualLayout>
                  </c15:layout>
                </c:ext>
              </c:extLst>
            </c:dLbl>
            <c:dLbl>
              <c:idx val="17"/>
              <c:layout>
                <c:manualLayout>
                  <c:x val="-8.5678531602408528E-2"/>
                  <c:y val="0.134045238721704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316-40B9-9D32-72F6590535C0}"/>
                </c:ext>
                <c:ext xmlns:c15="http://schemas.microsoft.com/office/drawing/2012/chart" uri="{CE6537A1-D6FC-4f65-9D91-7224C49458BB}">
                  <c15:layout>
                    <c:manualLayout>
                      <c:w val="7.3316168178597443E-2"/>
                      <c:h val="0.1261552939829351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13'!$B$4:$B$21</c:f>
              <c:numCache>
                <c:formatCode>#,##0.00</c:formatCode>
                <c:ptCount val="18"/>
                <c:pt idx="0">
                  <c:v>6.6959609004966403</c:v>
                </c:pt>
                <c:pt idx="1">
                  <c:v>6.8213264359954602</c:v>
                </c:pt>
                <c:pt idx="2">
                  <c:v>7.2732753839384197</c:v>
                </c:pt>
                <c:pt idx="3">
                  <c:v>8.1008885834250499</c:v>
                </c:pt>
                <c:pt idx="4">
                  <c:v>8.4615686622507003</c:v>
                </c:pt>
                <c:pt idx="5">
                  <c:v>8.3718867436337998</c:v>
                </c:pt>
                <c:pt idx="6">
                  <c:v>8.4583283534801694</c:v>
                </c:pt>
                <c:pt idx="7">
                  <c:v>8.9874076473490394</c:v>
                </c:pt>
                <c:pt idx="8">
                  <c:v>8.8885490024324998</c:v>
                </c:pt>
                <c:pt idx="9">
                  <c:v>8.7697834600306894</c:v>
                </c:pt>
                <c:pt idx="10">
                  <c:v>8.7518711802071607</c:v>
                </c:pt>
                <c:pt idx="11">
                  <c:v>8.7377125309034795</c:v>
                </c:pt>
                <c:pt idx="12">
                  <c:v>8.7125041923251292</c:v>
                </c:pt>
                <c:pt idx="13">
                  <c:v>8.6718998966596992</c:v>
                </c:pt>
                <c:pt idx="14">
                  <c:v>8.8050030369327601</c:v>
                </c:pt>
                <c:pt idx="15">
                  <c:v>8.9273697572508102</c:v>
                </c:pt>
                <c:pt idx="16">
                  <c:v>9.0555482063042803</c:v>
                </c:pt>
                <c:pt idx="17">
                  <c:v>9.1796560516178296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6316-40B9-9D32-72F6590535C0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Pessoal e encargos sociais</c:v>
                </c:pt>
              </c:strCache>
            </c:strRef>
          </c:tx>
          <c:spPr>
            <a:ln w="158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6316-40B9-9D32-72F6590535C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6316-40B9-9D32-72F6590535C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6316-40B9-9D32-72F6590535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6316-40B9-9D32-72F6590535C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6316-40B9-9D32-72F6590535C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6316-40B9-9D32-72F6590535C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6316-40B9-9D32-72F6590535C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6316-40B9-9D32-72F6590535C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6316-40B9-9D32-72F6590535C0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6316-40B9-9D32-72F6590535C0}"/>
              </c:ext>
            </c:extLst>
          </c:dPt>
          <c:dLbls>
            <c:dLbl>
              <c:idx val="7"/>
              <c:layout>
                <c:manualLayout>
                  <c:x val="-1.4262218048882303E-2"/>
                  <c:y val="0.115863682629749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316-40B9-9D32-72F6590535C0}"/>
                </c:ext>
                <c:ext xmlns:c15="http://schemas.microsoft.com/office/drawing/2012/chart" uri="{CE6537A1-D6FC-4f65-9D91-7224C49458BB}">
                  <c15:layout>
                    <c:manualLayout>
                      <c:w val="6.5759462569649027E-2"/>
                      <c:h val="0.12615528273636495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1.6596278786243864E-2"/>
                  <c:y val="0.10450448756311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316-40B9-9D32-72F6590535C0}"/>
                </c:ext>
                <c:ext xmlns:c15="http://schemas.microsoft.com/office/drawing/2012/chart" uri="{CE6537A1-D6FC-4f65-9D91-7224C49458BB}">
                  <c15:layout>
                    <c:manualLayout>
                      <c:w val="7.3316168178597443E-2"/>
                      <c:h val="0.12161158791756345"/>
                    </c:manualLayout>
                  </c15:layout>
                </c:ext>
              </c:extLst>
            </c:dLbl>
            <c:dLbl>
              <c:idx val="17"/>
              <c:layout>
                <c:manualLayout>
                  <c:x val="-7.707918103694808E-2"/>
                  <c:y val="9.31459477266506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316-40B9-9D32-72F6590535C0}"/>
                </c:ext>
                <c:ext xmlns:c15="http://schemas.microsoft.com/office/drawing/2012/chart" uri="{CE6537A1-D6FC-4f65-9D91-7224C49458BB}">
                  <c15:layout>
                    <c:manualLayout>
                      <c:w val="7.4310948773988805E-2"/>
                      <c:h val="0.1352455687415351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13'!$C$4:$C$21</c:f>
              <c:numCache>
                <c:formatCode>#,##0.00</c:formatCode>
                <c:ptCount val="18"/>
                <c:pt idx="0">
                  <c:v>3.84785397097298</c:v>
                </c:pt>
                <c:pt idx="1">
                  <c:v>3.8480229746036998</c:v>
                </c:pt>
                <c:pt idx="2">
                  <c:v>3.9777767967239299</c:v>
                </c:pt>
                <c:pt idx="3">
                  <c:v>4.1132292554401397</c:v>
                </c:pt>
                <c:pt idx="4">
                  <c:v>4.31314258036371</c:v>
                </c:pt>
                <c:pt idx="5">
                  <c:v>4.2549243047781298</c:v>
                </c:pt>
                <c:pt idx="6">
                  <c:v>4.2268976866579502</c:v>
                </c:pt>
                <c:pt idx="7">
                  <c:v>4.3501707885374001</c:v>
                </c:pt>
                <c:pt idx="8">
                  <c:v>4.2653171251064101</c:v>
                </c:pt>
                <c:pt idx="9">
                  <c:v>4.0824262090516301</c:v>
                </c:pt>
                <c:pt idx="10">
                  <c:v>3.96474316465748</c:v>
                </c:pt>
                <c:pt idx="11">
                  <c:v>3.85056135029135</c:v>
                </c:pt>
                <c:pt idx="12">
                  <c:v>3.7345857995235501</c:v>
                </c:pt>
                <c:pt idx="13">
                  <c:v>3.62215233064377</c:v>
                </c:pt>
                <c:pt idx="14">
                  <c:v>3.6242702651059799</c:v>
                </c:pt>
                <c:pt idx="15">
                  <c:v>3.6264487243307002</c:v>
                </c:pt>
                <c:pt idx="16">
                  <c:v>3.6286861891792199</c:v>
                </c:pt>
                <c:pt idx="17">
                  <c:v>3.6309811829654302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2C-6316-40B9-9D32-72F65905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83024"/>
        <c:axId val="334783584"/>
        <c:extLst xmlns:c16r2="http://schemas.microsoft.com/office/drawing/2015/06/chart"/>
      </c:lineChart>
      <c:catAx>
        <c:axId val="334783024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783584"/>
        <c:crosses val="autoZero"/>
        <c:auto val="1"/>
        <c:lblAlgn val="ctr"/>
        <c:lblOffset val="100"/>
        <c:noMultiLvlLbl val="0"/>
      </c:catAx>
      <c:valAx>
        <c:axId val="33478358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78302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2938740484544803"/>
          <c:y val="8.9165580585450155E-2"/>
          <c:w val="0.79644728466562764"/>
          <c:h val="7.0679643516707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Teto de gastos - cenário base (% do PIB)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232484625553193E-2"/>
          <c:y val="0.18492058975258077"/>
          <c:w val="0.92218563920385865"/>
          <c:h val="0.647480186450230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'Gráfico 14'!$C$3</c:f>
              <c:strCache>
                <c:ptCount val="1"/>
                <c:pt idx="0">
                  <c:v>Despesa sujeita ao teto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  <a:alpha val="78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B1-433F-A0BF-6F9BBB9C86A3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B1-433F-A0BF-6F9BBB9C86A3}"/>
              </c:ext>
            </c:extLst>
          </c:dPt>
          <c:dPt>
            <c:idx val="7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B1-433F-A0BF-6F9BBB9C86A3}"/>
              </c:ext>
            </c:extLst>
          </c:dPt>
          <c:dPt>
            <c:idx val="8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B1-433F-A0BF-6F9BBB9C86A3}"/>
              </c:ext>
            </c:extLst>
          </c:dPt>
          <c:dPt>
            <c:idx val="9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1B1-433F-A0BF-6F9BBB9C86A3}"/>
              </c:ext>
            </c:extLst>
          </c:dPt>
          <c:dPt>
            <c:idx val="10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1B1-433F-A0BF-6F9BBB9C86A3}"/>
              </c:ext>
            </c:extLst>
          </c:dPt>
          <c:dPt>
            <c:idx val="11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1B1-433F-A0BF-6F9BBB9C86A3}"/>
              </c:ext>
            </c:extLst>
          </c:dPt>
          <c:dPt>
            <c:idx val="12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1B1-433F-A0BF-6F9BBB9C86A3}"/>
              </c:ext>
            </c:extLst>
          </c:dPt>
          <c:dPt>
            <c:idx val="13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1B1-433F-A0BF-6F9BBB9C86A3}"/>
              </c:ext>
            </c:extLst>
          </c:dPt>
          <c:dPt>
            <c:idx val="14"/>
            <c:invertIfNegative val="0"/>
            <c:bubble3D val="0"/>
            <c:spPr>
              <a:pattFill prst="wdDnDiag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1B1-433F-A0BF-6F9BBB9C86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14'!$A$4:$A$18</c:f>
              <c:numCache>
                <c:formatCode>@@@@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'Gráfico 14'!$C$4:$C$18</c:f>
              <c:numCache>
                <c:formatCode>#,##0.00</c:formatCode>
                <c:ptCount val="15"/>
                <c:pt idx="0">
                  <c:v>19.477826224131199</c:v>
                </c:pt>
                <c:pt idx="1">
                  <c:v>19.116722743895</c:v>
                </c:pt>
                <c:pt idx="2">
                  <c:v>18.385703090835001</c:v>
                </c:pt>
                <c:pt idx="3">
                  <c:v>18.538762224784598</c:v>
                </c:pt>
                <c:pt idx="4">
                  <c:v>18.989871762520401</c:v>
                </c:pt>
                <c:pt idx="5">
                  <c:v>18.710124239046799</c:v>
                </c:pt>
                <c:pt idx="6">
                  <c:v>18.195797426938402</c:v>
                </c:pt>
                <c:pt idx="7">
                  <c:v>17.920535176820099</c:v>
                </c:pt>
                <c:pt idx="8">
                  <c:v>17.676525564900199</c:v>
                </c:pt>
                <c:pt idx="9">
                  <c:v>17.1722197488794</c:v>
                </c:pt>
                <c:pt idx="10">
                  <c:v>16.910481419905</c:v>
                </c:pt>
                <c:pt idx="11">
                  <c:v>16.945489943416199</c:v>
                </c:pt>
                <c:pt idx="12">
                  <c:v>16.963279376372501</c:v>
                </c:pt>
                <c:pt idx="13">
                  <c:v>16.998212051955601</c:v>
                </c:pt>
                <c:pt idx="14">
                  <c:v>17.023042602830799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C1B1-433F-A0BF-6F9BBB9C8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axId val="334786944"/>
        <c:axId val="334787504"/>
      </c:barChar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Teto de gastos - total</c:v>
                </c:pt>
              </c:strCache>
            </c:strRef>
          </c:tx>
          <c:spPr>
            <a:ln w="6350" cap="rnd">
              <a:solidFill>
                <a:srgbClr val="C00000">
                  <a:alpha val="98000"/>
                </a:srgbClr>
              </a:solidFill>
              <a:round/>
            </a:ln>
            <a:effectLst/>
          </c:spPr>
          <c:marker>
            <c:symbol val="dash"/>
            <c:size val="14"/>
            <c:spPr>
              <a:solidFill>
                <a:srgbClr val="BD534B"/>
              </a:solidFill>
              <a:ln w="317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14'!$A$4:$A$18</c:f>
              <c:numCache>
                <c:formatCode>@@@@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'Gráfico 14'!$B$4:$B$18</c:f>
              <c:numCache>
                <c:formatCode>#,##0.00</c:formatCode>
                <c:ptCount val="15"/>
                <c:pt idx="1">
                  <c:v>19.871325988588001</c:v>
                </c:pt>
                <c:pt idx="2">
                  <c:v>19.244053658442901</c:v>
                </c:pt>
                <c:pt idx="3">
                  <c:v>18.997829371495801</c:v>
                </c:pt>
                <c:pt idx="4">
                  <c:v>19.6958987667538</c:v>
                </c:pt>
                <c:pt idx="5">
                  <c:v>18.747130712710302</c:v>
                </c:pt>
                <c:pt idx="6">
                  <c:v>18.654811001725701</c:v>
                </c:pt>
                <c:pt idx="7">
                  <c:v>18.2138771355825</c:v>
                </c:pt>
                <c:pt idx="8">
                  <c:v>17.741509947266099</c:v>
                </c:pt>
                <c:pt idx="9">
                  <c:v>17.238947518848999</c:v>
                </c:pt>
                <c:pt idx="10">
                  <c:v>16.753882945359901</c:v>
                </c:pt>
                <c:pt idx="11">
                  <c:v>16.2881569769369</c:v>
                </c:pt>
                <c:pt idx="12">
                  <c:v>15.835377301523801</c:v>
                </c:pt>
                <c:pt idx="13">
                  <c:v>15.395184036884899</c:v>
                </c:pt>
                <c:pt idx="14">
                  <c:v>14.967227304823901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C1B1-433F-A0BF-6F9BBB9C8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786944"/>
        <c:axId val="334787504"/>
      </c:lineChart>
      <c:catAx>
        <c:axId val="334786944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787504"/>
        <c:crosses val="autoZero"/>
        <c:auto val="1"/>
        <c:lblAlgn val="ctr"/>
        <c:lblOffset val="100"/>
        <c:noMultiLvlLbl val="0"/>
      </c:catAx>
      <c:valAx>
        <c:axId val="334787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78694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2598416073903171"/>
          <c:y val="9.5010675542451559E-2"/>
          <c:w val="0.54803149606299217"/>
          <c:h val="7.1257547691127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Gasto discricionário (% do PIB)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5243480928520301E-2"/>
          <c:y val="0.1111863371649181"/>
          <c:w val="0.94282622960173468"/>
          <c:h val="0.6924511621932563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'Gráfico 15'!$B$3</c:f>
              <c:strCache>
                <c:ptCount val="1"/>
              </c:strCache>
            </c:strRef>
          </c:tx>
          <c:spPr>
            <a:solidFill>
              <a:srgbClr val="005D89"/>
            </a:solidFill>
            <a:ln cmpd="sng">
              <a:noFill/>
            </a:ln>
          </c:spPr>
          <c:invertIfNegative val="1"/>
          <c:dPt>
            <c:idx val="12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654-4DA7-B7E1-F73566EF5277}"/>
              </c:ext>
            </c:extLst>
          </c:dPt>
          <c:dPt>
            <c:idx val="13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654-4DA7-B7E1-F73566EF5277}"/>
              </c:ext>
            </c:extLst>
          </c:dPt>
          <c:dPt>
            <c:idx val="14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654-4DA7-B7E1-F73566EF5277}"/>
              </c:ext>
            </c:extLst>
          </c:dPt>
          <c:dPt>
            <c:idx val="15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654-4DA7-B7E1-F73566EF5277}"/>
              </c:ext>
            </c:extLst>
          </c:dPt>
          <c:dPt>
            <c:idx val="16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654-4DA7-B7E1-F73566EF5277}"/>
              </c:ext>
            </c:extLst>
          </c:dPt>
          <c:dPt>
            <c:idx val="17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654-4DA7-B7E1-F73566EF5277}"/>
              </c:ext>
            </c:extLst>
          </c:dPt>
          <c:dLbls>
            <c:dLbl>
              <c:idx val="1"/>
              <c:layout>
                <c:manualLayout>
                  <c:x val="1.7316017316017316E-3"/>
                  <c:y val="4.06503934926081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CA4-4FDE-8F7D-81EB31090F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'Gráfico 15'!$A$4:$A$21</c:f>
              <c:numCache>
                <c:formatCode>@@@@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'Gráfico 15'!$B$4:$B$21</c:f>
              <c:numCache>
                <c:formatCode>#,##0.00</c:formatCode>
                <c:ptCount val="18"/>
                <c:pt idx="0">
                  <c:v>2.09507704329287</c:v>
                </c:pt>
                <c:pt idx="1">
                  <c:v>3.3013479600148599</c:v>
                </c:pt>
                <c:pt idx="2">
                  <c:v>2.1316416949457602</c:v>
                </c:pt>
                <c:pt idx="3">
                  <c:v>2.2384706304195201</c:v>
                </c:pt>
                <c:pt idx="4">
                  <c:v>2.3031028985397199</c:v>
                </c:pt>
                <c:pt idx="5">
                  <c:v>2.5157162028297599</c:v>
                </c:pt>
                <c:pt idx="6">
                  <c:v>2.1095623307757201</c:v>
                </c:pt>
                <c:pt idx="7">
                  <c:v>2.2549909134731299</c:v>
                </c:pt>
                <c:pt idx="8">
                  <c:v>1.7682225796200199</c:v>
                </c:pt>
                <c:pt idx="9">
                  <c:v>1.83937348144419</c:v>
                </c:pt>
                <c:pt idx="10">
                  <c:v>2.2169274532980801</c:v>
                </c:pt>
                <c:pt idx="11">
                  <c:v>1.45999366888517</c:v>
                </c:pt>
                <c:pt idx="12">
                  <c:v>1.3160444089129899</c:v>
                </c:pt>
                <c:pt idx="13">
                  <c:v>1.3608487352126299</c:v>
                </c:pt>
                <c:pt idx="14">
                  <c:v>1.4045052301062599</c:v>
                </c:pt>
                <c:pt idx="15">
                  <c:v>1.4491562381607399</c:v>
                </c:pt>
                <c:pt idx="16">
                  <c:v>1.1725517097763201</c:v>
                </c:pt>
                <c:pt idx="17">
                  <c:v>1.2106596403440499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1654-4DA7-B7E1-F73566EF5277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790304"/>
        <c:axId val="334790864"/>
      </c:barChart>
      <c:catAx>
        <c:axId val="33479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pt-BR"/>
              </a:p>
            </c:rich>
          </c:tx>
          <c:layout/>
          <c:overlay val="0"/>
        </c:title>
        <c:numFmt formatCode="@@@@" sourceLinked="1"/>
        <c:majorTickMark val="none"/>
        <c:minorTickMark val="none"/>
        <c:tickLblPos val="nextTo"/>
        <c:crossAx val="334790864"/>
        <c:crosses val="autoZero"/>
        <c:auto val="1"/>
        <c:lblAlgn val="ctr"/>
        <c:lblOffset val="100"/>
        <c:noMultiLvlLbl val="1"/>
      </c:catAx>
      <c:valAx>
        <c:axId val="334790864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endParaRPr lang="pt-BR"/>
              </a:p>
            </c:rich>
          </c:tx>
          <c:layout/>
          <c:overlay val="0"/>
        </c:title>
        <c:numFmt formatCode="#,##0.0" sourceLinked="0"/>
        <c:majorTickMark val="none"/>
        <c:minorTickMark val="none"/>
        <c:tickLblPos val="nextTo"/>
        <c:crossAx val="334790304"/>
        <c:crosses val="autoZero"/>
        <c:crossBetween val="between"/>
      </c:valAx>
      <c:spPr>
        <a:ln>
          <a:noFill/>
        </a:ln>
      </c:spPr>
    </c:plotArea>
    <c:plotVisOnly val="1"/>
    <c:dispBlanksAs val="zero"/>
    <c:showDLblsOverMax val="1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bevel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gastos discricionários, nível mínimo e intervalo de 90% a 110% - cenário base (R$ bilhões)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841839647549625E-2"/>
          <c:y val="0.22448245813739884"/>
          <c:w val="0.90593717544772379"/>
          <c:h val="0.60631687614322383"/>
        </c:manualLayout>
      </c:layout>
      <c:areaChart>
        <c:grouping val="standard"/>
        <c:varyColors val="0"/>
        <c:ser>
          <c:idx val="2"/>
          <c:order val="2"/>
          <c:tx>
            <c:strRef>
              <c:f>'Gráfico 16'!$D$3</c:f>
              <c:strCache>
                <c:ptCount val="1"/>
                <c:pt idx="0">
                  <c:v>Margem superior</c:v>
                </c:pt>
              </c:strCache>
            </c:strRef>
          </c:tx>
          <c:spPr>
            <a:solidFill>
              <a:srgbClr val="BD534B">
                <a:alpha val="40000"/>
              </a:srgbClr>
            </a:solidFill>
            <a:ln>
              <a:noFill/>
              <a:prstDash val="sysDot"/>
            </a:ln>
            <a:effectLst/>
          </c:spPr>
          <c:cat>
            <c:numRef>
              <c:f>'Gráfico 16'!$A$4:$A$18</c:f>
              <c:numCache>
                <c:formatCode>@@@@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'Gráfico 16'!$D$4:$D$18</c:f>
              <c:numCache>
                <c:formatCode>#,##0.00</c:formatCode>
                <c:ptCount val="15"/>
                <c:pt idx="0">
                  <c:v>92899.525398242593</c:v>
                </c:pt>
                <c:pt idx="1">
                  <c:v>98741.036605422705</c:v>
                </c:pt>
                <c:pt idx="2">
                  <c:v>101651.350970349</c:v>
                </c:pt>
                <c:pt idx="3">
                  <c:v>105458.78483154</c:v>
                </c:pt>
                <c:pt idx="4">
                  <c:v>110000</c:v>
                </c:pt>
                <c:pt idx="5">
                  <c:v>115992.057808577</c:v>
                </c:pt>
                <c:pt idx="6">
                  <c:v>119984.731382846</c:v>
                </c:pt>
                <c:pt idx="7">
                  <c:v>124069.574583761</c:v>
                </c:pt>
                <c:pt idx="8">
                  <c:v>128049.769155809</c:v>
                </c:pt>
                <c:pt idx="9">
                  <c:v>132120.63422016901</c:v>
                </c:pt>
                <c:pt idx="10">
                  <c:v>136414.55483232401</c:v>
                </c:pt>
                <c:pt idx="11">
                  <c:v>140848.02786437501</c:v>
                </c:pt>
                <c:pt idx="12">
                  <c:v>145425.588769967</c:v>
                </c:pt>
                <c:pt idx="13">
                  <c:v>150151.92040499099</c:v>
                </c:pt>
                <c:pt idx="14">
                  <c:v>155031.85781815299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CE-4972-9A6F-16B8694DD67D}"/>
            </c:ext>
          </c:extLst>
        </c:ser>
        <c:ser>
          <c:idx val="3"/>
          <c:order val="3"/>
          <c:tx>
            <c:strRef>
              <c:f>'Gráfico 16'!$E$3</c:f>
              <c:strCache>
                <c:ptCount val="1"/>
                <c:pt idx="0">
                  <c:v>Margem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'Gráfico 16'!$A$4:$A$18</c:f>
              <c:numCache>
                <c:formatCode>@@@@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'Gráfico 16'!$E$4:$E$18</c:f>
              <c:numCache>
                <c:formatCode>#,##0.00</c:formatCode>
                <c:ptCount val="15"/>
                <c:pt idx="0">
                  <c:v>76008.7025985621</c:v>
                </c:pt>
                <c:pt idx="1">
                  <c:v>80788.120858982205</c:v>
                </c:pt>
                <c:pt idx="2">
                  <c:v>83169.287157558399</c:v>
                </c:pt>
                <c:pt idx="3">
                  <c:v>86284.460316714394</c:v>
                </c:pt>
                <c:pt idx="4">
                  <c:v>90000</c:v>
                </c:pt>
                <c:pt idx="5">
                  <c:v>94902.592752472105</c:v>
                </c:pt>
                <c:pt idx="6">
                  <c:v>98169.325676873894</c:v>
                </c:pt>
                <c:pt idx="7">
                  <c:v>101511.470113986</c:v>
                </c:pt>
                <c:pt idx="8">
                  <c:v>104767.992945662</c:v>
                </c:pt>
                <c:pt idx="9">
                  <c:v>108098.70072559299</c:v>
                </c:pt>
                <c:pt idx="10">
                  <c:v>111611.90849917399</c:v>
                </c:pt>
                <c:pt idx="11">
                  <c:v>115239.295525397</c:v>
                </c:pt>
                <c:pt idx="12">
                  <c:v>118984.572629973</c:v>
                </c:pt>
                <c:pt idx="13">
                  <c:v>122851.571240447</c:v>
                </c:pt>
                <c:pt idx="14">
                  <c:v>126844.24730576199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CE-4972-9A6F-16B8694DD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794784"/>
        <c:axId val="335340000"/>
      </c:areaChart>
      <c:barChart>
        <c:barDir val="col"/>
        <c:grouping val="clustered"/>
        <c:varyColors val="0"/>
        <c:ser>
          <c:idx val="1"/>
          <c:order val="1"/>
          <c:tx>
            <c:strRef>
              <c:f>'Gráfico 16'!$C$3</c:f>
              <c:strCache>
                <c:ptCount val="1"/>
                <c:pt idx="0">
                  <c:v>Discricionárias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  <a:alpha val="78000"/>
              </a:schemeClr>
            </a:solidFill>
            <a:ln w="15875">
              <a:solidFill>
                <a:srgbClr val="005D8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16'!$A$4:$A$18</c:f>
              <c:numCache>
                <c:formatCode>@@@@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'Gráfico 16'!$C$4:$C$18</c:f>
              <c:numCache>
                <c:formatCode>#,##0.00</c:formatCode>
                <c:ptCount val="15"/>
                <c:pt idx="0">
                  <c:v>141372.77673582701</c:v>
                </c:pt>
                <c:pt idx="1">
                  <c:v>116407.733046415</c:v>
                </c:pt>
                <c:pt idx="2">
                  <c:v>128832.31215696</c:v>
                </c:pt>
                <c:pt idx="3">
                  <c:v>164208.339073182</c:v>
                </c:pt>
                <c:pt idx="4">
                  <c:v>108190.22300466</c:v>
                </c:pt>
                <c:pt idx="5">
                  <c:v>104312.40814912099</c:v>
                </c:pt>
                <c:pt idx="6">
                  <c:v>107863.691935718</c:v>
                </c:pt>
                <c:pt idx="7">
                  <c:v>111323.9962255</c:v>
                </c:pt>
                <c:pt idx="8">
                  <c:v>114863.12769014</c:v>
                </c:pt>
                <c:pt idx="9">
                  <c:v>92938.879340069499</c:v>
                </c:pt>
                <c:pt idx="10">
                  <c:v>95959.392918621699</c:v>
                </c:pt>
                <c:pt idx="11">
                  <c:v>99078.073188476905</c:v>
                </c:pt>
                <c:pt idx="12">
                  <c:v>102298.11056710201</c:v>
                </c:pt>
                <c:pt idx="13">
                  <c:v>105622.799160533</c:v>
                </c:pt>
                <c:pt idx="14">
                  <c:v>109055.54013325099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CE-4972-9A6F-16B8694DD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794784"/>
        <c:axId val="335340000"/>
      </c:barChar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Mínimo</c:v>
                </c:pt>
              </c:strCache>
            </c:strRef>
          </c:tx>
          <c:spPr>
            <a:ln w="158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16'!$A$4:$A$18</c:f>
              <c:numCache>
                <c:formatCode>@@@@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'Gráfico 16'!$B$4:$B$18</c:f>
              <c:numCache>
                <c:formatCode>#,##0.00</c:formatCode>
                <c:ptCount val="15"/>
                <c:pt idx="0">
                  <c:v>84454.113998402303</c:v>
                </c:pt>
                <c:pt idx="1">
                  <c:v>89764.578732202397</c:v>
                </c:pt>
                <c:pt idx="2">
                  <c:v>92410.319063953793</c:v>
                </c:pt>
                <c:pt idx="3">
                  <c:v>95871.622574127105</c:v>
                </c:pt>
                <c:pt idx="4">
                  <c:v>100000</c:v>
                </c:pt>
                <c:pt idx="5">
                  <c:v>105447.32528052499</c:v>
                </c:pt>
                <c:pt idx="6">
                  <c:v>109077.02852986001</c:v>
                </c:pt>
                <c:pt idx="7">
                  <c:v>112790.522348874</c:v>
                </c:pt>
                <c:pt idx="8">
                  <c:v>116408.881050736</c:v>
                </c:pt>
                <c:pt idx="9">
                  <c:v>120109.667472881</c:v>
                </c:pt>
                <c:pt idx="10">
                  <c:v>124013.231665749</c:v>
                </c:pt>
                <c:pt idx="11">
                  <c:v>128043.661694886</c:v>
                </c:pt>
                <c:pt idx="12">
                  <c:v>132205.08069997001</c:v>
                </c:pt>
                <c:pt idx="13">
                  <c:v>136501.74582271901</c:v>
                </c:pt>
                <c:pt idx="14">
                  <c:v>140938.05256195701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5CE-4972-9A6F-16B8694DD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794784"/>
        <c:axId val="335340000"/>
      </c:lineChart>
      <c:catAx>
        <c:axId val="334794784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340000"/>
        <c:crosses val="autoZero"/>
        <c:auto val="1"/>
        <c:lblAlgn val="ctr"/>
        <c:lblOffset val="100"/>
        <c:noMultiLvlLbl val="0"/>
      </c:catAx>
      <c:valAx>
        <c:axId val="335340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794784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31350312836730604"/>
          <c:y val="0.13833499501495514"/>
          <c:w val="0.37299374326538803"/>
          <c:h val="7.6177373391636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Resultado primário - cenário base (% do PIB)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1055843166275232E-2"/>
          <c:y val="0.1733790570861338"/>
          <c:w val="0.889740606835972"/>
          <c:h val="0.6148121940900841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19050" cap="rnd">
              <a:solidFill>
                <a:srgbClr val="B1C0CD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C0-48F1-B992-9A3FA4F4388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C0-48F1-B992-9A3FA4F4388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C0-48F1-B992-9A3FA4F4388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9C0-48F1-B992-9A3FA4F4388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9C0-48F1-B992-9A3FA4F4388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9C0-48F1-B992-9A3FA4F4388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9C0-48F1-B992-9A3FA4F4388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9C0-48F1-B992-9A3FA4F4388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9C0-48F1-B992-9A3FA4F4388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9C0-48F1-B992-9A3FA4F43880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rgbClr val="B1C0CD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9C0-48F1-B992-9A3FA4F43880}"/>
              </c:ext>
            </c:extLst>
          </c:dPt>
          <c:cat>
            <c:numRef>
              <c:f>'Gráfico 17'!$A$4:$A$21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17'!$B$4:$B$21</c:f>
              <c:numCache>
                <c:formatCode>#,##0.00</c:formatCode>
                <c:ptCount val="18"/>
                <c:pt idx="0">
                  <c:v>1.3534190067171501</c:v>
                </c:pt>
                <c:pt idx="1">
                  <c:v>-0.40634356106616798</c:v>
                </c:pt>
                <c:pt idx="2">
                  <c:v>-2.0240416567154802</c:v>
                </c:pt>
                <c:pt idx="3">
                  <c:v>-2.5724547338397201</c:v>
                </c:pt>
                <c:pt idx="4">
                  <c:v>-1.8869012661745901</c:v>
                </c:pt>
                <c:pt idx="5">
                  <c:v>-1.77384003877102</c:v>
                </c:pt>
                <c:pt idx="6">
                  <c:v>-1.28344058511329</c:v>
                </c:pt>
                <c:pt idx="7">
                  <c:v>-1.62998681380112</c:v>
                </c:pt>
                <c:pt idx="8">
                  <c:v>-1.0913630071321001</c:v>
                </c:pt>
                <c:pt idx="9">
                  <c:v>-0.81212740891317903</c:v>
                </c:pt>
                <c:pt idx="10">
                  <c:v>-0.59000650289863299</c:v>
                </c:pt>
                <c:pt idx="11">
                  <c:v>-0.31777261699049802</c:v>
                </c:pt>
                <c:pt idx="12">
                  <c:v>-4.5309619021733201E-2</c:v>
                </c:pt>
                <c:pt idx="13">
                  <c:v>0.229408377813346</c:v>
                </c:pt>
                <c:pt idx="14">
                  <c:v>0.55580060036375301</c:v>
                </c:pt>
                <c:pt idx="15">
                  <c:v>0.82547417744930296</c:v>
                </c:pt>
                <c:pt idx="16">
                  <c:v>1.1105733729353899</c:v>
                </c:pt>
                <c:pt idx="17">
                  <c:v>1.3572922389405899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59C0-48F1-B992-9A3FA4F43880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D-2E7C-4E90-9EE6-5B457DB243AD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C-2E7C-4E90-9EE6-5B457DB243AD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E7C-4E90-9EE6-5B457DB243AD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A-2E7C-4E90-9EE6-5B457DB243AD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9-2E7C-4E90-9EE6-5B457DB243AD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E7C-4E90-9EE6-5B457DB243AD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7-2E7C-4E90-9EE6-5B457DB243AD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6-2E7C-4E90-9EE6-5B457DB243AD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4-2E7C-4E90-9EE6-5B457DB243AD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E7C-4E90-9EE6-5B457DB243AD}"/>
              </c:ext>
            </c:extLst>
          </c:dPt>
          <c:cat>
            <c:numRef>
              <c:f>'Gráfico 17'!$A$4:$A$21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17'!$C$4:$C$21</c:f>
              <c:numCache>
                <c:formatCode>#,##0.00</c:formatCode>
                <c:ptCount val="18"/>
                <c:pt idx="0">
                  <c:v>1.3534190067171501</c:v>
                </c:pt>
                <c:pt idx="1">
                  <c:v>-0.40634356106616798</c:v>
                </c:pt>
                <c:pt idx="2">
                  <c:v>-2.0240416567154802</c:v>
                </c:pt>
                <c:pt idx="3">
                  <c:v>-2.5724547338397201</c:v>
                </c:pt>
                <c:pt idx="4">
                  <c:v>-1.8869012661745901</c:v>
                </c:pt>
                <c:pt idx="5">
                  <c:v>-1.77384003877102</c:v>
                </c:pt>
                <c:pt idx="6">
                  <c:v>-1.28344058511329</c:v>
                </c:pt>
                <c:pt idx="7">
                  <c:v>-10.924175147247499</c:v>
                </c:pt>
                <c:pt idx="8">
                  <c:v>-2.8690277035510201</c:v>
                </c:pt>
                <c:pt idx="9">
                  <c:v>-2.2736265846487398</c:v>
                </c:pt>
                <c:pt idx="10">
                  <c:v>-1.9794976018078501</c:v>
                </c:pt>
                <c:pt idx="11">
                  <c:v>-1.7240998827668701</c:v>
                </c:pt>
                <c:pt idx="12">
                  <c:v>-1.43397942742548</c:v>
                </c:pt>
                <c:pt idx="13">
                  <c:v>-1.18433130669645</c:v>
                </c:pt>
                <c:pt idx="14">
                  <c:v>-1.1540184587703199</c:v>
                </c:pt>
                <c:pt idx="15">
                  <c:v>-1.0375613860626001</c:v>
                </c:pt>
                <c:pt idx="16">
                  <c:v>-0.88849085031786101</c:v>
                </c:pt>
                <c:pt idx="17">
                  <c:v>-0.78478391765574396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5-59C0-48F1-B992-9A3FA4F43880}"/>
            </c:ext>
          </c:extLst>
        </c:ser>
        <c:ser>
          <c:idx val="2"/>
          <c:order val="2"/>
          <c:tx>
            <c:strRef>
              <c:f>'Gráfico 17'!$D$3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28575" cap="rnd">
              <a:solidFill>
                <a:srgbClr val="005D89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8-2E7C-4E90-9EE6-5B457DB243AD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3-2E7C-4E90-9EE6-5B457DB243AD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E7C-4E90-9EE6-5B457DB243AD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1-2E7C-4E90-9EE6-5B457DB243AD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0-2E7C-4E90-9EE6-5B457DB243AD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D-2E7C-4E90-9EE6-5B457DB243AD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E-2E7C-4E90-9EE6-5B457DB243AD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E7C-4E90-9EE6-5B457DB243AD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E7C-4E90-9EE6-5B457DB243AD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B-2E7C-4E90-9EE6-5B457DB243AD}"/>
              </c:ext>
            </c:extLst>
          </c:dPt>
          <c:dLbls>
            <c:dLbl>
              <c:idx val="8"/>
              <c:layout>
                <c:manualLayout>
                  <c:x val="5.9145868459277344E-3"/>
                  <c:y val="6.6190803242480639E-2"/>
                </c:manualLayout>
              </c:layout>
              <c:tx>
                <c:rich>
                  <a:bodyPr/>
                  <a:lstStyle/>
                  <a:p>
                    <a:fld id="{F9EC6656-A751-4A1A-B63B-CD521206739E}" type="CATEGORYNAME">
                      <a:rPr lang="en-US"/>
                      <a:pPr/>
                      <a:t>[NOME DA CATEGORIA]</a:t>
                    </a:fld>
                    <a:r>
                      <a:rPr lang="en-US" baseline="0"/>
                      <a:t>; </a:t>
                    </a:r>
                  </a:p>
                  <a:p>
                    <a:fld id="{CBA09758-C1DE-4EE5-BFA1-63D361434C62}" type="VALUE">
                      <a:rPr lang="en-US" baseline="0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7"/>
              <c:layout>
                <c:manualLayout>
                  <c:x val="-4.7316694767422597E-2"/>
                  <c:y val="0.11031800540413446"/>
                </c:manualLayout>
              </c:layout>
              <c:tx>
                <c:rich>
                  <a:bodyPr/>
                  <a:lstStyle/>
                  <a:p>
                    <a:fld id="{5813D94A-4974-4389-84BA-880AB126781D}" type="CATEGORYNAME">
                      <a:rPr lang="en-US"/>
                      <a:pPr/>
                      <a:t>[NOME DA CATEGORIA]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E042C65-29FF-4628-986A-DBBE14063BD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17'!$D$4:$D$21</c:f>
              <c:numCache>
                <c:formatCode>#,##0.00</c:formatCode>
                <c:ptCount val="18"/>
                <c:pt idx="0">
                  <c:v>1.3534190067171501</c:v>
                </c:pt>
                <c:pt idx="1">
                  <c:v>-0.40634356106616798</c:v>
                </c:pt>
                <c:pt idx="2">
                  <c:v>-2.0240416567154802</c:v>
                </c:pt>
                <c:pt idx="3">
                  <c:v>-2.5724547338397201</c:v>
                </c:pt>
                <c:pt idx="4">
                  <c:v>-1.8869012661745901</c:v>
                </c:pt>
                <c:pt idx="5">
                  <c:v>-1.77384003877102</c:v>
                </c:pt>
                <c:pt idx="6">
                  <c:v>-1.28344058511329</c:v>
                </c:pt>
                <c:pt idx="7">
                  <c:v>-10.059321965633099</c:v>
                </c:pt>
                <c:pt idx="8">
                  <c:v>-3.1177355368538202</c:v>
                </c:pt>
                <c:pt idx="9">
                  <c:v>-1.7433801914853699</c:v>
                </c:pt>
                <c:pt idx="10">
                  <c:v>-1.4214934956326399</c:v>
                </c:pt>
                <c:pt idx="11">
                  <c:v>-1.1382414001012</c:v>
                </c:pt>
                <c:pt idx="12">
                  <c:v>-0.58099700647888297</c:v>
                </c:pt>
                <c:pt idx="13">
                  <c:v>-0.433121116929782</c:v>
                </c:pt>
                <c:pt idx="14">
                  <c:v>-0.49219224397537298</c:v>
                </c:pt>
                <c:pt idx="15">
                  <c:v>-0.51043698381245695</c:v>
                </c:pt>
                <c:pt idx="16">
                  <c:v>-0.53433460796320098</c:v>
                </c:pt>
                <c:pt idx="17">
                  <c:v>-0.56866505197741601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6-59C0-48F1-B992-9A3FA4F4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43920"/>
        <c:axId val="335344480"/>
        <c:extLst xmlns:c16r2="http://schemas.microsoft.com/office/drawing/2015/06/chart"/>
      </c:lineChart>
      <c:catAx>
        <c:axId val="33534392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344480"/>
        <c:crosses val="autoZero"/>
        <c:auto val="1"/>
        <c:lblAlgn val="ctr"/>
        <c:lblOffset val="100"/>
        <c:noMultiLvlLbl val="0"/>
      </c:catAx>
      <c:valAx>
        <c:axId val="33534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34392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9.0693237105942182E-2"/>
          <c:y val="8.9165425267787465E-2"/>
          <c:w val="0.81169562692208819"/>
          <c:h val="7.0558560679830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Resultado primário - cenários IFI (% do PIB)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8400974984661337E-2"/>
          <c:y val="0.1733790570861338"/>
          <c:w val="0.889740606835972"/>
          <c:h val="0.6195627209306674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18'!$B$3</c:f>
              <c:strCache>
                <c:ptCount val="1"/>
                <c:pt idx="0">
                  <c:v>Otimista</c:v>
                </c:pt>
              </c:strCache>
            </c:strRef>
          </c:tx>
          <c:spPr>
            <a:ln w="158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96-45BD-B376-C42F50A6245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96-45BD-B376-C42F50A6245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96-45BD-B376-C42F50A6245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96-45BD-B376-C42F50A6245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096-45BD-B376-C42F50A6245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096-45BD-B376-C42F50A6245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096-45BD-B376-C42F50A6245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096-45BD-B376-C42F50A6245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096-45BD-B376-C42F50A6245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096-45BD-B376-C42F50A62450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096-45BD-B376-C42F50A62450}"/>
              </c:ext>
            </c:extLst>
          </c:dPt>
          <c:dLbls>
            <c:dLbl>
              <c:idx val="8"/>
              <c:layout>
                <c:manualLayout>
                  <c:x val="-8.2300913630030531E-2"/>
                  <c:y val="-1.8045110645300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096-45BD-B376-C42F50A6245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6548681816138879E-3"/>
                  <c:y val="-3.6090221290601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096-45BD-B376-C42F50A6245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18'!$B$4:$B$21</c:f>
              <c:numCache>
                <c:formatCode>0.00</c:formatCode>
                <c:ptCount val="18"/>
                <c:pt idx="0">
                  <c:v>1.3534190067171552</c:v>
                </c:pt>
                <c:pt idx="1">
                  <c:v>-0.40634356106617137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-10.059321965633062</c:v>
                </c:pt>
                <c:pt idx="8">
                  <c:v>-2.5839631681893431</c:v>
                </c:pt>
                <c:pt idx="9">
                  <c:v>-1.2899407005755112</c:v>
                </c:pt>
                <c:pt idx="10">
                  <c:v>-0.66224376294063692</c:v>
                </c:pt>
                <c:pt idx="11">
                  <c:v>7.4181337651681861E-2</c:v>
                </c:pt>
                <c:pt idx="12">
                  <c:v>0.6828867565984087</c:v>
                </c:pt>
                <c:pt idx="13">
                  <c:v>1.182231649083668</c:v>
                </c:pt>
                <c:pt idx="14">
                  <c:v>1.6002423851869583</c:v>
                </c:pt>
                <c:pt idx="15">
                  <c:v>2.0508865526001578</c:v>
                </c:pt>
                <c:pt idx="16">
                  <c:v>2.486951725735604</c:v>
                </c:pt>
                <c:pt idx="17">
                  <c:v>2.9086396433271422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C096-45BD-B376-C42F50A62450}"/>
            </c:ext>
          </c:extLst>
        </c:ser>
        <c:ser>
          <c:idx val="2"/>
          <c:order val="1"/>
          <c:tx>
            <c:strRef>
              <c:f>'Gráfico 18'!$C$3</c:f>
              <c:strCache>
                <c:ptCount val="1"/>
                <c:pt idx="0">
                  <c:v>Pessimista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C096-45BD-B376-C42F50A6245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C096-45BD-B376-C42F50A6245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C096-45BD-B376-C42F50A6245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C096-45BD-B376-C42F50A6245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C096-45BD-B376-C42F50A6245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C096-45BD-B376-C42F50A6245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C096-45BD-B376-C42F50A6245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C096-45BD-B376-C42F50A6245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C096-45BD-B376-C42F50A62450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C096-45BD-B376-C42F50A62450}"/>
              </c:ext>
            </c:extLst>
          </c:dPt>
          <c:dLbls>
            <c:dLbl>
              <c:idx val="8"/>
              <c:layout>
                <c:manualLayout>
                  <c:x val="1.0619472726455552E-2"/>
                  <c:y val="8.5714275565179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C096-45BD-B376-C42F50A6245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9.099901088031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18'!$C$4:$C$21</c:f>
              <c:numCache>
                <c:formatCode>0.00</c:formatCode>
                <c:ptCount val="18"/>
                <c:pt idx="0">
                  <c:v>1.3534190067171552</c:v>
                </c:pt>
                <c:pt idx="1">
                  <c:v>-0.40634356106617137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-10.059321965633062</c:v>
                </c:pt>
                <c:pt idx="8">
                  <c:v>-3.9708227399112985</c:v>
                </c:pt>
                <c:pt idx="9">
                  <c:v>-2.7356743725361783</c:v>
                </c:pt>
                <c:pt idx="10">
                  <c:v>-2.5846524365119143</c:v>
                </c:pt>
                <c:pt idx="11">
                  <c:v>-2.6730784717700082</c:v>
                </c:pt>
                <c:pt idx="12">
                  <c:v>-2.6679681389863239</c:v>
                </c:pt>
                <c:pt idx="13">
                  <c:v>-2.6595230117346027</c:v>
                </c:pt>
                <c:pt idx="14">
                  <c:v>-2.80402900789759</c:v>
                </c:pt>
                <c:pt idx="15">
                  <c:v>-2.9097072686274554</c:v>
                </c:pt>
                <c:pt idx="16">
                  <c:v>-3.0172765134739592</c:v>
                </c:pt>
                <c:pt idx="17">
                  <c:v>-3.1320100479067823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B-C096-45BD-B376-C42F50A62450}"/>
            </c:ext>
          </c:extLst>
        </c:ser>
        <c:ser>
          <c:idx val="1"/>
          <c:order val="2"/>
          <c:tx>
            <c:strRef>
              <c:f>'Gráfico 18'!$D$3</c:f>
              <c:strCache>
                <c:ptCount val="1"/>
                <c:pt idx="0">
                  <c:v>Base</c:v>
                </c:pt>
              </c:strCache>
            </c:strRef>
          </c:tx>
          <c:spPr>
            <a:ln w="158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C096-45BD-B376-C42F50A6245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C096-45BD-B376-C42F50A6245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C096-45BD-B376-C42F50A6245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C096-45BD-B376-C42F50A6245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C096-45BD-B376-C42F50A6245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C096-45BD-B376-C42F50A6245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C096-45BD-B376-C42F50A6245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C096-45BD-B376-C42F50A6245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C096-45BD-B376-C42F50A62450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C096-45BD-B376-C42F50A62450}"/>
              </c:ext>
            </c:extLst>
          </c:dPt>
          <c:dLbls>
            <c:dLbl>
              <c:idx val="7"/>
              <c:layout>
                <c:manualLayout>
                  <c:x val="-9.8230122719713903E-2"/>
                  <c:y val="-4.511277661325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0-C096-45BD-B376-C42F50A6245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4955781811644371E-2"/>
                  <c:y val="2.2556388306626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C096-45BD-B376-C42F50A6245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5.1434223541048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C096-45BD-B376-C42F50A6245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18'!$D$4:$D$21</c:f>
              <c:numCache>
                <c:formatCode>0.00</c:formatCode>
                <c:ptCount val="18"/>
                <c:pt idx="0">
                  <c:v>1.3534190067171552</c:v>
                </c:pt>
                <c:pt idx="1">
                  <c:v>-0.40634356106617137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-10.059321965633062</c:v>
                </c:pt>
                <c:pt idx="8">
                  <c:v>-3.1177355368538251</c:v>
                </c:pt>
                <c:pt idx="9">
                  <c:v>-1.7433801914853744</c:v>
                </c:pt>
                <c:pt idx="10">
                  <c:v>-1.4214934956326395</c:v>
                </c:pt>
                <c:pt idx="11">
                  <c:v>-1.1382414001011969</c:v>
                </c:pt>
                <c:pt idx="12">
                  <c:v>-0.58099700647888342</c:v>
                </c:pt>
                <c:pt idx="13">
                  <c:v>-0.4331211169297795</c:v>
                </c:pt>
                <c:pt idx="14">
                  <c:v>-0.49219224397537442</c:v>
                </c:pt>
                <c:pt idx="15">
                  <c:v>-0.51043698381245273</c:v>
                </c:pt>
                <c:pt idx="16">
                  <c:v>-0.53433460796320009</c:v>
                </c:pt>
                <c:pt idx="17">
                  <c:v>-0.56866505197741513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1-C096-45BD-B376-C42F50A6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48400"/>
        <c:axId val="335348960"/>
        <c:extLst xmlns:c16r2="http://schemas.microsoft.com/office/drawing/2015/06/chart"/>
      </c:lineChart>
      <c:catAx>
        <c:axId val="33534840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348960"/>
        <c:crosses val="autoZero"/>
        <c:auto val="1"/>
        <c:lblAlgn val="ctr"/>
        <c:lblOffset val="100"/>
        <c:noMultiLvlLbl val="0"/>
      </c:catAx>
      <c:valAx>
        <c:axId val="3353489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34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122351399754123"/>
          <c:y val="9.818813590810066E-2"/>
          <c:w val="0.55008801371465521"/>
          <c:h val="7.0558535659055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Resultado primário - cenários IFI (R$ bilhões)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8400974984661337E-2"/>
          <c:y val="0.1733790570861338"/>
          <c:w val="0.88090608036359352"/>
          <c:h val="0.6148121940900841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Otimista</c:v>
                </c:pt>
              </c:strCache>
            </c:strRef>
          </c:tx>
          <c:spPr>
            <a:ln w="158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EC5-465C-A89F-EB22ECA1E0D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EC5-465C-A89F-EB22ECA1E0D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EC5-465C-A89F-EB22ECA1E0D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EC5-465C-A89F-EB22ECA1E0D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EC5-465C-A89F-EB22ECA1E0D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EC5-465C-A89F-EB22ECA1E0D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EC5-465C-A89F-EB22ECA1E0D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EC5-465C-A89F-EB22ECA1E0D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EC5-465C-A89F-EB22ECA1E0D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EC5-465C-A89F-EB22ECA1E0D2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chemeClr val="accent5">
                    <a:lumMod val="40000"/>
                    <a:lumOff val="60000"/>
                  </a:schemeClr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EC5-465C-A89F-EB22ECA1E0D2}"/>
              </c:ext>
            </c:extLst>
          </c:dPt>
          <c:dLbls>
            <c:dLbl>
              <c:idx val="8"/>
              <c:layout>
                <c:manualLayout>
                  <c:x val="-9.0265518174872245E-2"/>
                  <c:y val="-5.4135331935902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EC5-465C-A89F-EB22ECA1E0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6548681816138879E-3"/>
                  <c:y val="-3.6090221290601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3EC5-465C-A89F-EB22ECA1E0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19'!$B$4:$B$21</c:f>
              <c:numCache>
                <c:formatCode>0.0</c:formatCode>
                <c:ptCount val="18"/>
                <c:pt idx="0">
                  <c:v>72.159144911743098</c:v>
                </c:pt>
                <c:pt idx="1">
                  <c:v>-23.4824034125404</c:v>
                </c:pt>
                <c:pt idx="2">
                  <c:v>-120.502226527932</c:v>
                </c:pt>
                <c:pt idx="3">
                  <c:v>-161.27562491593901</c:v>
                </c:pt>
                <c:pt idx="4">
                  <c:v>-124.26148663466201</c:v>
                </c:pt>
                <c:pt idx="5">
                  <c:v>-120.221282394537</c:v>
                </c:pt>
                <c:pt idx="6">
                  <c:v>-95.064746691207404</c:v>
                </c:pt>
                <c:pt idx="7">
                  <c:v>-743.08725059284802</c:v>
                </c:pt>
                <c:pt idx="8">
                  <c:v>-205.98846073748899</c:v>
                </c:pt>
                <c:pt idx="9">
                  <c:v>-110.09046113610199</c:v>
                </c:pt>
                <c:pt idx="10">
                  <c:v>-60.4247765833952</c:v>
                </c:pt>
                <c:pt idx="11">
                  <c:v>7.2562880901831699</c:v>
                </c:pt>
                <c:pt idx="12">
                  <c:v>71.612894355891001</c:v>
                </c:pt>
                <c:pt idx="13">
                  <c:v>132.91310320126399</c:v>
                </c:pt>
                <c:pt idx="14">
                  <c:v>192.873990308195</c:v>
                </c:pt>
                <c:pt idx="15">
                  <c:v>265.00386846055699</c:v>
                </c:pt>
                <c:pt idx="16">
                  <c:v>344.509031299556</c:v>
                </c:pt>
                <c:pt idx="17">
                  <c:v>431.96231016494698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3EC5-465C-A89F-EB22ECA1E0D2}"/>
            </c:ext>
          </c:extLst>
        </c:ser>
        <c:ser>
          <c:idx val="2"/>
          <c:order val="1"/>
          <c:tx>
            <c:strRef>
              <c:f>'Gráfico 19'!$C$3</c:f>
              <c:strCache>
                <c:ptCount val="1"/>
                <c:pt idx="0">
                  <c:v>Pessimista</c:v>
                </c:pt>
              </c:strCache>
            </c:strRef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3EC5-465C-A89F-EB22ECA1E0D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3EC5-465C-A89F-EB22ECA1E0D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3EC5-465C-A89F-EB22ECA1E0D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3EC5-465C-A89F-EB22ECA1E0D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3EC5-465C-A89F-EB22ECA1E0D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3EC5-465C-A89F-EB22ECA1E0D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3EC5-465C-A89F-EB22ECA1E0D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3EC5-465C-A89F-EB22ECA1E0D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3EC5-465C-A89F-EB22ECA1E0D2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3EC5-465C-A89F-EB22ECA1E0D2}"/>
              </c:ext>
            </c:extLst>
          </c:dPt>
          <c:dLbls>
            <c:dLbl>
              <c:idx val="8"/>
              <c:layout>
                <c:manualLayout>
                  <c:x val="1.0619472726455552E-2"/>
                  <c:y val="8.5714275565179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3EC5-465C-A89F-EB22ECA1E0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6755852842809364E-2"/>
                  <c:y val="7.272727272727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3EC5-465C-A89F-EB22ECA1E0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19'!$C$4:$C$21</c:f>
              <c:numCache>
                <c:formatCode>0.0</c:formatCode>
                <c:ptCount val="18"/>
                <c:pt idx="0">
                  <c:v>72.159144911743098</c:v>
                </c:pt>
                <c:pt idx="1">
                  <c:v>-23.4824034125404</c:v>
                </c:pt>
                <c:pt idx="2">
                  <c:v>-120.502226527932</c:v>
                </c:pt>
                <c:pt idx="3">
                  <c:v>-161.27562491593901</c:v>
                </c:pt>
                <c:pt idx="4">
                  <c:v>-124.26148663466201</c:v>
                </c:pt>
                <c:pt idx="5">
                  <c:v>-120.221282394537</c:v>
                </c:pt>
                <c:pt idx="6">
                  <c:v>-95.064746691207404</c:v>
                </c:pt>
                <c:pt idx="7">
                  <c:v>-743.08725059284802</c:v>
                </c:pt>
                <c:pt idx="8">
                  <c:v>-313.841102749605</c:v>
                </c:pt>
                <c:pt idx="9">
                  <c:v>-228.86120808305699</c:v>
                </c:pt>
                <c:pt idx="10">
                  <c:v>-229.01427969991499</c:v>
                </c:pt>
                <c:pt idx="11">
                  <c:v>-251.199294208212</c:v>
                </c:pt>
                <c:pt idx="12">
                  <c:v>-266.24018450134997</c:v>
                </c:pt>
                <c:pt idx="13">
                  <c:v>-281.98628388575003</c:v>
                </c:pt>
                <c:pt idx="14">
                  <c:v>-315.94962357128298</c:v>
                </c:pt>
                <c:pt idx="15">
                  <c:v>-348.428502486073</c:v>
                </c:pt>
                <c:pt idx="16">
                  <c:v>-383.978129383012</c:v>
                </c:pt>
                <c:pt idx="17">
                  <c:v>-423.57948829370798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B-3EC5-465C-A89F-EB22ECA1E0D2}"/>
            </c:ext>
          </c:extLst>
        </c:ser>
        <c:ser>
          <c:idx val="1"/>
          <c:order val="2"/>
          <c:tx>
            <c:strRef>
              <c:f>'Gráfico 19'!$D$3</c:f>
              <c:strCache>
                <c:ptCount val="1"/>
                <c:pt idx="0">
                  <c:v>Base</c:v>
                </c:pt>
              </c:strCache>
            </c:strRef>
          </c:tx>
          <c:spPr>
            <a:ln w="158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EC5-465C-A89F-EB22ECA1E0D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EC5-465C-A89F-EB22ECA1E0D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3EC5-465C-A89F-EB22ECA1E0D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3EC5-465C-A89F-EB22ECA1E0D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3EC5-465C-A89F-EB22ECA1E0D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3EC5-465C-A89F-EB22ECA1E0D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3EC5-465C-A89F-EB22ECA1E0D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3EC5-465C-A89F-EB22ECA1E0D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3EC5-465C-A89F-EB22ECA1E0D2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3EC5-465C-A89F-EB22ECA1E0D2}"/>
              </c:ext>
            </c:extLst>
          </c:dPt>
          <c:dLbls>
            <c:dLbl>
              <c:idx val="7"/>
              <c:layout>
                <c:manualLayout>
                  <c:x val="-9.8230122719713903E-2"/>
                  <c:y val="-4.511277661325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0-3EC5-465C-A89F-EB22ECA1E0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706551649939559E-2"/>
                  <c:y val="4.27425204328091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3EC5-465C-A89F-EB22ECA1E0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6.688963210702341E-3"/>
                  <c:y val="-6.926406926406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3EC5-465C-A89F-EB22ECA1E0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19'!$D$4:$D$21</c:f>
              <c:numCache>
                <c:formatCode>0.0</c:formatCode>
                <c:ptCount val="18"/>
                <c:pt idx="0">
                  <c:v>72.159144911743098</c:v>
                </c:pt>
                <c:pt idx="1">
                  <c:v>-23.4824034125404</c:v>
                </c:pt>
                <c:pt idx="2">
                  <c:v>-120.502226527932</c:v>
                </c:pt>
                <c:pt idx="3">
                  <c:v>-161.27562491593901</c:v>
                </c:pt>
                <c:pt idx="4">
                  <c:v>-124.26148663466201</c:v>
                </c:pt>
                <c:pt idx="5">
                  <c:v>-120.221282394537</c:v>
                </c:pt>
                <c:pt idx="6">
                  <c:v>-95.064746691207404</c:v>
                </c:pt>
                <c:pt idx="7">
                  <c:v>-743.08725059284802</c:v>
                </c:pt>
                <c:pt idx="8">
                  <c:v>-247.11818204519</c:v>
                </c:pt>
                <c:pt idx="9">
                  <c:v>-147.458688557687</c:v>
                </c:pt>
                <c:pt idx="10">
                  <c:v>-127.525425382294</c:v>
                </c:pt>
                <c:pt idx="11">
                  <c:v>-108.300790531388</c:v>
                </c:pt>
                <c:pt idx="12">
                  <c:v>-58.709006988200798</c:v>
                </c:pt>
                <c:pt idx="13">
                  <c:v>-46.480820877380403</c:v>
                </c:pt>
                <c:pt idx="14">
                  <c:v>-56.096115378845198</c:v>
                </c:pt>
                <c:pt idx="15">
                  <c:v>-61.7836763244106</c:v>
                </c:pt>
                <c:pt idx="16">
                  <c:v>-68.687626165044506</c:v>
                </c:pt>
                <c:pt idx="17">
                  <c:v>-77.634602515059498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1-3EC5-465C-A89F-EB22ECA1E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52880"/>
        <c:axId val="335353440"/>
        <c:extLst xmlns:c16r2="http://schemas.microsoft.com/office/drawing/2015/06/chart"/>
      </c:lineChart>
      <c:catAx>
        <c:axId val="33535288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353440"/>
        <c:crosses val="autoZero"/>
        <c:auto val="1"/>
        <c:lblAlgn val="ctr"/>
        <c:lblOffset val="100"/>
        <c:noMultiLvlLbl val="0"/>
      </c:catAx>
      <c:valAx>
        <c:axId val="3353534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35288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4931637144323443"/>
          <c:y val="9.818813590810066E-2"/>
          <c:w val="0.4748185752973923"/>
          <c:h val="7.0679643516707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IBC-Br e PIB (variações trimestrais)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524351122777E-2"/>
          <c:y val="0.11633835872904966"/>
          <c:w val="0.91427606064167355"/>
          <c:h val="0.70649344297801286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IBC-Br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strRef>
              <c:f>'Gráfico 2'!$A$4:$A$74</c:f>
              <c:strCache>
                <c:ptCount val="71"/>
                <c:pt idx="0">
                  <c:v>2T03</c:v>
                </c:pt>
                <c:pt idx="1">
                  <c:v>3T03</c:v>
                </c:pt>
                <c:pt idx="2">
                  <c:v>4T03</c:v>
                </c:pt>
                <c:pt idx="3">
                  <c:v>1T04</c:v>
                </c:pt>
                <c:pt idx="4">
                  <c:v>2T04</c:v>
                </c:pt>
                <c:pt idx="5">
                  <c:v>3T04</c:v>
                </c:pt>
                <c:pt idx="6">
                  <c:v>4T04</c:v>
                </c:pt>
                <c:pt idx="7">
                  <c:v>1T05</c:v>
                </c:pt>
                <c:pt idx="8">
                  <c:v>2T05</c:v>
                </c:pt>
                <c:pt idx="9">
                  <c:v>3T05</c:v>
                </c:pt>
                <c:pt idx="10">
                  <c:v>4T05</c:v>
                </c:pt>
                <c:pt idx="11">
                  <c:v>1T06</c:v>
                </c:pt>
                <c:pt idx="12">
                  <c:v>2T06</c:v>
                </c:pt>
                <c:pt idx="13">
                  <c:v>3T06</c:v>
                </c:pt>
                <c:pt idx="14">
                  <c:v>4T06</c:v>
                </c:pt>
                <c:pt idx="15">
                  <c:v>1T07</c:v>
                </c:pt>
                <c:pt idx="16">
                  <c:v>2T07</c:v>
                </c:pt>
                <c:pt idx="17">
                  <c:v>3T07</c:v>
                </c:pt>
                <c:pt idx="18">
                  <c:v>4T07</c:v>
                </c:pt>
                <c:pt idx="19">
                  <c:v>1T08</c:v>
                </c:pt>
                <c:pt idx="20">
                  <c:v>2T08</c:v>
                </c:pt>
                <c:pt idx="21">
                  <c:v>3T08</c:v>
                </c:pt>
                <c:pt idx="22">
                  <c:v>4T08</c:v>
                </c:pt>
                <c:pt idx="23">
                  <c:v>1T09</c:v>
                </c:pt>
                <c:pt idx="24">
                  <c:v>2T09</c:v>
                </c:pt>
                <c:pt idx="25">
                  <c:v>3T09</c:v>
                </c:pt>
                <c:pt idx="26">
                  <c:v>4T09</c:v>
                </c:pt>
                <c:pt idx="27">
                  <c:v>1T10</c:v>
                </c:pt>
                <c:pt idx="28">
                  <c:v>2T10</c:v>
                </c:pt>
                <c:pt idx="29">
                  <c:v>3T10</c:v>
                </c:pt>
                <c:pt idx="30">
                  <c:v>4T10</c:v>
                </c:pt>
                <c:pt idx="31">
                  <c:v>1T11</c:v>
                </c:pt>
                <c:pt idx="32">
                  <c:v>2T11</c:v>
                </c:pt>
                <c:pt idx="33">
                  <c:v>3T11</c:v>
                </c:pt>
                <c:pt idx="34">
                  <c:v>4T11</c:v>
                </c:pt>
                <c:pt idx="35">
                  <c:v>1T12</c:v>
                </c:pt>
                <c:pt idx="36">
                  <c:v>2T12</c:v>
                </c:pt>
                <c:pt idx="37">
                  <c:v>3T12</c:v>
                </c:pt>
                <c:pt idx="38">
                  <c:v>4T12</c:v>
                </c:pt>
                <c:pt idx="39">
                  <c:v>1T13</c:v>
                </c:pt>
                <c:pt idx="40">
                  <c:v>2T13</c:v>
                </c:pt>
                <c:pt idx="41">
                  <c:v>3T13</c:v>
                </c:pt>
                <c:pt idx="42">
                  <c:v>4T13</c:v>
                </c:pt>
                <c:pt idx="43">
                  <c:v>1T14</c:v>
                </c:pt>
                <c:pt idx="44">
                  <c:v>2T14</c:v>
                </c:pt>
                <c:pt idx="45">
                  <c:v>3T14</c:v>
                </c:pt>
                <c:pt idx="46">
                  <c:v>4T14</c:v>
                </c:pt>
                <c:pt idx="47">
                  <c:v>1T15</c:v>
                </c:pt>
                <c:pt idx="48">
                  <c:v>2T15</c:v>
                </c:pt>
                <c:pt idx="49">
                  <c:v>3T15</c:v>
                </c:pt>
                <c:pt idx="50">
                  <c:v>4T15</c:v>
                </c:pt>
                <c:pt idx="51">
                  <c:v>1T16</c:v>
                </c:pt>
                <c:pt idx="52">
                  <c:v>2T16</c:v>
                </c:pt>
                <c:pt idx="53">
                  <c:v>3T16</c:v>
                </c:pt>
                <c:pt idx="54">
                  <c:v>4T16</c:v>
                </c:pt>
                <c:pt idx="55">
                  <c:v>1T17</c:v>
                </c:pt>
                <c:pt idx="56">
                  <c:v>2T17</c:v>
                </c:pt>
                <c:pt idx="57">
                  <c:v>3T17</c:v>
                </c:pt>
                <c:pt idx="58">
                  <c:v>4T17</c:v>
                </c:pt>
                <c:pt idx="59">
                  <c:v>1T18</c:v>
                </c:pt>
                <c:pt idx="60">
                  <c:v>2T18</c:v>
                </c:pt>
                <c:pt idx="61">
                  <c:v>3T18</c:v>
                </c:pt>
                <c:pt idx="62">
                  <c:v>4T18</c:v>
                </c:pt>
                <c:pt idx="63">
                  <c:v>1T19</c:v>
                </c:pt>
                <c:pt idx="64">
                  <c:v>2T19</c:v>
                </c:pt>
                <c:pt idx="65">
                  <c:v>3T19</c:v>
                </c:pt>
                <c:pt idx="66">
                  <c:v>4T19</c:v>
                </c:pt>
                <c:pt idx="67">
                  <c:v>1T20</c:v>
                </c:pt>
                <c:pt idx="68">
                  <c:v>2T20</c:v>
                </c:pt>
                <c:pt idx="69">
                  <c:v>3T20</c:v>
                </c:pt>
                <c:pt idx="70">
                  <c:v>4T20</c:v>
                </c:pt>
              </c:strCache>
            </c:strRef>
          </c:cat>
          <c:val>
            <c:numRef>
              <c:f>'Gráfico 2'!$B$4:$B$74</c:f>
              <c:numCache>
                <c:formatCode>0.00%</c:formatCode>
                <c:ptCount val="71"/>
                <c:pt idx="0">
                  <c:v>-1.1297579559263001E-2</c:v>
                </c:pt>
                <c:pt idx="1">
                  <c:v>-1.7605048995184001E-3</c:v>
                </c:pt>
                <c:pt idx="2">
                  <c:v>1.6271795554372501E-2</c:v>
                </c:pt>
                <c:pt idx="3">
                  <c:v>2.8060639795684399E-2</c:v>
                </c:pt>
                <c:pt idx="4">
                  <c:v>1.9364290719153798E-2</c:v>
                </c:pt>
                <c:pt idx="5">
                  <c:v>1.6684371680309999E-2</c:v>
                </c:pt>
                <c:pt idx="6">
                  <c:v>5.3779963122311302E-3</c:v>
                </c:pt>
                <c:pt idx="7">
                  <c:v>9.2923735289622798E-3</c:v>
                </c:pt>
                <c:pt idx="8">
                  <c:v>7.20797116811545E-3</c:v>
                </c:pt>
                <c:pt idx="9">
                  <c:v>6.6151486905008405E-4</c:v>
                </c:pt>
                <c:pt idx="10">
                  <c:v>7.33195108026075E-3</c:v>
                </c:pt>
                <c:pt idx="11">
                  <c:v>1.5869701399039399E-2</c:v>
                </c:pt>
                <c:pt idx="12">
                  <c:v>1.2156805168110499E-2</c:v>
                </c:pt>
                <c:pt idx="13">
                  <c:v>1.6275493922075099E-2</c:v>
                </c:pt>
                <c:pt idx="14">
                  <c:v>1.8755352554952899E-2</c:v>
                </c:pt>
                <c:pt idx="15">
                  <c:v>6.6690951887242696E-3</c:v>
                </c:pt>
                <c:pt idx="16">
                  <c:v>2.16005567153792E-2</c:v>
                </c:pt>
                <c:pt idx="17">
                  <c:v>1.85553527151852E-2</c:v>
                </c:pt>
                <c:pt idx="18">
                  <c:v>1.4739714301000399E-2</c:v>
                </c:pt>
                <c:pt idx="19">
                  <c:v>2.6889515725094801E-3</c:v>
                </c:pt>
                <c:pt idx="20">
                  <c:v>2.11910082818456E-2</c:v>
                </c:pt>
                <c:pt idx="21">
                  <c:v>1.1276743647177E-2</c:v>
                </c:pt>
                <c:pt idx="22">
                  <c:v>-4.7811807836248402E-2</c:v>
                </c:pt>
                <c:pt idx="23">
                  <c:v>-2.12293788936125E-2</c:v>
                </c:pt>
                <c:pt idx="24">
                  <c:v>2.28644794711397E-2</c:v>
                </c:pt>
                <c:pt idx="25">
                  <c:v>2.3875654310436801E-2</c:v>
                </c:pt>
                <c:pt idx="26">
                  <c:v>2.0371433042933901E-2</c:v>
                </c:pt>
                <c:pt idx="27">
                  <c:v>3.60438661519977E-2</c:v>
                </c:pt>
                <c:pt idx="28">
                  <c:v>1.12512028424092E-2</c:v>
                </c:pt>
                <c:pt idx="29">
                  <c:v>9.8816640234231593E-3</c:v>
                </c:pt>
                <c:pt idx="30">
                  <c:v>7.6830152210678503E-3</c:v>
                </c:pt>
                <c:pt idx="31">
                  <c:v>1.19161791502829E-2</c:v>
                </c:pt>
                <c:pt idx="32">
                  <c:v>5.33112190498741E-3</c:v>
                </c:pt>
                <c:pt idx="33">
                  <c:v>3.9123261843039296E-3</c:v>
                </c:pt>
                <c:pt idx="34">
                  <c:v>-3.7092684759132402E-3</c:v>
                </c:pt>
                <c:pt idx="35">
                  <c:v>-1.1805457373109099E-2</c:v>
                </c:pt>
                <c:pt idx="36">
                  <c:v>1.8694708729761301E-2</c:v>
                </c:pt>
                <c:pt idx="37">
                  <c:v>1.1048430514266801E-2</c:v>
                </c:pt>
                <c:pt idx="38">
                  <c:v>3.79691153659167E-3</c:v>
                </c:pt>
                <c:pt idx="39">
                  <c:v>5.0741518093966298E-4</c:v>
                </c:pt>
                <c:pt idx="40">
                  <c:v>1.3093893358537599E-2</c:v>
                </c:pt>
                <c:pt idx="41">
                  <c:v>6.2575374883382402E-3</c:v>
                </c:pt>
                <c:pt idx="42">
                  <c:v>6.5578218986024296E-3</c:v>
                </c:pt>
                <c:pt idx="43">
                  <c:v>-2.1791876347950802E-3</c:v>
                </c:pt>
                <c:pt idx="44">
                  <c:v>-1.6525948440842202E-2</c:v>
                </c:pt>
                <c:pt idx="45">
                  <c:v>-7.7837045855166898E-4</c:v>
                </c:pt>
                <c:pt idx="46">
                  <c:v>1.58086466423812E-3</c:v>
                </c:pt>
                <c:pt idx="47">
                  <c:v>-7.7545978589074202E-3</c:v>
                </c:pt>
                <c:pt idx="48">
                  <c:v>-2.33072826613182E-2</c:v>
                </c:pt>
                <c:pt idx="49">
                  <c:v>-1.86706321106547E-2</c:v>
                </c:pt>
                <c:pt idx="50">
                  <c:v>-9.3084786530368592E-3</c:v>
                </c:pt>
                <c:pt idx="51">
                  <c:v>-1.44216762163735E-2</c:v>
                </c:pt>
                <c:pt idx="52">
                  <c:v>-5.3702517613441999E-3</c:v>
                </c:pt>
                <c:pt idx="53">
                  <c:v>-5.2011095700417202E-3</c:v>
                </c:pt>
                <c:pt idx="54">
                  <c:v>-8.6391475377184408E-3</c:v>
                </c:pt>
                <c:pt idx="55">
                  <c:v>1.9061252166051399E-2</c:v>
                </c:pt>
                <c:pt idx="56">
                  <c:v>3.9183794174182402E-3</c:v>
                </c:pt>
                <c:pt idx="57">
                  <c:v>-8.3462208802798099E-4</c:v>
                </c:pt>
                <c:pt idx="58">
                  <c:v>3.7098002604227802E-3</c:v>
                </c:pt>
                <c:pt idx="59">
                  <c:v>8.9097762764971406E-3</c:v>
                </c:pt>
                <c:pt idx="60">
                  <c:v>-6.0167887816003898E-3</c:v>
                </c:pt>
                <c:pt idx="61">
                  <c:v>1.06419331217964E-2</c:v>
                </c:pt>
                <c:pt idx="62">
                  <c:v>-5.07172873496331E-4</c:v>
                </c:pt>
                <c:pt idx="63">
                  <c:v>2.0538842575810201E-3</c:v>
                </c:pt>
                <c:pt idx="64">
                  <c:v>1.7603086568604999E-3</c:v>
                </c:pt>
                <c:pt idx="65">
                  <c:v>-2.8404303974194399E-3</c:v>
                </c:pt>
                <c:pt idx="66">
                  <c:v>6.83162341581167E-3</c:v>
                </c:pt>
                <c:pt idx="67">
                  <c:v>-1.4961158530737401E-2</c:v>
                </c:pt>
                <c:pt idx="68">
                  <c:v>-0.101694090156752</c:v>
                </c:pt>
                <c:pt idx="69">
                  <c:v>8.4268140681731801E-2</c:v>
                </c:pt>
                <c:pt idx="70">
                  <c:v>3.0912634946021599E-2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BD9-40F0-B091-ADBE34744132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PIB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strRef>
              <c:f>'Gráfico 2'!$A$4:$A$74</c:f>
              <c:strCache>
                <c:ptCount val="71"/>
                <c:pt idx="0">
                  <c:v>2T03</c:v>
                </c:pt>
                <c:pt idx="1">
                  <c:v>3T03</c:v>
                </c:pt>
                <c:pt idx="2">
                  <c:v>4T03</c:v>
                </c:pt>
                <c:pt idx="3">
                  <c:v>1T04</c:v>
                </c:pt>
                <c:pt idx="4">
                  <c:v>2T04</c:v>
                </c:pt>
                <c:pt idx="5">
                  <c:v>3T04</c:v>
                </c:pt>
                <c:pt idx="6">
                  <c:v>4T04</c:v>
                </c:pt>
                <c:pt idx="7">
                  <c:v>1T05</c:v>
                </c:pt>
                <c:pt idx="8">
                  <c:v>2T05</c:v>
                </c:pt>
                <c:pt idx="9">
                  <c:v>3T05</c:v>
                </c:pt>
                <c:pt idx="10">
                  <c:v>4T05</c:v>
                </c:pt>
                <c:pt idx="11">
                  <c:v>1T06</c:v>
                </c:pt>
                <c:pt idx="12">
                  <c:v>2T06</c:v>
                </c:pt>
                <c:pt idx="13">
                  <c:v>3T06</c:v>
                </c:pt>
                <c:pt idx="14">
                  <c:v>4T06</c:v>
                </c:pt>
                <c:pt idx="15">
                  <c:v>1T07</c:v>
                </c:pt>
                <c:pt idx="16">
                  <c:v>2T07</c:v>
                </c:pt>
                <c:pt idx="17">
                  <c:v>3T07</c:v>
                </c:pt>
                <c:pt idx="18">
                  <c:v>4T07</c:v>
                </c:pt>
                <c:pt idx="19">
                  <c:v>1T08</c:v>
                </c:pt>
                <c:pt idx="20">
                  <c:v>2T08</c:v>
                </c:pt>
                <c:pt idx="21">
                  <c:v>3T08</c:v>
                </c:pt>
                <c:pt idx="22">
                  <c:v>4T08</c:v>
                </c:pt>
                <c:pt idx="23">
                  <c:v>1T09</c:v>
                </c:pt>
                <c:pt idx="24">
                  <c:v>2T09</c:v>
                </c:pt>
                <c:pt idx="25">
                  <c:v>3T09</c:v>
                </c:pt>
                <c:pt idx="26">
                  <c:v>4T09</c:v>
                </c:pt>
                <c:pt idx="27">
                  <c:v>1T10</c:v>
                </c:pt>
                <c:pt idx="28">
                  <c:v>2T10</c:v>
                </c:pt>
                <c:pt idx="29">
                  <c:v>3T10</c:v>
                </c:pt>
                <c:pt idx="30">
                  <c:v>4T10</c:v>
                </c:pt>
                <c:pt idx="31">
                  <c:v>1T11</c:v>
                </c:pt>
                <c:pt idx="32">
                  <c:v>2T11</c:v>
                </c:pt>
                <c:pt idx="33">
                  <c:v>3T11</c:v>
                </c:pt>
                <c:pt idx="34">
                  <c:v>4T11</c:v>
                </c:pt>
                <c:pt idx="35">
                  <c:v>1T12</c:v>
                </c:pt>
                <c:pt idx="36">
                  <c:v>2T12</c:v>
                </c:pt>
                <c:pt idx="37">
                  <c:v>3T12</c:v>
                </c:pt>
                <c:pt idx="38">
                  <c:v>4T12</c:v>
                </c:pt>
                <c:pt idx="39">
                  <c:v>1T13</c:v>
                </c:pt>
                <c:pt idx="40">
                  <c:v>2T13</c:v>
                </c:pt>
                <c:pt idx="41">
                  <c:v>3T13</c:v>
                </c:pt>
                <c:pt idx="42">
                  <c:v>4T13</c:v>
                </c:pt>
                <c:pt idx="43">
                  <c:v>1T14</c:v>
                </c:pt>
                <c:pt idx="44">
                  <c:v>2T14</c:v>
                </c:pt>
                <c:pt idx="45">
                  <c:v>3T14</c:v>
                </c:pt>
                <c:pt idx="46">
                  <c:v>4T14</c:v>
                </c:pt>
                <c:pt idx="47">
                  <c:v>1T15</c:v>
                </c:pt>
                <c:pt idx="48">
                  <c:v>2T15</c:v>
                </c:pt>
                <c:pt idx="49">
                  <c:v>3T15</c:v>
                </c:pt>
                <c:pt idx="50">
                  <c:v>4T15</c:v>
                </c:pt>
                <c:pt idx="51">
                  <c:v>1T16</c:v>
                </c:pt>
                <c:pt idx="52">
                  <c:v>2T16</c:v>
                </c:pt>
                <c:pt idx="53">
                  <c:v>3T16</c:v>
                </c:pt>
                <c:pt idx="54">
                  <c:v>4T16</c:v>
                </c:pt>
                <c:pt idx="55">
                  <c:v>1T17</c:v>
                </c:pt>
                <c:pt idx="56">
                  <c:v>2T17</c:v>
                </c:pt>
                <c:pt idx="57">
                  <c:v>3T17</c:v>
                </c:pt>
                <c:pt idx="58">
                  <c:v>4T17</c:v>
                </c:pt>
                <c:pt idx="59">
                  <c:v>1T18</c:v>
                </c:pt>
                <c:pt idx="60">
                  <c:v>2T18</c:v>
                </c:pt>
                <c:pt idx="61">
                  <c:v>3T18</c:v>
                </c:pt>
                <c:pt idx="62">
                  <c:v>4T18</c:v>
                </c:pt>
                <c:pt idx="63">
                  <c:v>1T19</c:v>
                </c:pt>
                <c:pt idx="64">
                  <c:v>2T19</c:v>
                </c:pt>
                <c:pt idx="65">
                  <c:v>3T19</c:v>
                </c:pt>
                <c:pt idx="66">
                  <c:v>4T19</c:v>
                </c:pt>
                <c:pt idx="67">
                  <c:v>1T20</c:v>
                </c:pt>
                <c:pt idx="68">
                  <c:v>2T20</c:v>
                </c:pt>
                <c:pt idx="69">
                  <c:v>3T20</c:v>
                </c:pt>
                <c:pt idx="70">
                  <c:v>4T20</c:v>
                </c:pt>
              </c:strCache>
            </c:strRef>
          </c:cat>
          <c:val>
            <c:numRef>
              <c:f>'Gráfico 2'!$C$4:$C$74</c:f>
              <c:numCache>
                <c:formatCode>0.00%</c:formatCode>
                <c:ptCount val="71"/>
                <c:pt idx="0">
                  <c:v>-7.7943110988224502E-3</c:v>
                </c:pt>
                <c:pt idx="1">
                  <c:v>8.2845169710941101E-3</c:v>
                </c:pt>
                <c:pt idx="2">
                  <c:v>1.08783801664984E-2</c:v>
                </c:pt>
                <c:pt idx="3">
                  <c:v>1.4644955745127799E-2</c:v>
                </c:pt>
                <c:pt idx="4">
                  <c:v>2.6619138562923299E-2</c:v>
                </c:pt>
                <c:pt idx="5">
                  <c:v>1.19468386404893E-2</c:v>
                </c:pt>
                <c:pt idx="6">
                  <c:v>8.7837814279114693E-3</c:v>
                </c:pt>
                <c:pt idx="7">
                  <c:v>7.7497269859143599E-3</c:v>
                </c:pt>
                <c:pt idx="8">
                  <c:v>1.29694239942149E-2</c:v>
                </c:pt>
                <c:pt idx="9">
                  <c:v>-8.52558762705047E-3</c:v>
                </c:pt>
                <c:pt idx="10">
                  <c:v>1.4698852082314799E-2</c:v>
                </c:pt>
                <c:pt idx="11">
                  <c:v>1.5960017555042501E-2</c:v>
                </c:pt>
                <c:pt idx="12">
                  <c:v>2.7001293919037802E-3</c:v>
                </c:pt>
                <c:pt idx="13">
                  <c:v>1.5126566065732001E-2</c:v>
                </c:pt>
                <c:pt idx="14">
                  <c:v>1.4269091421254401E-2</c:v>
                </c:pt>
                <c:pt idx="15">
                  <c:v>2.0128437092230601E-2</c:v>
                </c:pt>
                <c:pt idx="16">
                  <c:v>1.24248278268646E-2</c:v>
                </c:pt>
                <c:pt idx="17">
                  <c:v>1.0685054679122801E-2</c:v>
                </c:pt>
                <c:pt idx="18">
                  <c:v>1.78627502106481E-2</c:v>
                </c:pt>
                <c:pt idx="19">
                  <c:v>1.19363599062956E-2</c:v>
                </c:pt>
                <c:pt idx="20">
                  <c:v>1.9978605596312499E-2</c:v>
                </c:pt>
                <c:pt idx="21">
                  <c:v>1.4415547381494399E-2</c:v>
                </c:pt>
                <c:pt idx="22">
                  <c:v>-3.4981078266787501E-2</c:v>
                </c:pt>
                <c:pt idx="23">
                  <c:v>-1.3212121703463101E-2</c:v>
                </c:pt>
                <c:pt idx="24">
                  <c:v>1.4435787844858401E-2</c:v>
                </c:pt>
                <c:pt idx="25">
                  <c:v>2.350090086217E-2</c:v>
                </c:pt>
                <c:pt idx="26">
                  <c:v>2.8278027363402899E-2</c:v>
                </c:pt>
                <c:pt idx="27">
                  <c:v>2.34755886385065E-2</c:v>
                </c:pt>
                <c:pt idx="28">
                  <c:v>6.0337756562816001E-3</c:v>
                </c:pt>
                <c:pt idx="29">
                  <c:v>1.0537845400741199E-2</c:v>
                </c:pt>
                <c:pt idx="30">
                  <c:v>1.6267187215396099E-2</c:v>
                </c:pt>
                <c:pt idx="31">
                  <c:v>1.3817623885194801E-2</c:v>
                </c:pt>
                <c:pt idx="32">
                  <c:v>8.5735659918106891E-3</c:v>
                </c:pt>
                <c:pt idx="33">
                  <c:v>-2.6773677033242699E-3</c:v>
                </c:pt>
                <c:pt idx="34">
                  <c:v>1.06773165858876E-2</c:v>
                </c:pt>
                <c:pt idx="35">
                  <c:v>-1.3053138190693E-2</c:v>
                </c:pt>
                <c:pt idx="36">
                  <c:v>1.46248754931217E-2</c:v>
                </c:pt>
                <c:pt idx="37">
                  <c:v>1.8392941446894399E-2</c:v>
                </c:pt>
                <c:pt idx="38">
                  <c:v>8.6342672189943003E-4</c:v>
                </c:pt>
                <c:pt idx="39">
                  <c:v>4.1989096105798903E-3</c:v>
                </c:pt>
                <c:pt idx="40">
                  <c:v>1.5960199747967301E-2</c:v>
                </c:pt>
                <c:pt idx="41">
                  <c:v>3.2541923754567702E-3</c:v>
                </c:pt>
                <c:pt idx="42">
                  <c:v>1.9966087667457901E-3</c:v>
                </c:pt>
                <c:pt idx="43">
                  <c:v>8.2422054258375291E-3</c:v>
                </c:pt>
                <c:pt idx="44">
                  <c:v>-1.4491744760561099E-2</c:v>
                </c:pt>
                <c:pt idx="45">
                  <c:v>-9.13666767561105E-4</c:v>
                </c:pt>
                <c:pt idx="46">
                  <c:v>5.3935934853535103E-3</c:v>
                </c:pt>
                <c:pt idx="47">
                  <c:v>-6.0509324838746697E-3</c:v>
                </c:pt>
                <c:pt idx="48">
                  <c:v>-2.7100095194615401E-2</c:v>
                </c:pt>
                <c:pt idx="49">
                  <c:v>-1.48640628216954E-2</c:v>
                </c:pt>
                <c:pt idx="50">
                  <c:v>-7.7710411480359501E-3</c:v>
                </c:pt>
                <c:pt idx="51">
                  <c:v>-1.5197075852461999E-2</c:v>
                </c:pt>
                <c:pt idx="52">
                  <c:v>5.20604876758601E-3</c:v>
                </c:pt>
                <c:pt idx="53">
                  <c:v>-6.8678908686447002E-3</c:v>
                </c:pt>
                <c:pt idx="54">
                  <c:v>-1.75301387691462E-3</c:v>
                </c:pt>
                <c:pt idx="55">
                  <c:v>1.19388838552872E-2</c:v>
                </c:pt>
                <c:pt idx="56">
                  <c:v>8.0422359837677392E-3</c:v>
                </c:pt>
                <c:pt idx="57">
                  <c:v>1.5352528789469601E-3</c:v>
                </c:pt>
                <c:pt idx="58">
                  <c:v>3.3935917351386501E-3</c:v>
                </c:pt>
                <c:pt idx="59">
                  <c:v>9.2797608395365199E-3</c:v>
                </c:pt>
                <c:pt idx="60">
                  <c:v>-1.1068951206810701E-3</c:v>
                </c:pt>
                <c:pt idx="61">
                  <c:v>8.1508995752694897E-3</c:v>
                </c:pt>
                <c:pt idx="62">
                  <c:v>-4.9683446036374902E-3</c:v>
                </c:pt>
                <c:pt idx="63">
                  <c:v>1.2819386856358901E-2</c:v>
                </c:pt>
                <c:pt idx="64">
                  <c:v>1.9686753536054501E-3</c:v>
                </c:pt>
                <c:pt idx="65">
                  <c:v>-1.56076470969924E-3</c:v>
                </c:pt>
                <c:pt idx="66">
                  <c:v>2.20281726795957E-3</c:v>
                </c:pt>
                <c:pt idx="67">
                  <c:v>-1.5458791707316301E-2</c:v>
                </c:pt>
                <c:pt idx="68">
                  <c:v>-9.5998178284364896E-2</c:v>
                </c:pt>
                <c:pt idx="69">
                  <c:v>7.7077890634128704E-2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BD9-40F0-B091-ADBE34744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559904"/>
        <c:axId val="331560464"/>
      </c:lineChart>
      <c:catAx>
        <c:axId val="33155990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100">
                <a:latin typeface="+mj-lt"/>
              </a:defRPr>
            </a:pPr>
            <a:endParaRPr lang="pt-BR"/>
          </a:p>
        </c:txPr>
        <c:crossAx val="331560464"/>
        <c:crosses val="autoZero"/>
        <c:auto val="1"/>
        <c:lblAlgn val="ctr"/>
        <c:lblOffset val="100"/>
        <c:tickLblSkip val="3"/>
        <c:tickMarkSkip val="6"/>
        <c:noMultiLvlLbl val="1"/>
      </c:catAx>
      <c:valAx>
        <c:axId val="33156046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>
                <a:latin typeface="+mj-lt"/>
              </a:defRPr>
            </a:pPr>
            <a:endParaRPr lang="pt-BR"/>
          </a:p>
        </c:txPr>
        <c:crossAx val="331559904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20. Folga (+) ou Excesso (-) de despesas - teto de gastos (R$ bilhões)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79606911169623E-2"/>
          <c:y val="0.17337913949614875"/>
          <c:w val="0.889740606835972"/>
          <c:h val="0.61481219409008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20'!$B$3</c:f>
              <c:strCache>
                <c:ptCount val="1"/>
                <c:pt idx="0">
                  <c:v>Otimista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5875"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0A-4AA9-A91E-DD3FB989B8C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0A-4AA9-A91E-DD3FB989B8C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80A-4AA9-A91E-DD3FB989B8C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80A-4AA9-A91E-DD3FB989B8C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80A-4AA9-A91E-DD3FB989B8C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80A-4AA9-A91E-DD3FB989B8C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80A-4AA9-A91E-DD3FB989B8CB}"/>
              </c:ext>
            </c:extLst>
          </c:dPt>
          <c:cat>
            <c:numRef>
              <c:f>'Gráfico 20'!$A$4:$A$13</c:f>
              <c:numCache>
                <c:formatCode>@@@@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'Gráfico 20'!$B$4:$B$13</c:f>
              <c:numCache>
                <c:formatCode>#,##0.00</c:formatCode>
                <c:ptCount val="10"/>
                <c:pt idx="0">
                  <c:v>49694.238212570002</c:v>
                </c:pt>
                <c:pt idx="1">
                  <c:v>60120.084029559701</c:v>
                </c:pt>
                <c:pt idx="2">
                  <c:v>34003.21177509</c:v>
                </c:pt>
                <c:pt idx="3">
                  <c:v>52154.575349360202</c:v>
                </c:pt>
                <c:pt idx="4">
                  <c:v>-3.9441577391698998E-2</c:v>
                </c:pt>
                <c:pt idx="5">
                  <c:v>26213.989156952299</c:v>
                </c:pt>
                <c:pt idx="6">
                  <c:v>8477.1204750037195</c:v>
                </c:pt>
                <c:pt idx="7">
                  <c:v>4.3168780393898496E-3</c:v>
                </c:pt>
                <c:pt idx="8">
                  <c:v>-28365.820672660098</c:v>
                </c:pt>
                <c:pt idx="9">
                  <c:v>-56636.042844524098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80A-4AA9-A91E-DD3FB989B8CB}"/>
            </c:ext>
          </c:extLst>
        </c:ser>
        <c:ser>
          <c:idx val="1"/>
          <c:order val="1"/>
          <c:tx>
            <c:strRef>
              <c:f>'Gráfico 20'!$C$3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15875"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A80A-4AA9-A91E-DD3FB989B8C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A80A-4AA9-A91E-DD3FB989B8C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A80A-4AA9-A91E-DD3FB989B8C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A80A-4AA9-A91E-DD3FB989B8C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A80A-4AA9-A91E-DD3FB989B8C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A80A-4AA9-A91E-DD3FB989B8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20'!$A$4:$A$13</c:f>
              <c:numCache>
                <c:formatCode>@@@@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'Gráfico 20'!$C$4:$C$13</c:f>
              <c:numCache>
                <c:formatCode>#,##0.00</c:formatCode>
                <c:ptCount val="10"/>
                <c:pt idx="0">
                  <c:v>49694.238212570002</c:v>
                </c:pt>
                <c:pt idx="1">
                  <c:v>60120.084029559701</c:v>
                </c:pt>
                <c:pt idx="2">
                  <c:v>34003.21177509</c:v>
                </c:pt>
                <c:pt idx="3">
                  <c:v>52154.575349360202</c:v>
                </c:pt>
                <c:pt idx="4">
                  <c:v>2933.2098208807802</c:v>
                </c:pt>
                <c:pt idx="5">
                  <c:v>38824.313881087299</c:v>
                </c:pt>
                <c:pt idx="6">
                  <c:v>26316.376535371099</c:v>
                </c:pt>
                <c:pt idx="7">
                  <c:v>6183.0996322936799</c:v>
                </c:pt>
                <c:pt idx="8">
                  <c:v>6742.7561067773404</c:v>
                </c:pt>
                <c:pt idx="9">
                  <c:v>-16805.520120088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1B-A80A-4AA9-A91E-DD3FB989B8CB}"/>
            </c:ext>
          </c:extLst>
        </c:ser>
        <c:ser>
          <c:idx val="2"/>
          <c:order val="2"/>
          <c:tx>
            <c:strRef>
              <c:f>'Gráfico 20'!$D$3</c:f>
              <c:strCache>
                <c:ptCount val="1"/>
                <c:pt idx="0">
                  <c:v>Pessimista</c:v>
                </c:pt>
              </c:strCache>
            </c:strRef>
          </c:tx>
          <c:spPr>
            <a:solidFill>
              <a:srgbClr val="00B0F0"/>
            </a:solidFill>
            <a:ln w="15875"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00B0F0"/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80A-4AA9-A91E-DD3FB989B8C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80A-4AA9-A91E-DD3FB989B8C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80A-4AA9-A91E-DD3FB989B8C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80A-4AA9-A91E-DD3FB989B8C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80A-4AA9-A91E-DD3FB989B8C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 w="158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A80A-4AA9-A91E-DD3FB989B8CB}"/>
              </c:ext>
            </c:extLst>
          </c:dPt>
          <c:cat>
            <c:numRef>
              <c:f>'Gráfico 20'!$A$4:$A$13</c:f>
              <c:numCache>
                <c:formatCode>@@@@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'Gráfico 20'!$D$4:$D$13</c:f>
              <c:numCache>
                <c:formatCode>#,##0.00</c:formatCode>
                <c:ptCount val="10"/>
                <c:pt idx="0">
                  <c:v>49694.238212570002</c:v>
                </c:pt>
                <c:pt idx="1">
                  <c:v>60120.084029559701</c:v>
                </c:pt>
                <c:pt idx="2">
                  <c:v>34003.21177509</c:v>
                </c:pt>
                <c:pt idx="3">
                  <c:v>52154.575349360202</c:v>
                </c:pt>
                <c:pt idx="4">
                  <c:v>4.1525633772835101E-2</c:v>
                </c:pt>
                <c:pt idx="5">
                  <c:v>7614.0096419656102</c:v>
                </c:pt>
                <c:pt idx="6">
                  <c:v>4.3179332744330202E-2</c:v>
                </c:pt>
                <c:pt idx="7">
                  <c:v>-36265.174276930898</c:v>
                </c:pt>
                <c:pt idx="8">
                  <c:v>-73330.501974059007</c:v>
                </c:pt>
                <c:pt idx="9">
                  <c:v>-99825.451935130593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A80A-4AA9-A91E-DD3FB989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336280544"/>
        <c:axId val="336281104"/>
      </c:barChart>
      <c:catAx>
        <c:axId val="336280544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81104"/>
        <c:crosses val="autoZero"/>
        <c:auto val="1"/>
        <c:lblAlgn val="ctr"/>
        <c:lblOffset val="100"/>
        <c:noMultiLvlLbl val="0"/>
      </c:catAx>
      <c:valAx>
        <c:axId val="3362811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80544"/>
        <c:crosses val="autoZero"/>
        <c:crossBetween val="between"/>
        <c:majorUnit val="10000"/>
        <c:dispUnits>
          <c:builtInUnit val="thousands"/>
        </c:dispUnits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1872679683987412"/>
          <c:y val="9.818813590810066E-2"/>
          <c:w val="0.56710498426360079"/>
          <c:h val="7.0558535659055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21. EVOLUÇÃO DAS PROJEÇÕES PARA A DBGG DE NOV/19 A FEV/21 – BASE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38642241462132E-2"/>
          <c:y val="8.7962962962962965E-2"/>
          <c:w val="0.8866057189410621"/>
          <c:h val="0.64148369883516643"/>
        </c:manualLayout>
      </c:layout>
      <c:lineChart>
        <c:grouping val="standard"/>
        <c:varyColors val="0"/>
        <c:ser>
          <c:idx val="0"/>
          <c:order val="0"/>
          <c:tx>
            <c:strRef>
              <c:f>'Gráfico 21'!$B$3</c:f>
              <c:strCache>
                <c:ptCount val="1"/>
                <c:pt idx="0">
                  <c:v>RAF - nov/19</c:v>
                </c:pt>
              </c:strCache>
            </c:strRef>
          </c:tx>
          <c:spPr>
            <a:ln w="19050" cap="rnd">
              <a:solidFill>
                <a:srgbClr val="00ADF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21'!$B$4:$B$21</c:f>
              <c:numCache>
                <c:formatCode>#.##%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0.73717926766954001</c:v>
                </c:pt>
                <c:pt idx="5">
                  <c:v>0.76525584403601399</c:v>
                </c:pt>
                <c:pt idx="6">
                  <c:v>0.75791105846997497</c:v>
                </c:pt>
                <c:pt idx="7">
                  <c:v>0.79334387533100503</c:v>
                </c:pt>
                <c:pt idx="8">
                  <c:v>0.79513063571361497</c:v>
                </c:pt>
                <c:pt idx="9">
                  <c:v>0.80028801711986397</c:v>
                </c:pt>
                <c:pt idx="10">
                  <c:v>0.80558140429587999</c:v>
                </c:pt>
                <c:pt idx="11">
                  <c:v>0.80737959946583904</c:v>
                </c:pt>
                <c:pt idx="12">
                  <c:v>0.80536840105635199</c:v>
                </c:pt>
                <c:pt idx="13">
                  <c:v>0.79988107323472202</c:v>
                </c:pt>
                <c:pt idx="14">
                  <c:v>0.79306462789500398</c:v>
                </c:pt>
                <c:pt idx="15">
                  <c:v>0.78257252994683302</c:v>
                </c:pt>
                <c:pt idx="16">
                  <c:v>0.77013808104846204</c:v>
                </c:pt>
                <c:pt idx="17">
                  <c:v>0.755099743763197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E6-4839-9071-CC292592F947}"/>
            </c:ext>
          </c:extLst>
        </c:ser>
        <c:ser>
          <c:idx val="1"/>
          <c:order val="1"/>
          <c:tx>
            <c:strRef>
              <c:f>'Gráfico 21'!$C$3</c:f>
              <c:strCache>
                <c:ptCount val="1"/>
                <c:pt idx="0">
                  <c:v>RAF-abr/20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21'!$C$4:$C$21</c:f>
              <c:numCache>
                <c:formatCode>#.##%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0.73742113764700201</c:v>
                </c:pt>
                <c:pt idx="5">
                  <c:v>0.76525584403601399</c:v>
                </c:pt>
                <c:pt idx="6">
                  <c:v>0.75791105846997497</c:v>
                </c:pt>
                <c:pt idx="7">
                  <c:v>0.84932091671563203</c:v>
                </c:pt>
                <c:pt idx="8">
                  <c:v>0.87323961307684606</c:v>
                </c:pt>
                <c:pt idx="9">
                  <c:v>0.88681328070572796</c:v>
                </c:pt>
                <c:pt idx="10">
                  <c:v>0.90531856870314198</c:v>
                </c:pt>
                <c:pt idx="11">
                  <c:v>0.92659628227475199</c:v>
                </c:pt>
                <c:pt idx="12">
                  <c:v>0.94537272255169802</c:v>
                </c:pt>
                <c:pt idx="13">
                  <c:v>0.96080111700850002</c:v>
                </c:pt>
                <c:pt idx="14">
                  <c:v>0.97498580823727898</c:v>
                </c:pt>
                <c:pt idx="15">
                  <c:v>0.98574518540184897</c:v>
                </c:pt>
                <c:pt idx="16">
                  <c:v>0.99478646276414695</c:v>
                </c:pt>
                <c:pt idx="17">
                  <c:v>1.0015784333070801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E6-4839-9071-CC292592F947}"/>
            </c:ext>
          </c:extLst>
        </c:ser>
        <c:ser>
          <c:idx val="4"/>
          <c:order val="2"/>
          <c:tx>
            <c:strRef>
              <c:f>'Gráfico 21'!$D$3</c:f>
              <c:strCache>
                <c:ptCount val="1"/>
                <c:pt idx="0">
                  <c:v>RAF-nov/20</c:v>
                </c:pt>
              </c:strCache>
            </c:strRef>
          </c:tx>
          <c:spPr>
            <a:ln w="22225" cap="rnd">
              <a:solidFill>
                <a:srgbClr val="9EBBD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21'!$D$4:$D$21</c:f>
              <c:numCache>
                <c:formatCode>#.##%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0.73742113764700201</c:v>
                </c:pt>
                <c:pt idx="5">
                  <c:v>0.76525584403601399</c:v>
                </c:pt>
                <c:pt idx="6">
                  <c:v>0.75791105846997497</c:v>
                </c:pt>
                <c:pt idx="7">
                  <c:v>0.93061680200191199</c:v>
                </c:pt>
                <c:pt idx="8">
                  <c:v>0.962056435418011</c:v>
                </c:pt>
                <c:pt idx="9">
                  <c:v>0.97743244523169304</c:v>
                </c:pt>
                <c:pt idx="10">
                  <c:v>0.993935610801291</c:v>
                </c:pt>
                <c:pt idx="11">
                  <c:v>1.00896612085474</c:v>
                </c:pt>
                <c:pt idx="12">
                  <c:v>1.02796943844888</c:v>
                </c:pt>
                <c:pt idx="13">
                  <c:v>1.0475337785260601</c:v>
                </c:pt>
                <c:pt idx="14">
                  <c:v>1.0678228506578</c:v>
                </c:pt>
                <c:pt idx="15">
                  <c:v>1.08750714399329</c:v>
                </c:pt>
                <c:pt idx="16">
                  <c:v>1.1061068949586299</c:v>
                </c:pt>
                <c:pt idx="17">
                  <c:v>1.1240734239202099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5E6-4839-9071-CC292592F947}"/>
            </c:ext>
          </c:extLst>
        </c:ser>
        <c:ser>
          <c:idx val="5"/>
          <c:order val="3"/>
          <c:tx>
            <c:strRef>
              <c:f>'Gráfico 21'!$E$3</c:f>
              <c:strCache>
                <c:ptCount val="1"/>
                <c:pt idx="0">
                  <c:v>RAF-fev/21</c:v>
                </c:pt>
              </c:strCache>
            </c:strRef>
          </c:tx>
          <c:spPr>
            <a:ln w="31750" cap="rnd">
              <a:solidFill>
                <a:srgbClr val="005D8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21'!$A$4:$A$21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21'!$E$4:$E$21</c:f>
              <c:numCache>
                <c:formatCode>#.##%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0.73717926766954001</c:v>
                </c:pt>
                <c:pt idx="5">
                  <c:v>0.75269504976670698</c:v>
                </c:pt>
                <c:pt idx="6">
                  <c:v>0.74255253840782198</c:v>
                </c:pt>
                <c:pt idx="7">
                  <c:v>0.89558812357866902</c:v>
                </c:pt>
                <c:pt idx="8">
                  <c:v>0.92665027292848101</c:v>
                </c:pt>
                <c:pt idx="9">
                  <c:v>0.93457356952909998</c:v>
                </c:pt>
                <c:pt idx="10">
                  <c:v>0.94743289316295098</c:v>
                </c:pt>
                <c:pt idx="11">
                  <c:v>0.96154117539675998</c:v>
                </c:pt>
                <c:pt idx="12">
                  <c:v>0.97187819532864905</c:v>
                </c:pt>
                <c:pt idx="13">
                  <c:v>0.98244182021314597</c:v>
                </c:pt>
                <c:pt idx="14">
                  <c:v>0.99433647074956599</c:v>
                </c:pt>
                <c:pt idx="15">
                  <c:v>1.0068825019055001</c:v>
                </c:pt>
                <c:pt idx="16">
                  <c:v>1.02004351032536</c:v>
                </c:pt>
                <c:pt idx="17">
                  <c:v>1.0339132706159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5E6-4839-9071-CC292592F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85584"/>
        <c:axId val="336286144"/>
      </c:lineChart>
      <c:catAx>
        <c:axId val="336285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86144"/>
        <c:crosses val="autoZero"/>
        <c:auto val="1"/>
        <c:lblAlgn val="ctr"/>
        <c:lblOffset val="100"/>
        <c:noMultiLvlLbl val="0"/>
      </c:catAx>
      <c:valAx>
        <c:axId val="33628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8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884714264302E-2"/>
          <c:y val="0.85354822382739348"/>
          <c:w val="0.89999991647379074"/>
          <c:h val="7.2135548691624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22. EVOLUÇÃO DAS PROJEÇÕES PARA A DBGG DE NOV/19 A FEV/21 – OTIMISTA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3635024090888146E-2"/>
          <c:y val="0.1158131343242669"/>
          <c:w val="0.88580925872713334"/>
          <c:h val="0.64298376541052471"/>
        </c:manualLayout>
      </c:layout>
      <c:lineChart>
        <c:grouping val="standard"/>
        <c:varyColors val="0"/>
        <c:ser>
          <c:idx val="0"/>
          <c:order val="0"/>
          <c:tx>
            <c:strRef>
              <c:f>'Gráfico 22'!$B$3</c:f>
              <c:strCache>
                <c:ptCount val="1"/>
                <c:pt idx="0">
                  <c:v>RAF - nov/19</c:v>
                </c:pt>
              </c:strCache>
            </c:strRef>
          </c:tx>
          <c:spPr>
            <a:ln w="19050" cap="rnd">
              <a:solidFill>
                <a:srgbClr val="00ADF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22'!$A$4:$A$21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22'!$B$4:$B$21</c:f>
              <c:numCache>
                <c:formatCode>0.00%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0.73742113764700201</c:v>
                </c:pt>
                <c:pt idx="5">
                  <c:v>0.76525584403601399</c:v>
                </c:pt>
                <c:pt idx="6">
                  <c:v>0.75791105846997497</c:v>
                </c:pt>
                <c:pt idx="7">
                  <c:v>0.78491196108564698</c:v>
                </c:pt>
                <c:pt idx="8">
                  <c:v>0.77722602001803998</c:v>
                </c:pt>
                <c:pt idx="9">
                  <c:v>0.76723187119741998</c:v>
                </c:pt>
                <c:pt idx="10">
                  <c:v>0.75369594424825204</c:v>
                </c:pt>
                <c:pt idx="11">
                  <c:v>0.72665193153136798</c:v>
                </c:pt>
                <c:pt idx="12">
                  <c:v>0.69462178285322995</c:v>
                </c:pt>
                <c:pt idx="13">
                  <c:v>0.65816334989854097</c:v>
                </c:pt>
                <c:pt idx="14">
                  <c:v>0.618946769285315</c:v>
                </c:pt>
                <c:pt idx="15">
                  <c:v>0.57582859279273901</c:v>
                </c:pt>
                <c:pt idx="16">
                  <c:v>0.52989490966133701</c:v>
                </c:pt>
                <c:pt idx="17">
                  <c:v>0.48173801691997298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A3-4B29-A448-2151378FFF06}"/>
            </c:ext>
          </c:extLst>
        </c:ser>
        <c:ser>
          <c:idx val="1"/>
          <c:order val="1"/>
          <c:tx>
            <c:strRef>
              <c:f>'Gráfico 22'!$C$3</c:f>
              <c:strCache>
                <c:ptCount val="1"/>
                <c:pt idx="0">
                  <c:v>RAF - abr/20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22'!$A$4:$A$21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22'!$C$4:$C$21</c:f>
              <c:numCache>
                <c:formatCode>0.00%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0.73742113764700201</c:v>
                </c:pt>
                <c:pt idx="5">
                  <c:v>0.76525584403601399</c:v>
                </c:pt>
                <c:pt idx="6">
                  <c:v>0.75791105846997497</c:v>
                </c:pt>
                <c:pt idx="7">
                  <c:v>0.81803735671077504</c:v>
                </c:pt>
                <c:pt idx="8">
                  <c:v>0.82599278598088699</c:v>
                </c:pt>
                <c:pt idx="9">
                  <c:v>0.82563374447010196</c:v>
                </c:pt>
                <c:pt idx="10">
                  <c:v>0.82710158546404999</c:v>
                </c:pt>
                <c:pt idx="11">
                  <c:v>0.82541358018570699</c:v>
                </c:pt>
                <c:pt idx="12">
                  <c:v>0.81773764618372102</c:v>
                </c:pt>
                <c:pt idx="13">
                  <c:v>0.80496180007445595</c:v>
                </c:pt>
                <c:pt idx="14">
                  <c:v>0.78888862795344505</c:v>
                </c:pt>
                <c:pt idx="15">
                  <c:v>0.76832045738706001</c:v>
                </c:pt>
                <c:pt idx="16">
                  <c:v>0.74416232390669501</c:v>
                </c:pt>
                <c:pt idx="17">
                  <c:v>0.71691274840631602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A3-4B29-A448-2151378FFF06}"/>
            </c:ext>
          </c:extLst>
        </c:ser>
        <c:ser>
          <c:idx val="4"/>
          <c:order val="2"/>
          <c:tx>
            <c:strRef>
              <c:f>'Gráfico 22'!$D$3</c:f>
              <c:strCache>
                <c:ptCount val="1"/>
                <c:pt idx="0">
                  <c:v>RAF-nov/20</c:v>
                </c:pt>
              </c:strCache>
            </c:strRef>
          </c:tx>
          <c:spPr>
            <a:ln w="22225" cap="rnd">
              <a:solidFill>
                <a:srgbClr val="9EBBD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22'!$A$4:$A$21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22'!$D$4:$D$21</c:f>
              <c:numCache>
                <c:formatCode>0.00%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0.73742113764700201</c:v>
                </c:pt>
                <c:pt idx="5">
                  <c:v>0.76525584403601399</c:v>
                </c:pt>
                <c:pt idx="6">
                  <c:v>0.75791105846997497</c:v>
                </c:pt>
                <c:pt idx="7">
                  <c:v>0.92193801110537299</c:v>
                </c:pt>
                <c:pt idx="8">
                  <c:v>0.93720938256092601</c:v>
                </c:pt>
                <c:pt idx="9">
                  <c:v>0.93864700532869405</c:v>
                </c:pt>
                <c:pt idx="10">
                  <c:v>0.93500150577601504</c:v>
                </c:pt>
                <c:pt idx="11">
                  <c:v>0.92856273055539595</c:v>
                </c:pt>
                <c:pt idx="12">
                  <c:v>0.92066502282579299</c:v>
                </c:pt>
                <c:pt idx="13">
                  <c:v>0.90963886267528204</c:v>
                </c:pt>
                <c:pt idx="14">
                  <c:v>0.894808375684224</c:v>
                </c:pt>
                <c:pt idx="15">
                  <c:v>0.87555401582341197</c:v>
                </c:pt>
                <c:pt idx="16">
                  <c:v>0.851701775714789</c:v>
                </c:pt>
                <c:pt idx="17">
                  <c:v>0.823817926181722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BA3-4B29-A448-2151378FFF06}"/>
            </c:ext>
          </c:extLst>
        </c:ser>
        <c:ser>
          <c:idx val="5"/>
          <c:order val="3"/>
          <c:tx>
            <c:strRef>
              <c:f>'Gráfico 22'!$E$3</c:f>
              <c:strCache>
                <c:ptCount val="1"/>
                <c:pt idx="0">
                  <c:v>RAF-fev/21</c:v>
                </c:pt>
              </c:strCache>
            </c:strRef>
          </c:tx>
          <c:spPr>
            <a:ln w="31750" cap="rnd">
              <a:solidFill>
                <a:srgbClr val="005D8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22'!$A$4:$A$21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22'!$E$4:$E$21</c:f>
              <c:numCache>
                <c:formatCode>0.00%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0.73717926766954001</c:v>
                </c:pt>
                <c:pt idx="5">
                  <c:v>0.75269504976670698</c:v>
                </c:pt>
                <c:pt idx="6">
                  <c:v>0.74255253840782198</c:v>
                </c:pt>
                <c:pt idx="7">
                  <c:v>0.89558812357866902</c:v>
                </c:pt>
                <c:pt idx="8">
                  <c:v>0.91022976239187903</c:v>
                </c:pt>
                <c:pt idx="9">
                  <c:v>0.90540858797980395</c:v>
                </c:pt>
                <c:pt idx="10">
                  <c:v>0.90310263452172701</c:v>
                </c:pt>
                <c:pt idx="11">
                  <c:v>0.89402074429071099</c:v>
                </c:pt>
                <c:pt idx="12">
                  <c:v>0.87961011050867699</c:v>
                </c:pt>
                <c:pt idx="13">
                  <c:v>0.86024377759376103</c:v>
                </c:pt>
                <c:pt idx="14">
                  <c:v>0.83677818451709196</c:v>
                </c:pt>
                <c:pt idx="15">
                  <c:v>0.80885989651482704</c:v>
                </c:pt>
                <c:pt idx="16">
                  <c:v>0.77663143854115202</c:v>
                </c:pt>
                <c:pt idx="17">
                  <c:v>0.74022917853011105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BA3-4B29-A448-2151378FF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90624"/>
        <c:axId val="336291184"/>
      </c:lineChart>
      <c:catAx>
        <c:axId val="33629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91184"/>
        <c:crosses val="autoZero"/>
        <c:auto val="1"/>
        <c:lblAlgn val="ctr"/>
        <c:lblOffset val="100"/>
        <c:noMultiLvlLbl val="0"/>
      </c:catAx>
      <c:valAx>
        <c:axId val="33629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29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735435812037852"/>
          <c:w val="1"/>
          <c:h val="4.8650863811736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23. EVOLUÇÃO DAS PROJEÇÕES PARA A DBGG DE NOV/19 A FEV/21 – PESSIMISTA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512215962389017E-2"/>
          <c:y val="9.9847889857757555E-2"/>
          <c:w val="0.88651962559881714"/>
          <c:h val="0.66082088387600202"/>
        </c:manualLayout>
      </c:layout>
      <c:lineChart>
        <c:grouping val="standard"/>
        <c:varyColors val="0"/>
        <c:ser>
          <c:idx val="0"/>
          <c:order val="0"/>
          <c:tx>
            <c:strRef>
              <c:f>'Gráfico 23'!$B$3</c:f>
              <c:strCache>
                <c:ptCount val="1"/>
                <c:pt idx="0">
                  <c:v>RAF-nov/20</c:v>
                </c:pt>
              </c:strCache>
            </c:strRef>
          </c:tx>
          <c:spPr>
            <a:ln w="19050" cap="rnd">
              <a:solidFill>
                <a:srgbClr val="00ADF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23'!$A$4:$A$21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23'!$B$4:$B$21</c:f>
              <c:numCache>
                <c:formatCode>0.00%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0.73742113764700201</c:v>
                </c:pt>
                <c:pt idx="5">
                  <c:v>0.76525584403601399</c:v>
                </c:pt>
                <c:pt idx="6">
                  <c:v>0.75791105846997497</c:v>
                </c:pt>
                <c:pt idx="7">
                  <c:v>0.93631205146063301</c:v>
                </c:pt>
                <c:pt idx="8">
                  <c:v>0.98396512065599495</c:v>
                </c:pt>
                <c:pt idx="9">
                  <c:v>1.0252840408432</c:v>
                </c:pt>
                <c:pt idx="10">
                  <c:v>1.0770460559842401</c:v>
                </c:pt>
                <c:pt idx="11">
                  <c:v>1.13255807976067</c:v>
                </c:pt>
                <c:pt idx="12">
                  <c:v>1.1967378462061899</c:v>
                </c:pt>
                <c:pt idx="13">
                  <c:v>1.2646453771739801</c:v>
                </c:pt>
                <c:pt idx="14">
                  <c:v>1.33573795781293</c:v>
                </c:pt>
                <c:pt idx="15">
                  <c:v>1.40876575158871</c:v>
                </c:pt>
                <c:pt idx="16">
                  <c:v>1.4833532673690399</c:v>
                </c:pt>
                <c:pt idx="17">
                  <c:v>1.5600207278560301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5C-4B0A-B94D-5AE3C4FFCE41}"/>
            </c:ext>
          </c:extLst>
        </c:ser>
        <c:ser>
          <c:idx val="1"/>
          <c:order val="1"/>
          <c:tx>
            <c:strRef>
              <c:f>'Gráfico 23'!$C$3</c:f>
              <c:strCache>
                <c:ptCount val="1"/>
                <c:pt idx="0">
                  <c:v>RAF - abr/20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23'!$A$4:$A$21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23'!$C$4:$C$21</c:f>
              <c:numCache>
                <c:formatCode>0.00%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0.73742113764700201</c:v>
                </c:pt>
                <c:pt idx="5">
                  <c:v>0.76525584403601399</c:v>
                </c:pt>
                <c:pt idx="6">
                  <c:v>0.75791105846997497</c:v>
                </c:pt>
                <c:pt idx="7">
                  <c:v>0.88499427456536395</c:v>
                </c:pt>
                <c:pt idx="8">
                  <c:v>0.94410796552596699</c:v>
                </c:pt>
                <c:pt idx="9">
                  <c:v>0.98074955279812204</c:v>
                </c:pt>
                <c:pt idx="10">
                  <c:v>1.0205466219579</c:v>
                </c:pt>
                <c:pt idx="11">
                  <c:v>1.06687500017646</c:v>
                </c:pt>
                <c:pt idx="12">
                  <c:v>1.1149359283439599</c:v>
                </c:pt>
                <c:pt idx="13">
                  <c:v>1.16575239394366</c:v>
                </c:pt>
                <c:pt idx="14">
                  <c:v>1.2191072982734299</c:v>
                </c:pt>
                <c:pt idx="15">
                  <c:v>1.2726109955331499</c:v>
                </c:pt>
                <c:pt idx="16">
                  <c:v>1.3278906999893001</c:v>
                </c:pt>
                <c:pt idx="17">
                  <c:v>1.3846153820913301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5C-4B0A-B94D-5AE3C4FFCE41}"/>
            </c:ext>
          </c:extLst>
        </c:ser>
        <c:ser>
          <c:idx val="4"/>
          <c:order val="2"/>
          <c:tx>
            <c:strRef>
              <c:f>'Gráfico 23'!$D$3</c:f>
              <c:strCache>
                <c:ptCount val="1"/>
                <c:pt idx="0">
                  <c:v>RAF - nov/19</c:v>
                </c:pt>
              </c:strCache>
            </c:strRef>
          </c:tx>
          <c:spPr>
            <a:ln w="22225" cap="rnd">
              <a:solidFill>
                <a:srgbClr val="9EBBD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23'!$A$4:$A$21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23'!$D$4:$D$21</c:f>
              <c:numCache>
                <c:formatCode>0.00%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0.73742113764700201</c:v>
                </c:pt>
                <c:pt idx="5">
                  <c:v>0.76525584403601399</c:v>
                </c:pt>
                <c:pt idx="6">
                  <c:v>0.75791105846997497</c:v>
                </c:pt>
                <c:pt idx="7">
                  <c:v>0.80319551305679804</c:v>
                </c:pt>
                <c:pt idx="8">
                  <c:v>0.81942555743199297</c:v>
                </c:pt>
                <c:pt idx="9">
                  <c:v>0.83731846940295196</c:v>
                </c:pt>
                <c:pt idx="10">
                  <c:v>0.85694132754732899</c:v>
                </c:pt>
                <c:pt idx="11">
                  <c:v>0.87437214366400795</c:v>
                </c:pt>
                <c:pt idx="12">
                  <c:v>0.89103292059416805</c:v>
                </c:pt>
                <c:pt idx="13">
                  <c:v>0.90708011991902704</c:v>
                </c:pt>
                <c:pt idx="14">
                  <c:v>0.92344726522111198</c:v>
                </c:pt>
                <c:pt idx="15">
                  <c:v>0.93791670620247503</c:v>
                </c:pt>
                <c:pt idx="16">
                  <c:v>0.95155341793540404</c:v>
                </c:pt>
                <c:pt idx="17">
                  <c:v>0.96409176625447901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85C-4B0A-B94D-5AE3C4FFCE41}"/>
            </c:ext>
          </c:extLst>
        </c:ser>
        <c:ser>
          <c:idx val="5"/>
          <c:order val="3"/>
          <c:tx>
            <c:strRef>
              <c:f>'Gráfico 23'!$E$3</c:f>
              <c:strCache>
                <c:ptCount val="1"/>
                <c:pt idx="0">
                  <c:v>RAF-fev/21</c:v>
                </c:pt>
              </c:strCache>
            </c:strRef>
          </c:tx>
          <c:spPr>
            <a:ln w="31750" cap="rnd">
              <a:solidFill>
                <a:srgbClr val="005D8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23'!$A$4:$A$21</c:f>
              <c:numCache>
                <c:formatCode>@@@@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23'!$E$4:$E$21</c:f>
              <c:numCache>
                <c:formatCode>0.00%</c:formatCode>
                <c:ptCount val="18"/>
                <c:pt idx="0">
                  <c:v>0.51541505601346904</c:v>
                </c:pt>
                <c:pt idx="1">
                  <c:v>0.56280930979222299</c:v>
                </c:pt>
                <c:pt idx="2">
                  <c:v>0.65504712939279697</c:v>
                </c:pt>
                <c:pt idx="3">
                  <c:v>0.69839804122104698</c:v>
                </c:pt>
                <c:pt idx="4">
                  <c:v>0.73717926766954001</c:v>
                </c:pt>
                <c:pt idx="5">
                  <c:v>0.75269504976670698</c:v>
                </c:pt>
                <c:pt idx="6">
                  <c:v>0.74255253840782198</c:v>
                </c:pt>
                <c:pt idx="7">
                  <c:v>0.89558812357866902</c:v>
                </c:pt>
                <c:pt idx="8">
                  <c:v>0.94104362780454598</c:v>
                </c:pt>
                <c:pt idx="9">
                  <c:v>0.97229531384236001</c:v>
                </c:pt>
                <c:pt idx="10">
                  <c:v>1.0064947174879999</c:v>
                </c:pt>
                <c:pt idx="11">
                  <c:v>1.0472341183865801</c:v>
                </c:pt>
                <c:pt idx="12">
                  <c:v>1.09178955437954</c:v>
                </c:pt>
                <c:pt idx="13">
                  <c:v>1.1384545342505901</c:v>
                </c:pt>
                <c:pt idx="14">
                  <c:v>1.1884304647722601</c:v>
                </c:pt>
                <c:pt idx="15">
                  <c:v>1.24057725673829</c:v>
                </c:pt>
                <c:pt idx="16">
                  <c:v>1.29495172803669</c:v>
                </c:pt>
                <c:pt idx="17">
                  <c:v>1.3516492963617499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85C-4B0A-B94D-5AE3C4FF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95120"/>
        <c:axId val="336595680"/>
      </c:lineChart>
      <c:catAx>
        <c:axId val="33659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595680"/>
        <c:crosses val="autoZero"/>
        <c:auto val="1"/>
        <c:lblAlgn val="ctr"/>
        <c:lblOffset val="100"/>
        <c:noMultiLvlLbl val="0"/>
      </c:catAx>
      <c:valAx>
        <c:axId val="33659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59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108867834819619E-2"/>
          <c:y val="0.87558374122153648"/>
          <c:w val="0.9"/>
          <c:h val="7.0270837766900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24. PROJEÇÕES ATUALIZADAS PARA A DÍVIDA BRUTA DO GOVERNO GERAL – BASE, OTIMISTA E PESSIMISTA (% DO PIB)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704806038001224E-2"/>
          <c:y val="0.12874497599247176"/>
          <c:w val="0.87305012212839905"/>
          <c:h val="0.63064755134549855"/>
        </c:manualLayout>
      </c:layout>
      <c:lineChart>
        <c:grouping val="standard"/>
        <c:varyColors val="0"/>
        <c:ser>
          <c:idx val="0"/>
          <c:order val="0"/>
          <c:tx>
            <c:strRef>
              <c:f>'Gráfico 24'!$B$3</c:f>
              <c:strCache>
                <c:ptCount val="1"/>
                <c:pt idx="0">
                  <c:v>Cenário 1 Básico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942583732057416E-2"/>
                  <c:y val="4.81695568400770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2006:</a:t>
                    </a:r>
                  </a:p>
                  <a:p>
                    <a:r>
                      <a:rPr lang="en-US"/>
                      <a:t>55,5%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9.2962205980233331E-2"/>
                  <c:y val="-3.342947773239615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89,6%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0.1176236044657098"/>
                  <c:y val="-9.88290735048493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92,7%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2066365007541479E-2"/>
                  <c:y val="-5.74322774064273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  <a:br>
                      <a:rPr lang="en-US"/>
                    </a:br>
                    <a:r>
                      <a:rPr lang="en-US"/>
                      <a:t>103,4%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24'!$A$4:$A$28</c:f>
              <c:numCache>
                <c:formatCode>@@@@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24'!$B$4:$B$28</c:f>
              <c:numCache>
                <c:formatCode>#.##%</c:formatCode>
                <c:ptCount val="25"/>
                <c:pt idx="0">
                  <c:v>0.554751089497176</c:v>
                </c:pt>
                <c:pt idx="1">
                  <c:v>0.56717009848164601</c:v>
                </c:pt>
                <c:pt idx="2">
                  <c:v>0.55980644584315897</c:v>
                </c:pt>
                <c:pt idx="3">
                  <c:v>0.59207932273414099</c:v>
                </c:pt>
                <c:pt idx="4">
                  <c:v>0.51765333582334905</c:v>
                </c:pt>
                <c:pt idx="5">
                  <c:v>0.512661763786456</c:v>
                </c:pt>
                <c:pt idx="6">
                  <c:v>0.53667189110830205</c:v>
                </c:pt>
                <c:pt idx="7">
                  <c:v>0.51541505601346904</c:v>
                </c:pt>
                <c:pt idx="8">
                  <c:v>0.56280930979222299</c:v>
                </c:pt>
                <c:pt idx="9">
                  <c:v>0.65504712939279697</c:v>
                </c:pt>
                <c:pt idx="10">
                  <c:v>0.69839804122104698</c:v>
                </c:pt>
                <c:pt idx="11">
                  <c:v>0.73717926766954001</c:v>
                </c:pt>
                <c:pt idx="12">
                  <c:v>0.75269504976670698</c:v>
                </c:pt>
                <c:pt idx="13">
                  <c:v>0.74255253840782198</c:v>
                </c:pt>
                <c:pt idx="14">
                  <c:v>0.89558812357866902</c:v>
                </c:pt>
                <c:pt idx="15">
                  <c:v>0.92665027292848101</c:v>
                </c:pt>
                <c:pt idx="16">
                  <c:v>0.93457356952909998</c:v>
                </c:pt>
                <c:pt idx="17">
                  <c:v>0.94743289316295098</c:v>
                </c:pt>
                <c:pt idx="18">
                  <c:v>0.96154117539675998</c:v>
                </c:pt>
                <c:pt idx="19">
                  <c:v>0.97187819532864905</c:v>
                </c:pt>
                <c:pt idx="20">
                  <c:v>0.98244182021314597</c:v>
                </c:pt>
                <c:pt idx="21">
                  <c:v>0.99433647074956599</c:v>
                </c:pt>
                <c:pt idx="22">
                  <c:v>1.0068825019055001</c:v>
                </c:pt>
                <c:pt idx="23">
                  <c:v>1.02004351032536</c:v>
                </c:pt>
                <c:pt idx="24">
                  <c:v>1.0339132706159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D05-4CB3-BEE6-1DB3C9DFB2BA}"/>
            </c:ext>
          </c:extLst>
        </c:ser>
        <c:ser>
          <c:idx val="1"/>
          <c:order val="1"/>
          <c:tx>
            <c:strRef>
              <c:f>'Gráfico 24'!$C$3</c:f>
              <c:strCache>
                <c:ptCount val="1"/>
                <c:pt idx="0">
                  <c:v>Cenário 2 Otimista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5"/>
              <c:layout>
                <c:manualLayout>
                  <c:x val="-2.7910685805422719E-2"/>
                  <c:y val="6.74373795761079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91,0%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2.5800485346571644E-2"/>
                  <c:y val="4.86649229341612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74,0%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24'!$A$4:$A$28</c:f>
              <c:numCache>
                <c:formatCode>@@@@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24'!$C$4:$C$28</c:f>
              <c:numCache>
                <c:formatCode>#.##%</c:formatCode>
                <c:ptCount val="25"/>
                <c:pt idx="0">
                  <c:v>0.554751089497176</c:v>
                </c:pt>
                <c:pt idx="1">
                  <c:v>0.56717009848164601</c:v>
                </c:pt>
                <c:pt idx="2">
                  <c:v>0.55980644584315897</c:v>
                </c:pt>
                <c:pt idx="3">
                  <c:v>0.59207932273414099</c:v>
                </c:pt>
                <c:pt idx="4">
                  <c:v>0.51765333582334905</c:v>
                </c:pt>
                <c:pt idx="5">
                  <c:v>0.512661763786456</c:v>
                </c:pt>
                <c:pt idx="6">
                  <c:v>0.53667189110830205</c:v>
                </c:pt>
                <c:pt idx="7">
                  <c:v>0.51541505601346904</c:v>
                </c:pt>
                <c:pt idx="8">
                  <c:v>0.56280930979222299</c:v>
                </c:pt>
                <c:pt idx="9">
                  <c:v>0.65504712939279697</c:v>
                </c:pt>
                <c:pt idx="10">
                  <c:v>0.69839804122104698</c:v>
                </c:pt>
                <c:pt idx="11">
                  <c:v>0.73717926766954001</c:v>
                </c:pt>
                <c:pt idx="12">
                  <c:v>0.75269504976670698</c:v>
                </c:pt>
                <c:pt idx="13">
                  <c:v>0.74255253840782198</c:v>
                </c:pt>
                <c:pt idx="14">
                  <c:v>0.89558812357866902</c:v>
                </c:pt>
                <c:pt idx="15">
                  <c:v>0.91022976239187903</c:v>
                </c:pt>
                <c:pt idx="16">
                  <c:v>0.90540858797980395</c:v>
                </c:pt>
                <c:pt idx="17">
                  <c:v>0.90310263452172701</c:v>
                </c:pt>
                <c:pt idx="18">
                  <c:v>0.89402074429071099</c:v>
                </c:pt>
                <c:pt idx="19">
                  <c:v>0.87961011050867699</c:v>
                </c:pt>
                <c:pt idx="20">
                  <c:v>0.86024377759376103</c:v>
                </c:pt>
                <c:pt idx="21">
                  <c:v>0.83677818451709196</c:v>
                </c:pt>
                <c:pt idx="22">
                  <c:v>0.80885989651482704</c:v>
                </c:pt>
                <c:pt idx="23">
                  <c:v>0.77663143854115202</c:v>
                </c:pt>
                <c:pt idx="24">
                  <c:v>0.74022917853011105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D05-4CB3-BEE6-1DB3C9DFB2BA}"/>
            </c:ext>
          </c:extLst>
        </c:ser>
        <c:ser>
          <c:idx val="2"/>
          <c:order val="2"/>
          <c:tx>
            <c:strRef>
              <c:f>'Gráfico 24'!$D$3</c:f>
              <c:strCache>
                <c:ptCount val="1"/>
                <c:pt idx="0">
                  <c:v>Cenário 3 Pessimista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3.9872408293460927E-2"/>
                  <c:y val="4.81695568400770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5.0520695977596175E-2"/>
                  <c:y val="4.88540449784817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74,3%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4.3859649122807015E-2"/>
                  <c:y val="-0.1270095582971914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</a:t>
                    </a:r>
                    <a:r>
                      <a:rPr lang="en-US" baseline="0"/>
                      <a:t>:</a:t>
                    </a:r>
                  </a:p>
                  <a:p>
                    <a:r>
                      <a:rPr lang="en-US"/>
                      <a:t>94,1%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0"/>
                  <c:y val="-5.4761904761904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135,2%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D05-4CB3-BEE6-1DB3C9DFB2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24'!$A$4:$A$28</c:f>
              <c:numCache>
                <c:formatCode>@@@@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24'!$D$4:$D$28</c:f>
              <c:numCache>
                <c:formatCode>#.##%</c:formatCode>
                <c:ptCount val="25"/>
                <c:pt idx="0">
                  <c:v>0.554751089497176</c:v>
                </c:pt>
                <c:pt idx="1">
                  <c:v>0.56717009848164601</c:v>
                </c:pt>
                <c:pt idx="2">
                  <c:v>0.55980644584315897</c:v>
                </c:pt>
                <c:pt idx="3">
                  <c:v>0.59207932273414099</c:v>
                </c:pt>
                <c:pt idx="4">
                  <c:v>0.51765333582334905</c:v>
                </c:pt>
                <c:pt idx="5">
                  <c:v>0.512661763786456</c:v>
                </c:pt>
                <c:pt idx="6">
                  <c:v>0.53667189110830205</c:v>
                </c:pt>
                <c:pt idx="7">
                  <c:v>0.51541505601346904</c:v>
                </c:pt>
                <c:pt idx="8">
                  <c:v>0.56280930979222299</c:v>
                </c:pt>
                <c:pt idx="9">
                  <c:v>0.65504712939279697</c:v>
                </c:pt>
                <c:pt idx="10">
                  <c:v>0.69839804122104698</c:v>
                </c:pt>
                <c:pt idx="11">
                  <c:v>0.73717926766954001</c:v>
                </c:pt>
                <c:pt idx="12">
                  <c:v>0.75269504976670698</c:v>
                </c:pt>
                <c:pt idx="13">
                  <c:v>0.74255253840782198</c:v>
                </c:pt>
                <c:pt idx="14">
                  <c:v>0.89558812357866902</c:v>
                </c:pt>
                <c:pt idx="15">
                  <c:v>0.94104362780454598</c:v>
                </c:pt>
                <c:pt idx="16">
                  <c:v>0.97229531384236001</c:v>
                </c:pt>
                <c:pt idx="17">
                  <c:v>1.0064947174879999</c:v>
                </c:pt>
                <c:pt idx="18">
                  <c:v>1.0472341183865801</c:v>
                </c:pt>
                <c:pt idx="19">
                  <c:v>1.09178955437954</c:v>
                </c:pt>
                <c:pt idx="20">
                  <c:v>1.1384545342505901</c:v>
                </c:pt>
                <c:pt idx="21">
                  <c:v>1.1884304647722601</c:v>
                </c:pt>
                <c:pt idx="22">
                  <c:v>1.24057725673829</c:v>
                </c:pt>
                <c:pt idx="23">
                  <c:v>1.29495172803669</c:v>
                </c:pt>
                <c:pt idx="24">
                  <c:v>1.3516492963617499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D05-4CB3-BEE6-1DB3C9DFB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599600"/>
        <c:axId val="336600160"/>
      </c:lineChart>
      <c:catAx>
        <c:axId val="33659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@@@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600160"/>
        <c:crosses val="autoZero"/>
        <c:auto val="1"/>
        <c:lblAlgn val="ctr"/>
        <c:lblOffset val="100"/>
        <c:noMultiLvlLbl val="0"/>
      </c:catAx>
      <c:valAx>
        <c:axId val="336600160"/>
        <c:scaling>
          <c:orientation val="minMax"/>
          <c:max val="1.6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599600"/>
        <c:crosses val="autoZero"/>
        <c:crossBetween val="between"/>
        <c:majorUnit val="0.2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43556480182803"/>
          <c:y val="0.85507205265814756"/>
          <c:w val="0.65912889776337769"/>
          <c:h val="7.52010610973093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ÍNDICES DE CONFIANÇA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7171296296296296"/>
          <c:w val="0.89019685039370078"/>
          <c:h val="0.48959062408865556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Consumidores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3'!$A$4:$A$124</c:f>
              <c:numCache>
                <c:formatCode>mmm/yyyy</c:formatCode>
                <c:ptCount val="121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</c:numCache>
            </c:numRef>
          </c:cat>
          <c:val>
            <c:numRef>
              <c:f>'Gráfico 3'!$B$4:$B$124</c:f>
              <c:numCache>
                <c:formatCode>#,##0.00</c:formatCode>
                <c:ptCount val="121"/>
                <c:pt idx="0">
                  <c:v>107.8</c:v>
                </c:pt>
                <c:pt idx="1">
                  <c:v>108.5</c:v>
                </c:pt>
                <c:pt idx="2">
                  <c:v>105.4</c:v>
                </c:pt>
                <c:pt idx="3">
                  <c:v>103.4</c:v>
                </c:pt>
                <c:pt idx="4">
                  <c:v>102.5</c:v>
                </c:pt>
                <c:pt idx="5">
                  <c:v>104.8</c:v>
                </c:pt>
                <c:pt idx="6">
                  <c:v>109</c:v>
                </c:pt>
                <c:pt idx="7">
                  <c:v>104.3</c:v>
                </c:pt>
                <c:pt idx="8">
                  <c:v>100.7</c:v>
                </c:pt>
                <c:pt idx="9">
                  <c:v>103.4</c:v>
                </c:pt>
                <c:pt idx="10">
                  <c:v>105.6</c:v>
                </c:pt>
                <c:pt idx="11">
                  <c:v>106.8</c:v>
                </c:pt>
                <c:pt idx="12">
                  <c:v>103.3</c:v>
                </c:pt>
                <c:pt idx="13">
                  <c:v>106.1</c:v>
                </c:pt>
                <c:pt idx="14">
                  <c:v>109.5</c:v>
                </c:pt>
                <c:pt idx="15">
                  <c:v>113.2</c:v>
                </c:pt>
                <c:pt idx="16">
                  <c:v>112.3</c:v>
                </c:pt>
                <c:pt idx="17">
                  <c:v>109.6</c:v>
                </c:pt>
                <c:pt idx="18">
                  <c:v>108.3</c:v>
                </c:pt>
                <c:pt idx="19">
                  <c:v>107</c:v>
                </c:pt>
                <c:pt idx="20">
                  <c:v>107.7</c:v>
                </c:pt>
                <c:pt idx="21">
                  <c:v>107.9</c:v>
                </c:pt>
                <c:pt idx="22">
                  <c:v>106.5</c:v>
                </c:pt>
                <c:pt idx="23">
                  <c:v>105.5</c:v>
                </c:pt>
                <c:pt idx="24">
                  <c:v>106</c:v>
                </c:pt>
                <c:pt idx="25">
                  <c:v>104.7</c:v>
                </c:pt>
                <c:pt idx="26">
                  <c:v>102.2</c:v>
                </c:pt>
                <c:pt idx="27">
                  <c:v>103</c:v>
                </c:pt>
                <c:pt idx="28">
                  <c:v>102.7</c:v>
                </c:pt>
                <c:pt idx="29">
                  <c:v>102.4</c:v>
                </c:pt>
                <c:pt idx="30">
                  <c:v>99.5</c:v>
                </c:pt>
                <c:pt idx="31">
                  <c:v>102</c:v>
                </c:pt>
                <c:pt idx="32">
                  <c:v>102.5</c:v>
                </c:pt>
                <c:pt idx="33">
                  <c:v>101.1</c:v>
                </c:pt>
                <c:pt idx="34">
                  <c:v>102.1</c:v>
                </c:pt>
                <c:pt idx="35">
                  <c:v>100.6</c:v>
                </c:pt>
                <c:pt idx="36">
                  <c:v>98.5</c:v>
                </c:pt>
                <c:pt idx="37">
                  <c:v>97</c:v>
                </c:pt>
                <c:pt idx="38">
                  <c:v>96.7</c:v>
                </c:pt>
                <c:pt idx="39">
                  <c:v>96.4</c:v>
                </c:pt>
                <c:pt idx="40">
                  <c:v>92.5</c:v>
                </c:pt>
                <c:pt idx="41">
                  <c:v>93.4</c:v>
                </c:pt>
                <c:pt idx="42">
                  <c:v>94.5</c:v>
                </c:pt>
                <c:pt idx="43">
                  <c:v>91.8</c:v>
                </c:pt>
                <c:pt idx="44">
                  <c:v>92.8</c:v>
                </c:pt>
                <c:pt idx="45">
                  <c:v>91.4</c:v>
                </c:pt>
                <c:pt idx="46">
                  <c:v>86</c:v>
                </c:pt>
                <c:pt idx="47">
                  <c:v>86.6</c:v>
                </c:pt>
                <c:pt idx="48">
                  <c:v>80.2</c:v>
                </c:pt>
                <c:pt idx="49">
                  <c:v>76.099999999999994</c:v>
                </c:pt>
                <c:pt idx="50">
                  <c:v>74.099999999999994</c:v>
                </c:pt>
                <c:pt idx="51">
                  <c:v>75.5</c:v>
                </c:pt>
                <c:pt idx="52">
                  <c:v>75.099999999999994</c:v>
                </c:pt>
                <c:pt idx="53">
                  <c:v>74</c:v>
                </c:pt>
                <c:pt idx="54">
                  <c:v>70.8</c:v>
                </c:pt>
                <c:pt idx="55">
                  <c:v>69.7</c:v>
                </c:pt>
                <c:pt idx="56">
                  <c:v>65.099999999999994</c:v>
                </c:pt>
                <c:pt idx="57">
                  <c:v>65.3</c:v>
                </c:pt>
                <c:pt idx="58">
                  <c:v>66.099999999999994</c:v>
                </c:pt>
                <c:pt idx="59">
                  <c:v>64.900000000000006</c:v>
                </c:pt>
                <c:pt idx="60">
                  <c:v>65.400000000000006</c:v>
                </c:pt>
                <c:pt idx="61">
                  <c:v>67.8</c:v>
                </c:pt>
                <c:pt idx="62">
                  <c:v>66</c:v>
                </c:pt>
                <c:pt idx="63">
                  <c:v>65.599999999999994</c:v>
                </c:pt>
                <c:pt idx="64">
                  <c:v>70.400000000000006</c:v>
                </c:pt>
                <c:pt idx="65">
                  <c:v>73.099999999999994</c:v>
                </c:pt>
                <c:pt idx="66">
                  <c:v>76.7</c:v>
                </c:pt>
                <c:pt idx="67">
                  <c:v>78.8</c:v>
                </c:pt>
                <c:pt idx="68">
                  <c:v>79.900000000000006</c:v>
                </c:pt>
                <c:pt idx="69">
                  <c:v>80.599999999999994</c:v>
                </c:pt>
                <c:pt idx="70">
                  <c:v>78.3</c:v>
                </c:pt>
                <c:pt idx="71">
                  <c:v>74.099999999999994</c:v>
                </c:pt>
                <c:pt idx="72">
                  <c:v>78.3</c:v>
                </c:pt>
                <c:pt idx="73">
                  <c:v>80.5</c:v>
                </c:pt>
                <c:pt idx="74">
                  <c:v>83.4</c:v>
                </c:pt>
                <c:pt idx="75">
                  <c:v>82.3</c:v>
                </c:pt>
                <c:pt idx="76">
                  <c:v>84</c:v>
                </c:pt>
                <c:pt idx="77">
                  <c:v>83.1</c:v>
                </c:pt>
                <c:pt idx="78">
                  <c:v>82.7</c:v>
                </c:pt>
                <c:pt idx="79">
                  <c:v>81.900000000000006</c:v>
                </c:pt>
                <c:pt idx="80">
                  <c:v>84.2</c:v>
                </c:pt>
                <c:pt idx="81">
                  <c:v>85.8</c:v>
                </c:pt>
                <c:pt idx="82">
                  <c:v>87.1</c:v>
                </c:pt>
                <c:pt idx="83">
                  <c:v>87.3</c:v>
                </c:pt>
                <c:pt idx="84">
                  <c:v>87.7</c:v>
                </c:pt>
                <c:pt idx="85">
                  <c:v>87.4</c:v>
                </c:pt>
                <c:pt idx="86">
                  <c:v>90.8</c:v>
                </c:pt>
                <c:pt idx="87">
                  <c:v>88.9</c:v>
                </c:pt>
                <c:pt idx="88">
                  <c:v>88.1</c:v>
                </c:pt>
                <c:pt idx="89">
                  <c:v>84.1</c:v>
                </c:pt>
                <c:pt idx="90">
                  <c:v>85.4</c:v>
                </c:pt>
                <c:pt idx="91">
                  <c:v>85</c:v>
                </c:pt>
                <c:pt idx="92">
                  <c:v>83.7</c:v>
                </c:pt>
                <c:pt idx="93">
                  <c:v>85.7</c:v>
                </c:pt>
                <c:pt idx="94">
                  <c:v>93</c:v>
                </c:pt>
                <c:pt idx="95">
                  <c:v>93</c:v>
                </c:pt>
                <c:pt idx="96">
                  <c:v>95.3</c:v>
                </c:pt>
                <c:pt idx="97">
                  <c:v>94.5</c:v>
                </c:pt>
                <c:pt idx="98">
                  <c:v>90.9</c:v>
                </c:pt>
                <c:pt idx="99">
                  <c:v>89.7</c:v>
                </c:pt>
                <c:pt idx="100">
                  <c:v>85.8</c:v>
                </c:pt>
                <c:pt idx="101">
                  <c:v>88.2</c:v>
                </c:pt>
                <c:pt idx="102">
                  <c:v>88.9</c:v>
                </c:pt>
                <c:pt idx="103">
                  <c:v>90.6</c:v>
                </c:pt>
                <c:pt idx="104">
                  <c:v>89.9</c:v>
                </c:pt>
                <c:pt idx="105">
                  <c:v>89.6</c:v>
                </c:pt>
                <c:pt idx="106">
                  <c:v>89.6</c:v>
                </c:pt>
                <c:pt idx="107">
                  <c:v>91.6</c:v>
                </c:pt>
                <c:pt idx="108">
                  <c:v>90.4</c:v>
                </c:pt>
                <c:pt idx="109">
                  <c:v>87.8</c:v>
                </c:pt>
                <c:pt idx="110">
                  <c:v>80.2</c:v>
                </c:pt>
                <c:pt idx="111">
                  <c:v>58.2</c:v>
                </c:pt>
                <c:pt idx="112">
                  <c:v>62.1</c:v>
                </c:pt>
                <c:pt idx="113">
                  <c:v>71.099999999999994</c:v>
                </c:pt>
                <c:pt idx="114">
                  <c:v>78.8</c:v>
                </c:pt>
                <c:pt idx="115">
                  <c:v>80.2</c:v>
                </c:pt>
                <c:pt idx="116">
                  <c:v>83.4</c:v>
                </c:pt>
                <c:pt idx="117">
                  <c:v>82.4</c:v>
                </c:pt>
                <c:pt idx="118">
                  <c:v>81.7</c:v>
                </c:pt>
                <c:pt idx="119">
                  <c:v>78.5</c:v>
                </c:pt>
                <c:pt idx="120">
                  <c:v>75.8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04C-4EDF-AA99-99D02ADA2319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Empresários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3'!$A$4:$A$124</c:f>
              <c:numCache>
                <c:formatCode>mmm/yyyy</c:formatCode>
                <c:ptCount val="121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</c:numCache>
            </c:numRef>
          </c:cat>
          <c:val>
            <c:numRef>
              <c:f>'Gráfico 3'!$C$4:$C$124</c:f>
              <c:numCache>
                <c:formatCode>#,##0.00</c:formatCode>
                <c:ptCount val="121"/>
                <c:pt idx="0">
                  <c:v>109.8</c:v>
                </c:pt>
                <c:pt idx="1">
                  <c:v>111.2</c:v>
                </c:pt>
                <c:pt idx="2">
                  <c:v>109.7</c:v>
                </c:pt>
                <c:pt idx="3">
                  <c:v>110.6</c:v>
                </c:pt>
                <c:pt idx="4">
                  <c:v>109.9</c:v>
                </c:pt>
                <c:pt idx="5">
                  <c:v>109.4</c:v>
                </c:pt>
                <c:pt idx="6">
                  <c:v>107.9</c:v>
                </c:pt>
                <c:pt idx="7">
                  <c:v>105.8</c:v>
                </c:pt>
                <c:pt idx="8">
                  <c:v>104</c:v>
                </c:pt>
                <c:pt idx="9">
                  <c:v>103.6</c:v>
                </c:pt>
                <c:pt idx="10">
                  <c:v>104.1</c:v>
                </c:pt>
                <c:pt idx="11">
                  <c:v>104.1</c:v>
                </c:pt>
                <c:pt idx="12">
                  <c:v>104</c:v>
                </c:pt>
                <c:pt idx="13">
                  <c:v>103.8</c:v>
                </c:pt>
                <c:pt idx="14">
                  <c:v>104.8</c:v>
                </c:pt>
                <c:pt idx="15">
                  <c:v>103.7</c:v>
                </c:pt>
                <c:pt idx="16">
                  <c:v>103.7</c:v>
                </c:pt>
                <c:pt idx="17">
                  <c:v>103.1</c:v>
                </c:pt>
                <c:pt idx="18">
                  <c:v>102.5</c:v>
                </c:pt>
                <c:pt idx="19">
                  <c:v>102.9</c:v>
                </c:pt>
                <c:pt idx="20">
                  <c:v>103.9</c:v>
                </c:pt>
                <c:pt idx="21">
                  <c:v>104.3</c:v>
                </c:pt>
                <c:pt idx="22">
                  <c:v>104.9</c:v>
                </c:pt>
                <c:pt idx="23">
                  <c:v>104.1</c:v>
                </c:pt>
                <c:pt idx="24">
                  <c:v>103.5</c:v>
                </c:pt>
                <c:pt idx="25">
                  <c:v>103</c:v>
                </c:pt>
                <c:pt idx="26">
                  <c:v>103.2</c:v>
                </c:pt>
                <c:pt idx="27">
                  <c:v>102.7</c:v>
                </c:pt>
                <c:pt idx="28">
                  <c:v>103.8</c:v>
                </c:pt>
                <c:pt idx="29">
                  <c:v>103.3</c:v>
                </c:pt>
                <c:pt idx="30">
                  <c:v>99.9</c:v>
                </c:pt>
                <c:pt idx="31">
                  <c:v>100.9</c:v>
                </c:pt>
                <c:pt idx="32">
                  <c:v>101.2</c:v>
                </c:pt>
                <c:pt idx="33">
                  <c:v>100.2</c:v>
                </c:pt>
                <c:pt idx="34">
                  <c:v>99.8</c:v>
                </c:pt>
                <c:pt idx="35">
                  <c:v>99.8</c:v>
                </c:pt>
                <c:pt idx="36">
                  <c:v>98.1</c:v>
                </c:pt>
                <c:pt idx="37">
                  <c:v>97.7</c:v>
                </c:pt>
                <c:pt idx="38">
                  <c:v>98</c:v>
                </c:pt>
                <c:pt idx="39">
                  <c:v>96.1</c:v>
                </c:pt>
                <c:pt idx="40">
                  <c:v>92.3</c:v>
                </c:pt>
                <c:pt idx="41">
                  <c:v>91.4</c:v>
                </c:pt>
                <c:pt idx="42">
                  <c:v>91.6</c:v>
                </c:pt>
                <c:pt idx="43">
                  <c:v>89.1</c:v>
                </c:pt>
                <c:pt idx="44">
                  <c:v>87.9</c:v>
                </c:pt>
                <c:pt idx="45">
                  <c:v>87.8</c:v>
                </c:pt>
                <c:pt idx="46">
                  <c:v>86.8</c:v>
                </c:pt>
                <c:pt idx="47">
                  <c:v>86.6</c:v>
                </c:pt>
                <c:pt idx="48">
                  <c:v>84.3</c:v>
                </c:pt>
                <c:pt idx="49">
                  <c:v>81.099999999999994</c:v>
                </c:pt>
                <c:pt idx="50">
                  <c:v>75.7</c:v>
                </c:pt>
                <c:pt idx="51">
                  <c:v>75.7</c:v>
                </c:pt>
                <c:pt idx="52">
                  <c:v>75.400000000000006</c:v>
                </c:pt>
                <c:pt idx="53">
                  <c:v>73.8</c:v>
                </c:pt>
                <c:pt idx="54">
                  <c:v>72.2</c:v>
                </c:pt>
                <c:pt idx="55">
                  <c:v>69.900000000000006</c:v>
                </c:pt>
                <c:pt idx="56">
                  <c:v>68</c:v>
                </c:pt>
                <c:pt idx="57">
                  <c:v>68.900000000000006</c:v>
                </c:pt>
                <c:pt idx="58">
                  <c:v>69.5</c:v>
                </c:pt>
                <c:pt idx="59">
                  <c:v>69.7</c:v>
                </c:pt>
                <c:pt idx="60">
                  <c:v>70.3</c:v>
                </c:pt>
                <c:pt idx="61">
                  <c:v>69.099999999999994</c:v>
                </c:pt>
                <c:pt idx="62">
                  <c:v>70.2</c:v>
                </c:pt>
                <c:pt idx="63">
                  <c:v>70.7</c:v>
                </c:pt>
                <c:pt idx="64">
                  <c:v>73.3</c:v>
                </c:pt>
                <c:pt idx="65">
                  <c:v>76.5</c:v>
                </c:pt>
                <c:pt idx="66">
                  <c:v>78.8</c:v>
                </c:pt>
                <c:pt idx="67">
                  <c:v>80.7</c:v>
                </c:pt>
                <c:pt idx="68">
                  <c:v>81.7</c:v>
                </c:pt>
                <c:pt idx="69">
                  <c:v>80.5</c:v>
                </c:pt>
                <c:pt idx="70">
                  <c:v>79.7</c:v>
                </c:pt>
                <c:pt idx="71">
                  <c:v>78</c:v>
                </c:pt>
                <c:pt idx="72">
                  <c:v>80.599999999999994</c:v>
                </c:pt>
                <c:pt idx="73">
                  <c:v>81.2</c:v>
                </c:pt>
                <c:pt idx="74">
                  <c:v>84.7</c:v>
                </c:pt>
                <c:pt idx="75">
                  <c:v>85.8</c:v>
                </c:pt>
                <c:pt idx="76">
                  <c:v>87.2</c:v>
                </c:pt>
                <c:pt idx="77">
                  <c:v>85.7</c:v>
                </c:pt>
                <c:pt idx="78">
                  <c:v>85.8</c:v>
                </c:pt>
                <c:pt idx="79">
                  <c:v>86.7</c:v>
                </c:pt>
                <c:pt idx="80">
                  <c:v>88.5</c:v>
                </c:pt>
                <c:pt idx="81">
                  <c:v>90.6</c:v>
                </c:pt>
                <c:pt idx="82">
                  <c:v>91.1</c:v>
                </c:pt>
                <c:pt idx="83">
                  <c:v>91.8</c:v>
                </c:pt>
                <c:pt idx="84">
                  <c:v>92.2</c:v>
                </c:pt>
                <c:pt idx="85">
                  <c:v>92.8</c:v>
                </c:pt>
                <c:pt idx="86">
                  <c:v>95</c:v>
                </c:pt>
                <c:pt idx="87">
                  <c:v>94.3</c:v>
                </c:pt>
                <c:pt idx="88">
                  <c:v>93.9</c:v>
                </c:pt>
                <c:pt idx="89">
                  <c:v>91.8</c:v>
                </c:pt>
                <c:pt idx="90">
                  <c:v>92.3</c:v>
                </c:pt>
                <c:pt idx="91">
                  <c:v>92.2</c:v>
                </c:pt>
                <c:pt idx="92">
                  <c:v>90.4</c:v>
                </c:pt>
                <c:pt idx="93">
                  <c:v>91.1</c:v>
                </c:pt>
                <c:pt idx="94">
                  <c:v>94.4</c:v>
                </c:pt>
                <c:pt idx="95">
                  <c:v>94.8</c:v>
                </c:pt>
                <c:pt idx="96">
                  <c:v>96.4</c:v>
                </c:pt>
                <c:pt idx="97">
                  <c:v>95.6</c:v>
                </c:pt>
                <c:pt idx="98">
                  <c:v>94.3</c:v>
                </c:pt>
                <c:pt idx="99">
                  <c:v>95</c:v>
                </c:pt>
                <c:pt idx="100">
                  <c:v>92.9</c:v>
                </c:pt>
                <c:pt idx="101">
                  <c:v>93.4</c:v>
                </c:pt>
                <c:pt idx="102">
                  <c:v>94.5</c:v>
                </c:pt>
                <c:pt idx="103">
                  <c:v>94.3</c:v>
                </c:pt>
                <c:pt idx="104">
                  <c:v>94.5</c:v>
                </c:pt>
                <c:pt idx="105">
                  <c:v>94.3</c:v>
                </c:pt>
                <c:pt idx="106">
                  <c:v>95</c:v>
                </c:pt>
                <c:pt idx="107">
                  <c:v>96.1</c:v>
                </c:pt>
                <c:pt idx="108">
                  <c:v>96.6</c:v>
                </c:pt>
                <c:pt idx="109">
                  <c:v>96</c:v>
                </c:pt>
                <c:pt idx="110">
                  <c:v>89.5</c:v>
                </c:pt>
                <c:pt idx="111">
                  <c:v>55.7</c:v>
                </c:pt>
                <c:pt idx="112">
                  <c:v>65.5</c:v>
                </c:pt>
                <c:pt idx="113">
                  <c:v>80.400000000000006</c:v>
                </c:pt>
                <c:pt idx="114">
                  <c:v>87.5</c:v>
                </c:pt>
                <c:pt idx="115">
                  <c:v>94.5</c:v>
                </c:pt>
                <c:pt idx="116">
                  <c:v>97.5</c:v>
                </c:pt>
                <c:pt idx="117">
                  <c:v>97.1</c:v>
                </c:pt>
                <c:pt idx="118">
                  <c:v>95.6</c:v>
                </c:pt>
                <c:pt idx="119">
                  <c:v>95.2</c:v>
                </c:pt>
                <c:pt idx="120">
                  <c:v>93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04C-4EDF-AA99-99D02ADA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563824"/>
        <c:axId val="331564384"/>
      </c:lineChart>
      <c:dateAx>
        <c:axId val="33156382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564384"/>
        <c:crosses val="autoZero"/>
        <c:auto val="1"/>
        <c:lblOffset val="100"/>
        <c:baseTimeUnit val="months"/>
      </c:dateAx>
      <c:valAx>
        <c:axId val="331564384"/>
        <c:scaling>
          <c:orientation val="minMax"/>
          <c:min val="50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56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61636045494313"/>
          <c:y val="0.83391149023038769"/>
          <c:w val="0.4854339457567803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TAXA DE VARIAÇÃO ANUAL DO PIB EM VOLUME</a:t>
            </a:r>
          </a:p>
          <a:p>
            <a:pPr>
              <a:defRPr sz="1000" b="1" cap="all"/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POR DATA DE PUBLICAÇÃO DO RAF</a:t>
            </a:r>
          </a:p>
        </c:rich>
      </c:tx>
      <c:layout>
        <c:manualLayout>
          <c:xMode val="edge"/>
          <c:yMode val="edge"/>
          <c:x val="0.2215740740740740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18926394018003E-2"/>
          <c:y val="0.15551764362787981"/>
          <c:w val="0.90782493700788525"/>
          <c:h val="0.58722440944881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Junho de 2020</c:v>
                </c:pt>
              </c:strCache>
            </c:strRef>
          </c:tx>
          <c:spPr>
            <a:solidFill>
              <a:srgbClr val="005D89"/>
            </a:solidFill>
            <a:ln w="25400">
              <a:noFill/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4'!$A$4:$A$6</c:f>
              <c:numCache>
                <c:formatCode>@@@@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'Gráfico 4'!$B$4:$B$6</c:f>
              <c:numCache>
                <c:formatCode>#.##%</c:formatCode>
                <c:ptCount val="3"/>
                <c:pt idx="0">
                  <c:v>-6.5324137339477104E-2</c:v>
                </c:pt>
                <c:pt idx="1">
                  <c:v>2.4643223501316799E-2</c:v>
                </c:pt>
                <c:pt idx="2">
                  <c:v>2.2697055731753402E-2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C6-43C1-BEFB-DC4BB3731E97}"/>
            </c:ext>
          </c:extLst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Novembro de 2020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4'!$A$4:$A$6</c:f>
              <c:numCache>
                <c:formatCode>@@@@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'Gráfico 4'!$C$4:$C$6</c:f>
              <c:numCache>
                <c:formatCode>#.##%</c:formatCode>
                <c:ptCount val="3"/>
                <c:pt idx="0">
                  <c:v>-4.9759219823237701E-2</c:v>
                </c:pt>
                <c:pt idx="1">
                  <c:v>2.75235153665081E-2</c:v>
                </c:pt>
                <c:pt idx="2">
                  <c:v>2.62601014832426E-2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C6-43C1-BEFB-DC4BB3731E97}"/>
            </c:ext>
          </c:extLst>
        </c:ser>
        <c:ser>
          <c:idx val="3"/>
          <c:order val="2"/>
          <c:tx>
            <c:strRef>
              <c:f>'Gráfico 4'!$D$3</c:f>
              <c:strCache>
                <c:ptCount val="1"/>
                <c:pt idx="0">
                  <c:v>Fevereiro de 2021</c:v>
                </c:pt>
              </c:strCache>
            </c:strRef>
          </c:tx>
          <c:spPr>
            <a:solidFill>
              <a:srgbClr val="00ADFA"/>
            </a:solidFill>
            <a:ln w="2222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4'!$A$4:$A$6</c:f>
              <c:numCache>
                <c:formatCode>@@@@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'Gráfico 4'!$D$4:$D$6</c:f>
              <c:numCache>
                <c:formatCode>#.##%</c:formatCode>
                <c:ptCount val="3"/>
                <c:pt idx="0">
                  <c:v>-4.5007449684906803E-2</c:v>
                </c:pt>
                <c:pt idx="1">
                  <c:v>2.9921497807670099E-2</c:v>
                </c:pt>
                <c:pt idx="2">
                  <c:v>2.6327866717802201E-2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C6-43C1-BEFB-DC4BB3731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568864"/>
        <c:axId val="331569424"/>
      </c:barChart>
      <c:catAx>
        <c:axId val="331568864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569424"/>
        <c:crosses val="autoZero"/>
        <c:auto val="1"/>
        <c:lblAlgn val="ctr"/>
        <c:lblOffset val="100"/>
        <c:noMultiLvlLbl val="0"/>
      </c:catAx>
      <c:valAx>
        <c:axId val="331569424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j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56886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6612988480606589"/>
          <c:y val="0.84895122484689411"/>
          <c:w val="0.67982793817439491"/>
          <c:h val="7.119461861835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j-lt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TAXA DE CÂMBIO (R$/US$)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553149606299214E-2"/>
          <c:y val="0.17171296296296296"/>
          <c:w val="0.88389129483814521"/>
          <c:h val="0.51935987168270636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5'!$A$4:$A$220</c:f>
              <c:numCache>
                <c:formatCode>mmm/yyyy</c:formatCode>
                <c:ptCount val="217"/>
                <c:pt idx="0">
                  <c:v>37649</c:v>
                </c:pt>
                <c:pt idx="1">
                  <c:v>37680</c:v>
                </c:pt>
                <c:pt idx="2">
                  <c:v>37708</c:v>
                </c:pt>
                <c:pt idx="3">
                  <c:v>37739</c:v>
                </c:pt>
                <c:pt idx="4">
                  <c:v>37769</c:v>
                </c:pt>
                <c:pt idx="5">
                  <c:v>37800</c:v>
                </c:pt>
                <c:pt idx="6">
                  <c:v>37830</c:v>
                </c:pt>
                <c:pt idx="7">
                  <c:v>37861</c:v>
                </c:pt>
                <c:pt idx="8">
                  <c:v>37892</c:v>
                </c:pt>
                <c:pt idx="9">
                  <c:v>37922</c:v>
                </c:pt>
                <c:pt idx="10">
                  <c:v>37953</c:v>
                </c:pt>
                <c:pt idx="11">
                  <c:v>37983</c:v>
                </c:pt>
                <c:pt idx="12">
                  <c:v>38014</c:v>
                </c:pt>
                <c:pt idx="13">
                  <c:v>38045</c:v>
                </c:pt>
                <c:pt idx="14">
                  <c:v>38074</c:v>
                </c:pt>
                <c:pt idx="15">
                  <c:v>38105</c:v>
                </c:pt>
                <c:pt idx="16">
                  <c:v>38135</c:v>
                </c:pt>
                <c:pt idx="17">
                  <c:v>38166</c:v>
                </c:pt>
                <c:pt idx="18">
                  <c:v>38196</c:v>
                </c:pt>
                <c:pt idx="19">
                  <c:v>38227</c:v>
                </c:pt>
                <c:pt idx="20">
                  <c:v>38258</c:v>
                </c:pt>
                <c:pt idx="21">
                  <c:v>38288</c:v>
                </c:pt>
                <c:pt idx="22">
                  <c:v>38319</c:v>
                </c:pt>
                <c:pt idx="23">
                  <c:v>38349</c:v>
                </c:pt>
                <c:pt idx="24">
                  <c:v>38380</c:v>
                </c:pt>
                <c:pt idx="25">
                  <c:v>38411</c:v>
                </c:pt>
                <c:pt idx="26">
                  <c:v>38439</c:v>
                </c:pt>
                <c:pt idx="27">
                  <c:v>38470</c:v>
                </c:pt>
                <c:pt idx="28">
                  <c:v>38500</c:v>
                </c:pt>
                <c:pt idx="29">
                  <c:v>38531</c:v>
                </c:pt>
                <c:pt idx="30">
                  <c:v>38561</c:v>
                </c:pt>
                <c:pt idx="31">
                  <c:v>38592</c:v>
                </c:pt>
                <c:pt idx="32">
                  <c:v>38623</c:v>
                </c:pt>
                <c:pt idx="33">
                  <c:v>38653</c:v>
                </c:pt>
                <c:pt idx="34">
                  <c:v>38684</c:v>
                </c:pt>
                <c:pt idx="35">
                  <c:v>38714</c:v>
                </c:pt>
                <c:pt idx="36">
                  <c:v>38745</c:v>
                </c:pt>
                <c:pt idx="37">
                  <c:v>38776</c:v>
                </c:pt>
                <c:pt idx="38">
                  <c:v>38804</c:v>
                </c:pt>
                <c:pt idx="39">
                  <c:v>38835</c:v>
                </c:pt>
                <c:pt idx="40">
                  <c:v>38865</c:v>
                </c:pt>
                <c:pt idx="41">
                  <c:v>38896</c:v>
                </c:pt>
                <c:pt idx="42">
                  <c:v>38926</c:v>
                </c:pt>
                <c:pt idx="43">
                  <c:v>38957</c:v>
                </c:pt>
                <c:pt idx="44">
                  <c:v>38988</c:v>
                </c:pt>
                <c:pt idx="45">
                  <c:v>39018</c:v>
                </c:pt>
                <c:pt idx="46">
                  <c:v>39049</c:v>
                </c:pt>
                <c:pt idx="47">
                  <c:v>39079</c:v>
                </c:pt>
                <c:pt idx="48">
                  <c:v>39110</c:v>
                </c:pt>
                <c:pt idx="49">
                  <c:v>39141</c:v>
                </c:pt>
                <c:pt idx="50">
                  <c:v>39169</c:v>
                </c:pt>
                <c:pt idx="51">
                  <c:v>39200</c:v>
                </c:pt>
                <c:pt idx="52">
                  <c:v>39230</c:v>
                </c:pt>
                <c:pt idx="53">
                  <c:v>39261</c:v>
                </c:pt>
                <c:pt idx="54">
                  <c:v>39291</c:v>
                </c:pt>
                <c:pt idx="55">
                  <c:v>39322</c:v>
                </c:pt>
                <c:pt idx="56">
                  <c:v>39353</c:v>
                </c:pt>
                <c:pt idx="57">
                  <c:v>39383</c:v>
                </c:pt>
                <c:pt idx="58">
                  <c:v>39414</c:v>
                </c:pt>
                <c:pt idx="59">
                  <c:v>39444</c:v>
                </c:pt>
                <c:pt idx="60">
                  <c:v>39475</c:v>
                </c:pt>
                <c:pt idx="61">
                  <c:v>39506</c:v>
                </c:pt>
                <c:pt idx="62">
                  <c:v>39535</c:v>
                </c:pt>
                <c:pt idx="63">
                  <c:v>39566</c:v>
                </c:pt>
                <c:pt idx="64">
                  <c:v>39596</c:v>
                </c:pt>
                <c:pt idx="65">
                  <c:v>39627</c:v>
                </c:pt>
                <c:pt idx="66">
                  <c:v>39657</c:v>
                </c:pt>
                <c:pt idx="67">
                  <c:v>39688</c:v>
                </c:pt>
                <c:pt idx="68">
                  <c:v>39719</c:v>
                </c:pt>
                <c:pt idx="69">
                  <c:v>39749</c:v>
                </c:pt>
                <c:pt idx="70">
                  <c:v>39780</c:v>
                </c:pt>
                <c:pt idx="71">
                  <c:v>39810</c:v>
                </c:pt>
                <c:pt idx="72">
                  <c:v>39841</c:v>
                </c:pt>
                <c:pt idx="73">
                  <c:v>39872</c:v>
                </c:pt>
                <c:pt idx="74">
                  <c:v>39900</c:v>
                </c:pt>
                <c:pt idx="75">
                  <c:v>39931</c:v>
                </c:pt>
                <c:pt idx="76">
                  <c:v>39961</c:v>
                </c:pt>
                <c:pt idx="77">
                  <c:v>39992</c:v>
                </c:pt>
                <c:pt idx="78">
                  <c:v>40022</c:v>
                </c:pt>
                <c:pt idx="79">
                  <c:v>40053</c:v>
                </c:pt>
                <c:pt idx="80">
                  <c:v>40084</c:v>
                </c:pt>
                <c:pt idx="81">
                  <c:v>40114</c:v>
                </c:pt>
                <c:pt idx="82">
                  <c:v>40145</c:v>
                </c:pt>
                <c:pt idx="83">
                  <c:v>40175</c:v>
                </c:pt>
                <c:pt idx="84">
                  <c:v>40206</c:v>
                </c:pt>
                <c:pt idx="85">
                  <c:v>40237</c:v>
                </c:pt>
                <c:pt idx="86">
                  <c:v>40265</c:v>
                </c:pt>
                <c:pt idx="87">
                  <c:v>40296</c:v>
                </c:pt>
                <c:pt idx="88">
                  <c:v>40326</c:v>
                </c:pt>
                <c:pt idx="89">
                  <c:v>40357</c:v>
                </c:pt>
                <c:pt idx="90">
                  <c:v>40387</c:v>
                </c:pt>
                <c:pt idx="91">
                  <c:v>40418</c:v>
                </c:pt>
                <c:pt idx="92">
                  <c:v>40449</c:v>
                </c:pt>
                <c:pt idx="93">
                  <c:v>40479</c:v>
                </c:pt>
                <c:pt idx="94">
                  <c:v>40510</c:v>
                </c:pt>
                <c:pt idx="95">
                  <c:v>40540</c:v>
                </c:pt>
                <c:pt idx="96">
                  <c:v>40571</c:v>
                </c:pt>
                <c:pt idx="97">
                  <c:v>40602</c:v>
                </c:pt>
                <c:pt idx="98">
                  <c:v>40630</c:v>
                </c:pt>
                <c:pt idx="99">
                  <c:v>40661</c:v>
                </c:pt>
                <c:pt idx="100">
                  <c:v>40691</c:v>
                </c:pt>
                <c:pt idx="101">
                  <c:v>40722</c:v>
                </c:pt>
                <c:pt idx="102">
                  <c:v>40752</c:v>
                </c:pt>
                <c:pt idx="103">
                  <c:v>40783</c:v>
                </c:pt>
                <c:pt idx="104">
                  <c:v>40814</c:v>
                </c:pt>
                <c:pt idx="105">
                  <c:v>40844</c:v>
                </c:pt>
                <c:pt idx="106">
                  <c:v>40875</c:v>
                </c:pt>
                <c:pt idx="107">
                  <c:v>40905</c:v>
                </c:pt>
                <c:pt idx="108">
                  <c:v>40936</c:v>
                </c:pt>
                <c:pt idx="109">
                  <c:v>40967</c:v>
                </c:pt>
                <c:pt idx="110">
                  <c:v>40996</c:v>
                </c:pt>
                <c:pt idx="111">
                  <c:v>41027</c:v>
                </c:pt>
                <c:pt idx="112">
                  <c:v>41057</c:v>
                </c:pt>
                <c:pt idx="113">
                  <c:v>41088</c:v>
                </c:pt>
                <c:pt idx="114">
                  <c:v>41118</c:v>
                </c:pt>
                <c:pt idx="115">
                  <c:v>41149</c:v>
                </c:pt>
                <c:pt idx="116">
                  <c:v>41180</c:v>
                </c:pt>
                <c:pt idx="117">
                  <c:v>41210</c:v>
                </c:pt>
                <c:pt idx="118">
                  <c:v>41241</c:v>
                </c:pt>
                <c:pt idx="119">
                  <c:v>41271</c:v>
                </c:pt>
                <c:pt idx="120">
                  <c:v>41302</c:v>
                </c:pt>
                <c:pt idx="121">
                  <c:v>41333</c:v>
                </c:pt>
                <c:pt idx="122">
                  <c:v>41361</c:v>
                </c:pt>
                <c:pt idx="123">
                  <c:v>41392</c:v>
                </c:pt>
                <c:pt idx="124">
                  <c:v>41422</c:v>
                </c:pt>
                <c:pt idx="125">
                  <c:v>41453</c:v>
                </c:pt>
                <c:pt idx="126">
                  <c:v>41483</c:v>
                </c:pt>
                <c:pt idx="127">
                  <c:v>41514</c:v>
                </c:pt>
                <c:pt idx="128">
                  <c:v>41545</c:v>
                </c:pt>
                <c:pt idx="129">
                  <c:v>41575</c:v>
                </c:pt>
                <c:pt idx="130">
                  <c:v>41606</c:v>
                </c:pt>
                <c:pt idx="131">
                  <c:v>41636</c:v>
                </c:pt>
                <c:pt idx="132">
                  <c:v>41667</c:v>
                </c:pt>
                <c:pt idx="133">
                  <c:v>41698</c:v>
                </c:pt>
                <c:pt idx="134">
                  <c:v>41726</c:v>
                </c:pt>
                <c:pt idx="135">
                  <c:v>41757</c:v>
                </c:pt>
                <c:pt idx="136">
                  <c:v>41787</c:v>
                </c:pt>
                <c:pt idx="137">
                  <c:v>41818</c:v>
                </c:pt>
                <c:pt idx="138">
                  <c:v>41848</c:v>
                </c:pt>
                <c:pt idx="139">
                  <c:v>41879</c:v>
                </c:pt>
                <c:pt idx="140">
                  <c:v>41910</c:v>
                </c:pt>
                <c:pt idx="141">
                  <c:v>41940</c:v>
                </c:pt>
                <c:pt idx="142">
                  <c:v>41971</c:v>
                </c:pt>
                <c:pt idx="143">
                  <c:v>42001</c:v>
                </c:pt>
                <c:pt idx="144">
                  <c:v>42032</c:v>
                </c:pt>
                <c:pt idx="145">
                  <c:v>42063</c:v>
                </c:pt>
                <c:pt idx="146">
                  <c:v>42091</c:v>
                </c:pt>
                <c:pt idx="147">
                  <c:v>42122</c:v>
                </c:pt>
                <c:pt idx="148">
                  <c:v>42152</c:v>
                </c:pt>
                <c:pt idx="149">
                  <c:v>42183</c:v>
                </c:pt>
                <c:pt idx="150">
                  <c:v>42213</c:v>
                </c:pt>
                <c:pt idx="151">
                  <c:v>42244</c:v>
                </c:pt>
                <c:pt idx="152">
                  <c:v>42275</c:v>
                </c:pt>
                <c:pt idx="153">
                  <c:v>42305</c:v>
                </c:pt>
                <c:pt idx="154">
                  <c:v>42336</c:v>
                </c:pt>
                <c:pt idx="155">
                  <c:v>42366</c:v>
                </c:pt>
                <c:pt idx="156">
                  <c:v>42397</c:v>
                </c:pt>
                <c:pt idx="157">
                  <c:v>42428</c:v>
                </c:pt>
                <c:pt idx="158">
                  <c:v>42457</c:v>
                </c:pt>
                <c:pt idx="159">
                  <c:v>42488</c:v>
                </c:pt>
                <c:pt idx="160">
                  <c:v>42518</c:v>
                </c:pt>
                <c:pt idx="161">
                  <c:v>42549</c:v>
                </c:pt>
                <c:pt idx="162">
                  <c:v>42579</c:v>
                </c:pt>
                <c:pt idx="163">
                  <c:v>42610</c:v>
                </c:pt>
                <c:pt idx="164">
                  <c:v>42641</c:v>
                </c:pt>
                <c:pt idx="165">
                  <c:v>42671</c:v>
                </c:pt>
                <c:pt idx="166">
                  <c:v>42702</c:v>
                </c:pt>
                <c:pt idx="167">
                  <c:v>42732</c:v>
                </c:pt>
                <c:pt idx="168">
                  <c:v>42763</c:v>
                </c:pt>
                <c:pt idx="169">
                  <c:v>42794</c:v>
                </c:pt>
                <c:pt idx="170">
                  <c:v>42822</c:v>
                </c:pt>
                <c:pt idx="171">
                  <c:v>42853</c:v>
                </c:pt>
                <c:pt idx="172">
                  <c:v>42883</c:v>
                </c:pt>
                <c:pt idx="173">
                  <c:v>42914</c:v>
                </c:pt>
                <c:pt idx="174">
                  <c:v>42944</c:v>
                </c:pt>
                <c:pt idx="175">
                  <c:v>42975</c:v>
                </c:pt>
                <c:pt idx="176">
                  <c:v>43006</c:v>
                </c:pt>
                <c:pt idx="177">
                  <c:v>43036</c:v>
                </c:pt>
                <c:pt idx="178">
                  <c:v>43067</c:v>
                </c:pt>
                <c:pt idx="179">
                  <c:v>43097</c:v>
                </c:pt>
                <c:pt idx="180">
                  <c:v>43128</c:v>
                </c:pt>
                <c:pt idx="181">
                  <c:v>43159</c:v>
                </c:pt>
                <c:pt idx="182">
                  <c:v>43187</c:v>
                </c:pt>
                <c:pt idx="183">
                  <c:v>43218</c:v>
                </c:pt>
                <c:pt idx="184">
                  <c:v>43248</c:v>
                </c:pt>
                <c:pt idx="185">
                  <c:v>43279</c:v>
                </c:pt>
                <c:pt idx="186">
                  <c:v>43309</c:v>
                </c:pt>
                <c:pt idx="187">
                  <c:v>43340</c:v>
                </c:pt>
                <c:pt idx="188">
                  <c:v>43371</c:v>
                </c:pt>
                <c:pt idx="189">
                  <c:v>43401</c:v>
                </c:pt>
                <c:pt idx="190">
                  <c:v>43432</c:v>
                </c:pt>
                <c:pt idx="191">
                  <c:v>43462</c:v>
                </c:pt>
                <c:pt idx="192">
                  <c:v>43493</c:v>
                </c:pt>
                <c:pt idx="193">
                  <c:v>43524</c:v>
                </c:pt>
                <c:pt idx="194">
                  <c:v>43552</c:v>
                </c:pt>
                <c:pt idx="195">
                  <c:v>43583</c:v>
                </c:pt>
                <c:pt idx="196">
                  <c:v>43613</c:v>
                </c:pt>
                <c:pt idx="197">
                  <c:v>43644</c:v>
                </c:pt>
                <c:pt idx="198">
                  <c:v>43674</c:v>
                </c:pt>
                <c:pt idx="199">
                  <c:v>43705</c:v>
                </c:pt>
                <c:pt idx="200">
                  <c:v>43736</c:v>
                </c:pt>
                <c:pt idx="201">
                  <c:v>43766</c:v>
                </c:pt>
                <c:pt idx="202">
                  <c:v>43797</c:v>
                </c:pt>
                <c:pt idx="203">
                  <c:v>43827</c:v>
                </c:pt>
                <c:pt idx="204">
                  <c:v>43858</c:v>
                </c:pt>
                <c:pt idx="205">
                  <c:v>43889</c:v>
                </c:pt>
                <c:pt idx="206">
                  <c:v>43918</c:v>
                </c:pt>
                <c:pt idx="207">
                  <c:v>43949</c:v>
                </c:pt>
                <c:pt idx="208">
                  <c:v>43979</c:v>
                </c:pt>
                <c:pt idx="209">
                  <c:v>44010</c:v>
                </c:pt>
                <c:pt idx="210">
                  <c:v>44040</c:v>
                </c:pt>
                <c:pt idx="211">
                  <c:v>44071</c:v>
                </c:pt>
                <c:pt idx="212">
                  <c:v>44102</c:v>
                </c:pt>
                <c:pt idx="213">
                  <c:v>44132</c:v>
                </c:pt>
                <c:pt idx="214">
                  <c:v>44163</c:v>
                </c:pt>
                <c:pt idx="215">
                  <c:v>44193</c:v>
                </c:pt>
                <c:pt idx="216">
                  <c:v>44224</c:v>
                </c:pt>
              </c:numCache>
            </c:numRef>
          </c:cat>
          <c:val>
            <c:numRef>
              <c:f>'Gráfico 5'!$B$4:$B$220</c:f>
              <c:numCache>
                <c:formatCode>#,##0.00</c:formatCode>
                <c:ptCount val="217"/>
                <c:pt idx="0">
                  <c:v>3.5257999999999998</c:v>
                </c:pt>
                <c:pt idx="1">
                  <c:v>3.5632000000000001</c:v>
                </c:pt>
                <c:pt idx="2">
                  <c:v>3.3531</c:v>
                </c:pt>
                <c:pt idx="3">
                  <c:v>2.8898000000000001</c:v>
                </c:pt>
                <c:pt idx="4">
                  <c:v>2.9655999999999998</c:v>
                </c:pt>
                <c:pt idx="5">
                  <c:v>2.8719999999999999</c:v>
                </c:pt>
                <c:pt idx="6">
                  <c:v>2.9655</c:v>
                </c:pt>
                <c:pt idx="7">
                  <c:v>2.9664999999999999</c:v>
                </c:pt>
                <c:pt idx="8">
                  <c:v>2.9234</c:v>
                </c:pt>
                <c:pt idx="9">
                  <c:v>2.8561999999999999</c:v>
                </c:pt>
                <c:pt idx="10">
                  <c:v>2.9493999999999998</c:v>
                </c:pt>
                <c:pt idx="11">
                  <c:v>2.8892000000000002</c:v>
                </c:pt>
                <c:pt idx="12">
                  <c:v>2.9409000000000001</c:v>
                </c:pt>
                <c:pt idx="13">
                  <c:v>2.9138000000000002</c:v>
                </c:pt>
                <c:pt idx="14">
                  <c:v>2.9085999999999999</c:v>
                </c:pt>
                <c:pt idx="15">
                  <c:v>2.9447000000000001</c:v>
                </c:pt>
                <c:pt idx="16">
                  <c:v>3.1291000000000002</c:v>
                </c:pt>
                <c:pt idx="17">
                  <c:v>3.1074999999999999</c:v>
                </c:pt>
                <c:pt idx="18">
                  <c:v>3.0268000000000002</c:v>
                </c:pt>
                <c:pt idx="19">
                  <c:v>2.9338000000000002</c:v>
                </c:pt>
                <c:pt idx="20">
                  <c:v>2.8586</c:v>
                </c:pt>
                <c:pt idx="21">
                  <c:v>2.8565</c:v>
                </c:pt>
                <c:pt idx="22">
                  <c:v>2.7307000000000001</c:v>
                </c:pt>
                <c:pt idx="23">
                  <c:v>2.6543999999999999</c:v>
                </c:pt>
                <c:pt idx="24">
                  <c:v>2.6248</c:v>
                </c:pt>
                <c:pt idx="25">
                  <c:v>2.5950000000000002</c:v>
                </c:pt>
                <c:pt idx="26">
                  <c:v>2.6661999999999999</c:v>
                </c:pt>
                <c:pt idx="27">
                  <c:v>2.5312999999999999</c:v>
                </c:pt>
                <c:pt idx="28">
                  <c:v>2.4037999999999999</c:v>
                </c:pt>
                <c:pt idx="29">
                  <c:v>2.3504</c:v>
                </c:pt>
                <c:pt idx="30">
                  <c:v>2.3904999999999998</c:v>
                </c:pt>
                <c:pt idx="31">
                  <c:v>2.3637000000000001</c:v>
                </c:pt>
                <c:pt idx="32">
                  <c:v>2.2222</c:v>
                </c:pt>
                <c:pt idx="33">
                  <c:v>2.2543000000000002</c:v>
                </c:pt>
                <c:pt idx="34">
                  <c:v>2.2069999999999999</c:v>
                </c:pt>
                <c:pt idx="35">
                  <c:v>2.3407</c:v>
                </c:pt>
                <c:pt idx="36">
                  <c:v>2.2160000000000002</c:v>
                </c:pt>
                <c:pt idx="37">
                  <c:v>2.1355</c:v>
                </c:pt>
                <c:pt idx="38">
                  <c:v>2.1724000000000001</c:v>
                </c:pt>
                <c:pt idx="39">
                  <c:v>2.0891999999999999</c:v>
                </c:pt>
                <c:pt idx="40">
                  <c:v>2.3005</c:v>
                </c:pt>
                <c:pt idx="41">
                  <c:v>2.1642999999999999</c:v>
                </c:pt>
                <c:pt idx="42">
                  <c:v>2.1762000000000001</c:v>
                </c:pt>
                <c:pt idx="43">
                  <c:v>2.1387999999999998</c:v>
                </c:pt>
                <c:pt idx="44">
                  <c:v>2.1741999999999999</c:v>
                </c:pt>
                <c:pt idx="45">
                  <c:v>2.1429999999999998</c:v>
                </c:pt>
                <c:pt idx="46">
                  <c:v>2.1667999999999998</c:v>
                </c:pt>
                <c:pt idx="47">
                  <c:v>2.1379999999999999</c:v>
                </c:pt>
                <c:pt idx="48">
                  <c:v>2.1246999999999998</c:v>
                </c:pt>
                <c:pt idx="49">
                  <c:v>2.1181999999999999</c:v>
                </c:pt>
                <c:pt idx="50">
                  <c:v>2.0503999999999998</c:v>
                </c:pt>
                <c:pt idx="51">
                  <c:v>2.0339</c:v>
                </c:pt>
                <c:pt idx="52">
                  <c:v>1.9289000000000001</c:v>
                </c:pt>
                <c:pt idx="53">
                  <c:v>1.9261999999999999</c:v>
                </c:pt>
                <c:pt idx="54">
                  <c:v>1.8775999999999999</c:v>
                </c:pt>
                <c:pt idx="55">
                  <c:v>1.962</c:v>
                </c:pt>
                <c:pt idx="56">
                  <c:v>1.8389</c:v>
                </c:pt>
                <c:pt idx="57">
                  <c:v>1.744</c:v>
                </c:pt>
                <c:pt idx="58">
                  <c:v>1.7837000000000001</c:v>
                </c:pt>
                <c:pt idx="59">
                  <c:v>1.7713000000000001</c:v>
                </c:pt>
                <c:pt idx="60">
                  <c:v>1.7603</c:v>
                </c:pt>
                <c:pt idx="61">
                  <c:v>1.6833</c:v>
                </c:pt>
                <c:pt idx="62">
                  <c:v>1.7491000000000001</c:v>
                </c:pt>
                <c:pt idx="63">
                  <c:v>1.6872</c:v>
                </c:pt>
                <c:pt idx="64">
                  <c:v>1.6294</c:v>
                </c:pt>
                <c:pt idx="65">
                  <c:v>1.5919000000000001</c:v>
                </c:pt>
                <c:pt idx="66">
                  <c:v>1.5666</c:v>
                </c:pt>
                <c:pt idx="67">
                  <c:v>1.6344000000000001</c:v>
                </c:pt>
                <c:pt idx="68">
                  <c:v>1.9142999999999999</c:v>
                </c:pt>
                <c:pt idx="69">
                  <c:v>2.1153</c:v>
                </c:pt>
                <c:pt idx="70">
                  <c:v>2.3331</c:v>
                </c:pt>
                <c:pt idx="71">
                  <c:v>2.3370000000000002</c:v>
                </c:pt>
                <c:pt idx="72">
                  <c:v>2.3161999999999998</c:v>
                </c:pt>
                <c:pt idx="73">
                  <c:v>2.3784000000000001</c:v>
                </c:pt>
                <c:pt idx="74">
                  <c:v>2.3151999999999999</c:v>
                </c:pt>
                <c:pt idx="75">
                  <c:v>2.1783000000000001</c:v>
                </c:pt>
                <c:pt idx="76">
                  <c:v>1.9730000000000001</c:v>
                </c:pt>
                <c:pt idx="77">
                  <c:v>1.9516</c:v>
                </c:pt>
                <c:pt idx="78">
                  <c:v>1.8726</c:v>
                </c:pt>
                <c:pt idx="79">
                  <c:v>1.8864000000000001</c:v>
                </c:pt>
                <c:pt idx="80">
                  <c:v>1.7781</c:v>
                </c:pt>
                <c:pt idx="81">
                  <c:v>1.744</c:v>
                </c:pt>
                <c:pt idx="82">
                  <c:v>1.7504999999999999</c:v>
                </c:pt>
                <c:pt idx="83">
                  <c:v>1.7412000000000001</c:v>
                </c:pt>
                <c:pt idx="84">
                  <c:v>1.8748</c:v>
                </c:pt>
                <c:pt idx="85">
                  <c:v>1.8109999999999999</c:v>
                </c:pt>
                <c:pt idx="86">
                  <c:v>1.7809999999999999</c:v>
                </c:pt>
                <c:pt idx="87">
                  <c:v>1.7305999999999999</c:v>
                </c:pt>
                <c:pt idx="88">
                  <c:v>1.8167</c:v>
                </c:pt>
                <c:pt idx="89">
                  <c:v>1.8015000000000001</c:v>
                </c:pt>
                <c:pt idx="90">
                  <c:v>1.7572000000000001</c:v>
                </c:pt>
                <c:pt idx="91">
                  <c:v>1.756</c:v>
                </c:pt>
                <c:pt idx="92">
                  <c:v>1.6941999999999999</c:v>
                </c:pt>
                <c:pt idx="93">
                  <c:v>1.7014</c:v>
                </c:pt>
                <c:pt idx="94">
                  <c:v>1.7161</c:v>
                </c:pt>
                <c:pt idx="95">
                  <c:v>1.6661999999999999</c:v>
                </c:pt>
                <c:pt idx="96">
                  <c:v>1.6734</c:v>
                </c:pt>
                <c:pt idx="97">
                  <c:v>1.6612</c:v>
                </c:pt>
                <c:pt idx="98">
                  <c:v>1.6287</c:v>
                </c:pt>
                <c:pt idx="99">
                  <c:v>1.5732999999999999</c:v>
                </c:pt>
                <c:pt idx="100">
                  <c:v>1.5799000000000001</c:v>
                </c:pt>
                <c:pt idx="101">
                  <c:v>1.5610999999999999</c:v>
                </c:pt>
                <c:pt idx="102">
                  <c:v>1.5563</c:v>
                </c:pt>
                <c:pt idx="103">
                  <c:v>1.5871999999999999</c:v>
                </c:pt>
                <c:pt idx="104">
                  <c:v>1.8544</c:v>
                </c:pt>
                <c:pt idx="105">
                  <c:v>1.6884999999999999</c:v>
                </c:pt>
                <c:pt idx="106">
                  <c:v>1.8109</c:v>
                </c:pt>
                <c:pt idx="107">
                  <c:v>1.8757999999999999</c:v>
                </c:pt>
                <c:pt idx="108">
                  <c:v>1.7391000000000001</c:v>
                </c:pt>
                <c:pt idx="109">
                  <c:v>1.7092000000000001</c:v>
                </c:pt>
                <c:pt idx="110">
                  <c:v>1.8221000000000001</c:v>
                </c:pt>
                <c:pt idx="111">
                  <c:v>1.8917999999999999</c:v>
                </c:pt>
                <c:pt idx="112">
                  <c:v>2.0223</c:v>
                </c:pt>
                <c:pt idx="113">
                  <c:v>2.0213000000000001</c:v>
                </c:pt>
                <c:pt idx="114">
                  <c:v>2.0499000000000001</c:v>
                </c:pt>
                <c:pt idx="115">
                  <c:v>2.0371999999999999</c:v>
                </c:pt>
                <c:pt idx="116">
                  <c:v>2.0306000000000002</c:v>
                </c:pt>
                <c:pt idx="117">
                  <c:v>2.0312999999999999</c:v>
                </c:pt>
                <c:pt idx="118">
                  <c:v>2.1074000000000002</c:v>
                </c:pt>
                <c:pt idx="119">
                  <c:v>2.0434999999999999</c:v>
                </c:pt>
                <c:pt idx="120">
                  <c:v>1.9883</c:v>
                </c:pt>
                <c:pt idx="121">
                  <c:v>1.9754</c:v>
                </c:pt>
                <c:pt idx="122">
                  <c:v>2.0137999999999998</c:v>
                </c:pt>
                <c:pt idx="123">
                  <c:v>2.0017</c:v>
                </c:pt>
                <c:pt idx="124">
                  <c:v>2.1318999999999999</c:v>
                </c:pt>
                <c:pt idx="125">
                  <c:v>2.2155999999999998</c:v>
                </c:pt>
                <c:pt idx="126">
                  <c:v>2.2902999999999998</c:v>
                </c:pt>
                <c:pt idx="127">
                  <c:v>2.3725000000000001</c:v>
                </c:pt>
                <c:pt idx="128">
                  <c:v>2.23</c:v>
                </c:pt>
                <c:pt idx="129">
                  <c:v>2.2025999999999999</c:v>
                </c:pt>
                <c:pt idx="130">
                  <c:v>2.3249</c:v>
                </c:pt>
                <c:pt idx="131">
                  <c:v>2.3426</c:v>
                </c:pt>
                <c:pt idx="132">
                  <c:v>2.4262999999999999</c:v>
                </c:pt>
                <c:pt idx="133">
                  <c:v>2.3334000000000001</c:v>
                </c:pt>
                <c:pt idx="134">
                  <c:v>2.2629999999999999</c:v>
                </c:pt>
                <c:pt idx="135">
                  <c:v>2.2360000000000002</c:v>
                </c:pt>
                <c:pt idx="136">
                  <c:v>2.2389999999999999</c:v>
                </c:pt>
                <c:pt idx="137">
                  <c:v>2.2025000000000001</c:v>
                </c:pt>
                <c:pt idx="138">
                  <c:v>2.2673999999999999</c:v>
                </c:pt>
                <c:pt idx="139">
                  <c:v>2.2395999999999998</c:v>
                </c:pt>
                <c:pt idx="140">
                  <c:v>2.4510000000000001</c:v>
                </c:pt>
                <c:pt idx="141">
                  <c:v>2.4441999999999999</c:v>
                </c:pt>
                <c:pt idx="142">
                  <c:v>2.5600999999999998</c:v>
                </c:pt>
                <c:pt idx="143">
                  <c:v>2.6562000000000001</c:v>
                </c:pt>
                <c:pt idx="144">
                  <c:v>2.6623000000000001</c:v>
                </c:pt>
                <c:pt idx="145">
                  <c:v>2.8782000000000001</c:v>
                </c:pt>
                <c:pt idx="146">
                  <c:v>3.2080000000000002</c:v>
                </c:pt>
                <c:pt idx="147">
                  <c:v>2.9935999999999998</c:v>
                </c:pt>
                <c:pt idx="148">
                  <c:v>3.1787999999999998</c:v>
                </c:pt>
                <c:pt idx="149">
                  <c:v>3.1025999999999998</c:v>
                </c:pt>
                <c:pt idx="150">
                  <c:v>3.3940000000000001</c:v>
                </c:pt>
                <c:pt idx="151">
                  <c:v>3.6467000000000001</c:v>
                </c:pt>
                <c:pt idx="152">
                  <c:v>3.9729000000000001</c:v>
                </c:pt>
                <c:pt idx="153">
                  <c:v>3.8589000000000002</c:v>
                </c:pt>
                <c:pt idx="154">
                  <c:v>3.8506</c:v>
                </c:pt>
                <c:pt idx="155">
                  <c:v>3.9047999999999998</c:v>
                </c:pt>
                <c:pt idx="156">
                  <c:v>4.0427999999999997</c:v>
                </c:pt>
                <c:pt idx="157">
                  <c:v>3.9796</c:v>
                </c:pt>
                <c:pt idx="158">
                  <c:v>3.5589</c:v>
                </c:pt>
                <c:pt idx="159">
                  <c:v>3.4508000000000001</c:v>
                </c:pt>
                <c:pt idx="160">
                  <c:v>3.5951</c:v>
                </c:pt>
                <c:pt idx="161">
                  <c:v>3.2098</c:v>
                </c:pt>
                <c:pt idx="162">
                  <c:v>3.2389999999999999</c:v>
                </c:pt>
                <c:pt idx="163">
                  <c:v>3.2403</c:v>
                </c:pt>
                <c:pt idx="164">
                  <c:v>3.2462</c:v>
                </c:pt>
                <c:pt idx="165">
                  <c:v>3.1810999999999998</c:v>
                </c:pt>
                <c:pt idx="166">
                  <c:v>3.3967000000000001</c:v>
                </c:pt>
                <c:pt idx="167">
                  <c:v>3.2591000000000001</c:v>
                </c:pt>
                <c:pt idx="168">
                  <c:v>3.1269999999999998</c:v>
                </c:pt>
                <c:pt idx="169">
                  <c:v>3.0992999999999999</c:v>
                </c:pt>
                <c:pt idx="170">
                  <c:v>3.1684000000000001</c:v>
                </c:pt>
                <c:pt idx="171">
                  <c:v>3.1983999999999999</c:v>
                </c:pt>
                <c:pt idx="172">
                  <c:v>3.2437</c:v>
                </c:pt>
                <c:pt idx="173">
                  <c:v>3.3081999999999998</c:v>
                </c:pt>
                <c:pt idx="174">
                  <c:v>3.1307</c:v>
                </c:pt>
                <c:pt idx="175">
                  <c:v>3.1471</c:v>
                </c:pt>
                <c:pt idx="176">
                  <c:v>3.1680000000000001</c:v>
                </c:pt>
                <c:pt idx="177">
                  <c:v>3.2768999999999999</c:v>
                </c:pt>
                <c:pt idx="178">
                  <c:v>3.2616000000000001</c:v>
                </c:pt>
                <c:pt idx="179">
                  <c:v>3.3079999999999998</c:v>
                </c:pt>
                <c:pt idx="180">
                  <c:v>3.1623999999999999</c:v>
                </c:pt>
                <c:pt idx="181">
                  <c:v>3.2448999999999999</c:v>
                </c:pt>
                <c:pt idx="182">
                  <c:v>3.3237999999999999</c:v>
                </c:pt>
                <c:pt idx="183">
                  <c:v>3.4811000000000001</c:v>
                </c:pt>
                <c:pt idx="184">
                  <c:v>3.7370000000000001</c:v>
                </c:pt>
                <c:pt idx="185">
                  <c:v>3.8557999999999999</c:v>
                </c:pt>
                <c:pt idx="186">
                  <c:v>3.7549000000000001</c:v>
                </c:pt>
                <c:pt idx="187">
                  <c:v>4.1353</c:v>
                </c:pt>
                <c:pt idx="188">
                  <c:v>4.0038999999999998</c:v>
                </c:pt>
                <c:pt idx="189">
                  <c:v>3.7176999999999998</c:v>
                </c:pt>
                <c:pt idx="190">
                  <c:v>3.8633000000000002</c:v>
                </c:pt>
                <c:pt idx="191">
                  <c:v>3.8748</c:v>
                </c:pt>
                <c:pt idx="192">
                  <c:v>3.6518999999999999</c:v>
                </c:pt>
                <c:pt idx="193">
                  <c:v>3.7385000000000002</c:v>
                </c:pt>
                <c:pt idx="194">
                  <c:v>3.8967000000000001</c:v>
                </c:pt>
                <c:pt idx="195">
                  <c:v>3.9453</c:v>
                </c:pt>
                <c:pt idx="196">
                  <c:v>3.9407000000000001</c:v>
                </c:pt>
                <c:pt idx="197">
                  <c:v>3.8321999999999998</c:v>
                </c:pt>
                <c:pt idx="198">
                  <c:v>3.7648999999999999</c:v>
                </c:pt>
                <c:pt idx="199">
                  <c:v>4.1384999999999996</c:v>
                </c:pt>
                <c:pt idx="200">
                  <c:v>4.1643999999999997</c:v>
                </c:pt>
                <c:pt idx="201">
                  <c:v>4.0041000000000002</c:v>
                </c:pt>
                <c:pt idx="202">
                  <c:v>4.2240000000000002</c:v>
                </c:pt>
                <c:pt idx="203">
                  <c:v>4.0307000000000004</c:v>
                </c:pt>
                <c:pt idx="204">
                  <c:v>4.2694999999999999</c:v>
                </c:pt>
                <c:pt idx="205">
                  <c:v>4.4987000000000004</c:v>
                </c:pt>
                <c:pt idx="206">
                  <c:v>5.1986999999999997</c:v>
                </c:pt>
                <c:pt idx="207">
                  <c:v>5.4269999999999996</c:v>
                </c:pt>
                <c:pt idx="208">
                  <c:v>5.4263000000000003</c:v>
                </c:pt>
                <c:pt idx="209">
                  <c:v>5.476</c:v>
                </c:pt>
                <c:pt idx="210">
                  <c:v>5.2032999999999996</c:v>
                </c:pt>
                <c:pt idx="211">
                  <c:v>5.4713000000000003</c:v>
                </c:pt>
                <c:pt idx="212">
                  <c:v>5.6406999999999998</c:v>
                </c:pt>
                <c:pt idx="213">
                  <c:v>5.7717999999999998</c:v>
                </c:pt>
                <c:pt idx="214">
                  <c:v>5.3316999999999997</c:v>
                </c:pt>
                <c:pt idx="215">
                  <c:v>5.1966999999999999</c:v>
                </c:pt>
                <c:pt idx="216">
                  <c:v>5.4759000000000002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6C-4A60-BB3C-79782FB5B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572224"/>
        <c:axId val="331572784"/>
      </c:lineChart>
      <c:dateAx>
        <c:axId val="33157222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572784"/>
        <c:crosses val="autoZero"/>
        <c:auto val="1"/>
        <c:lblOffset val="100"/>
        <c:baseTimeUnit val="months"/>
      </c:dateAx>
      <c:valAx>
        <c:axId val="33157278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57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Comparativo entre as projeções de Receitas Administradas/PIB - Revisões de nov/19, Nov/20 e Fev/21, no cenário base</a:t>
            </a:r>
          </a:p>
        </c:rich>
      </c:tx>
      <c:layout>
        <c:manualLayout>
          <c:xMode val="edge"/>
          <c:yMode val="edge"/>
          <c:x val="0.11072785176390647"/>
          <c:y val="1.40621327068856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0273675467985861E-2"/>
          <c:y val="0.1282202884402194"/>
          <c:w val="0.91028718184420498"/>
          <c:h val="0.61316864293992923"/>
        </c:manualLayout>
      </c:layout>
      <c:lineChart>
        <c:grouping val="standard"/>
        <c:varyColors val="0"/>
        <c:ser>
          <c:idx val="2"/>
          <c:order val="0"/>
          <c:tx>
            <c:strRef>
              <c:f>'Gráfico 6'!$B$3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28575" cap="rnd">
              <a:solidFill>
                <a:srgbClr val="BDD7EE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DA6-42C3-AA7F-E41A698E7F8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DA6-42C3-AA7F-E41A698E7F8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DA6-42C3-AA7F-E41A698E7F8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DA6-42C3-AA7F-E41A698E7F8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DA6-42C3-AA7F-E41A698E7F8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DA6-42C3-AA7F-E41A698E7F8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DA6-42C3-AA7F-E41A698E7F8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DA6-42C3-AA7F-E41A698E7F8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DA6-42C3-AA7F-E41A698E7F8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DA6-42C3-AA7F-E41A698E7F82}"/>
              </c:ext>
            </c:extLst>
          </c:dPt>
          <c:cat>
            <c:numRef>
              <c:f>'Gráfico 6'!$A$4:$A$20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6'!$B$4:$B$20</c:f>
              <c:numCache>
                <c:formatCode>#.##%</c:formatCode>
                <c:ptCount val="17"/>
                <c:pt idx="0">
                  <c:v>0.12790863757679999</c:v>
                </c:pt>
                <c:pt idx="1">
                  <c:v>0.12761246852407701</c:v>
                </c:pt>
                <c:pt idx="2">
                  <c:v>0.13075593665663399</c:v>
                </c:pt>
                <c:pt idx="3">
                  <c:v>0.126879690225944</c:v>
                </c:pt>
                <c:pt idx="4">
                  <c:v>0.12921676256567499</c:v>
                </c:pt>
                <c:pt idx="5">
                  <c:v>0.12772780515799201</c:v>
                </c:pt>
                <c:pt idx="6">
                  <c:v>0.121770175912969</c:v>
                </c:pt>
                <c:pt idx="7">
                  <c:v>0.13176813204674001</c:v>
                </c:pt>
                <c:pt idx="8">
                  <c:v>0.13297767781920999</c:v>
                </c:pt>
                <c:pt idx="9">
                  <c:v>0.13177494164683601</c:v>
                </c:pt>
                <c:pt idx="10">
                  <c:v>0.13152500851794699</c:v>
                </c:pt>
                <c:pt idx="11">
                  <c:v>0.13127033750589501</c:v>
                </c:pt>
                <c:pt idx="12">
                  <c:v>0.131084155850935</c:v>
                </c:pt>
                <c:pt idx="13">
                  <c:v>0.13097706217827201</c:v>
                </c:pt>
                <c:pt idx="14">
                  <c:v>0.13090146216571699</c:v>
                </c:pt>
                <c:pt idx="15">
                  <c:v>0.13090552425572899</c:v>
                </c:pt>
                <c:pt idx="16">
                  <c:v>0.131087367441139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3DA6-42C3-AA7F-E41A698E7F82}"/>
            </c:ext>
          </c:extLst>
        </c:ser>
        <c:ser>
          <c:idx val="0"/>
          <c:order val="1"/>
          <c:tx>
            <c:strRef>
              <c:f>'Gráfico 6'!$C$3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3DA6-42C3-AA7F-E41A698E7F8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3DA6-42C3-AA7F-E41A698E7F8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3DA6-42C3-AA7F-E41A698E7F8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3DA6-42C3-AA7F-E41A698E7F8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3DA6-42C3-AA7F-E41A698E7F8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3DA6-42C3-AA7F-E41A698E7F8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3DA6-42C3-AA7F-E41A698E7F8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3DA6-42C3-AA7F-E41A698E7F8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3DA6-42C3-AA7F-E41A698E7F8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3DA6-42C3-AA7F-E41A698E7F82}"/>
              </c:ext>
            </c:extLst>
          </c:dPt>
          <c:cat>
            <c:numRef>
              <c:f>'Gráfico 6'!$A$4:$A$20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6'!$C$4:$C$20</c:f>
              <c:numCache>
                <c:formatCode>#.##%</c:formatCode>
                <c:ptCount val="17"/>
                <c:pt idx="0">
                  <c:v>0.12790863757679999</c:v>
                </c:pt>
                <c:pt idx="1">
                  <c:v>0.12761246852407701</c:v>
                </c:pt>
                <c:pt idx="2">
                  <c:v>0.13075593665663399</c:v>
                </c:pt>
                <c:pt idx="3">
                  <c:v>0.126879690225944</c:v>
                </c:pt>
                <c:pt idx="4">
                  <c:v>0.12921676256567499</c:v>
                </c:pt>
                <c:pt idx="5">
                  <c:v>0.12772780515799201</c:v>
                </c:pt>
                <c:pt idx="6">
                  <c:v>0.121770175912969</c:v>
                </c:pt>
                <c:pt idx="7">
                  <c:v>0.13050155859616899</c:v>
                </c:pt>
                <c:pt idx="8">
                  <c:v>0.13044748158872099</c:v>
                </c:pt>
                <c:pt idx="9">
                  <c:v>0.12963632267990899</c:v>
                </c:pt>
                <c:pt idx="10">
                  <c:v>0.12963632267990899</c:v>
                </c:pt>
                <c:pt idx="11">
                  <c:v>0.12963632267990899</c:v>
                </c:pt>
                <c:pt idx="12">
                  <c:v>0.12963632267990899</c:v>
                </c:pt>
                <c:pt idx="13">
                  <c:v>0.12963632267990899</c:v>
                </c:pt>
                <c:pt idx="14">
                  <c:v>0.12963632267990899</c:v>
                </c:pt>
                <c:pt idx="15">
                  <c:v>0.12963632267990899</c:v>
                </c:pt>
                <c:pt idx="16">
                  <c:v>0.12963632267990899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3DA6-42C3-AA7F-E41A698E7F82}"/>
            </c:ext>
          </c:extLst>
        </c:ser>
        <c:ser>
          <c:idx val="1"/>
          <c:order val="2"/>
          <c:tx>
            <c:strRef>
              <c:f>'Gráfico 6'!$D$3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DA6-42C3-AA7F-E41A698E7F8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DA6-42C3-AA7F-E41A698E7F8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DA6-42C3-AA7F-E41A698E7F8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3DA6-42C3-AA7F-E41A698E7F8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3DA6-42C3-AA7F-E41A698E7F8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3DA6-42C3-AA7F-E41A698E7F8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3DA6-42C3-AA7F-E41A698E7F8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3DA6-42C3-AA7F-E41A698E7F8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3DA6-42C3-AA7F-E41A698E7F8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3DA6-42C3-AA7F-E41A698E7F82}"/>
              </c:ext>
            </c:extLst>
          </c:dPt>
          <c:dLbls>
            <c:dLbl>
              <c:idx val="6"/>
              <c:layout>
                <c:manualLayout>
                  <c:x val="-0.12139176151368179"/>
                  <c:y val="0.176309986439081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12,2%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3DA6-42C3-AA7F-E41A698E7F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4695138914087277E-2"/>
                  <c:y val="0.2086923367347348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12,6%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3DA6-42C3-AA7F-E41A698E7F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6.5198301825175081E-2"/>
                  <c:y val="0.155469312621279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12,9%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3DA6-42C3-AA7F-E41A698E7F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6'!$D$4:$D$20</c:f>
              <c:numCache>
                <c:formatCode>#.##%</c:formatCode>
                <c:ptCount val="17"/>
                <c:pt idx="0">
                  <c:v>0.12790863757679999</c:v>
                </c:pt>
                <c:pt idx="1">
                  <c:v>0.12761246852407701</c:v>
                </c:pt>
                <c:pt idx="2">
                  <c:v>0.13075593665663399</c:v>
                </c:pt>
                <c:pt idx="3">
                  <c:v>0.126879690225944</c:v>
                </c:pt>
                <c:pt idx="4">
                  <c:v>0.12921676256567499</c:v>
                </c:pt>
                <c:pt idx="5">
                  <c:v>0.12772780515799201</c:v>
                </c:pt>
                <c:pt idx="6">
                  <c:v>0.121770175912969</c:v>
                </c:pt>
                <c:pt idx="7">
                  <c:v>0.125514722159206</c:v>
                </c:pt>
                <c:pt idx="8">
                  <c:v>0.127174122958439</c:v>
                </c:pt>
                <c:pt idx="9">
                  <c:v>0.126863544836709</c:v>
                </c:pt>
                <c:pt idx="10">
                  <c:v>0.126863822295258</c:v>
                </c:pt>
                <c:pt idx="11">
                  <c:v>0.12748424697875099</c:v>
                </c:pt>
                <c:pt idx="12">
                  <c:v>0.12754228613268601</c:v>
                </c:pt>
                <c:pt idx="13">
                  <c:v>0.128006684064325</c:v>
                </c:pt>
                <c:pt idx="14">
                  <c:v>0.12822188859724601</c:v>
                </c:pt>
                <c:pt idx="15">
                  <c:v>0.12856516183405201</c:v>
                </c:pt>
                <c:pt idx="16">
                  <c:v>0.12877874420877899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F-3DA6-42C3-AA7F-E41A698E7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43280"/>
        <c:axId val="332143840"/>
      </c:lineChart>
      <c:catAx>
        <c:axId val="33214328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143840"/>
        <c:crosses val="autoZero"/>
        <c:auto val="1"/>
        <c:lblAlgn val="ctr"/>
        <c:lblOffset val="100"/>
        <c:noMultiLvlLbl val="0"/>
      </c:catAx>
      <c:valAx>
        <c:axId val="332143840"/>
        <c:scaling>
          <c:orientation val="minMax"/>
          <c:max val="0.15000000000000002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143280"/>
        <c:crosses val="autoZero"/>
        <c:crossBetween val="between"/>
        <c:majorUnit val="1.0000000000000002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9421564451040469E-2"/>
          <c:y val="0.87360879661862001"/>
          <c:w val="0.8301465542613623"/>
          <c:h val="5.2603702067710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Comparativo entre as projeções de Receitas do RGPS/PIB - Revisões de nov/19, nov/20 e fev/21, no cenário base</a:t>
            </a:r>
          </a:p>
        </c:rich>
      </c:tx>
      <c:layout>
        <c:manualLayout>
          <c:xMode val="edge"/>
          <c:yMode val="edge"/>
          <c:x val="0.13824905580774585"/>
          <c:y val="1.3400241445791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749416649520441E-2"/>
          <c:y val="0.13185841794453107"/>
          <c:w val="0.92681150201633189"/>
          <c:h val="0.609530537315340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7'!$B$3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28575" cap="rnd">
              <a:solidFill>
                <a:srgbClr val="BDD7EE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90-4275-BEC2-B6A04EEDD08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90-4275-BEC2-B6A04EEDD08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90-4275-BEC2-B6A04EEDD08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90-4275-BEC2-B6A04EEDD08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F90-4275-BEC2-B6A04EEDD08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F90-4275-BEC2-B6A04EEDD08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F90-4275-BEC2-B6A04EEDD08E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F90-4275-BEC2-B6A04EEDD08E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F90-4275-BEC2-B6A04EEDD08E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F90-4275-BEC2-B6A04EEDD08E}"/>
              </c:ext>
            </c:extLst>
          </c:dPt>
          <c:cat>
            <c:numRef>
              <c:f>'Gráfico 7'!$A$4:$A$20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7'!$B$4:$B$20</c:f>
              <c:numCache>
                <c:formatCode>#.##%</c:formatCode>
                <c:ptCount val="17"/>
                <c:pt idx="0">
                  <c:v>5.8402124542675703E-2</c:v>
                </c:pt>
                <c:pt idx="1">
                  <c:v>5.8419687674280303E-2</c:v>
                </c:pt>
                <c:pt idx="2">
                  <c:v>5.7125312101515502E-2</c:v>
                </c:pt>
                <c:pt idx="3">
                  <c:v>5.6910792407711103E-2</c:v>
                </c:pt>
                <c:pt idx="4">
                  <c:v>5.5850074549235899E-2</c:v>
                </c:pt>
                <c:pt idx="5">
                  <c:v>5.5802616325839702E-2</c:v>
                </c:pt>
                <c:pt idx="6">
                  <c:v>5.4794871450802099E-2</c:v>
                </c:pt>
                <c:pt idx="7">
                  <c:v>5.8360503555682001E-2</c:v>
                </c:pt>
                <c:pt idx="8">
                  <c:v>5.8745810728674998E-2</c:v>
                </c:pt>
                <c:pt idx="9">
                  <c:v>5.8568162777676402E-2</c:v>
                </c:pt>
                <c:pt idx="10">
                  <c:v>5.8758292422648302E-2</c:v>
                </c:pt>
                <c:pt idx="11">
                  <c:v>5.8915112069898898E-2</c:v>
                </c:pt>
                <c:pt idx="12">
                  <c:v>5.9109107118659299E-2</c:v>
                </c:pt>
                <c:pt idx="13">
                  <c:v>5.9309962577627197E-2</c:v>
                </c:pt>
                <c:pt idx="14">
                  <c:v>5.9474482095952103E-2</c:v>
                </c:pt>
                <c:pt idx="15">
                  <c:v>5.96365050182453E-2</c:v>
                </c:pt>
                <c:pt idx="16">
                  <c:v>5.9788960266596698E-2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9F90-4275-BEC2-B6A04EEDD08E}"/>
            </c:ext>
          </c:extLst>
        </c:ser>
        <c:ser>
          <c:idx val="0"/>
          <c:order val="1"/>
          <c:tx>
            <c:strRef>
              <c:f>'Gráfico 7'!$C$3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9F90-4275-BEC2-B6A04EEDD08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9F90-4275-BEC2-B6A04EEDD08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9F90-4275-BEC2-B6A04EEDD08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9F90-4275-BEC2-B6A04EEDD08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9F90-4275-BEC2-B6A04EEDD08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9F90-4275-BEC2-B6A04EEDD08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9F90-4275-BEC2-B6A04EEDD08E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9F90-4275-BEC2-B6A04EEDD08E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9F90-4275-BEC2-B6A04EEDD08E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9F90-4275-BEC2-B6A04EEDD08E}"/>
              </c:ext>
            </c:extLst>
          </c:dPt>
          <c:cat>
            <c:numRef>
              <c:f>'Gráfico 7'!$A$4:$A$20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7'!$C$4:$C$20</c:f>
              <c:numCache>
                <c:formatCode>#.##%</c:formatCode>
                <c:ptCount val="17"/>
                <c:pt idx="0">
                  <c:v>5.8402124542675703E-2</c:v>
                </c:pt>
                <c:pt idx="1">
                  <c:v>5.8419687674280303E-2</c:v>
                </c:pt>
                <c:pt idx="2">
                  <c:v>5.7125312101515502E-2</c:v>
                </c:pt>
                <c:pt idx="3">
                  <c:v>5.6910792407711103E-2</c:v>
                </c:pt>
                <c:pt idx="4">
                  <c:v>5.5850074549235899E-2</c:v>
                </c:pt>
                <c:pt idx="5">
                  <c:v>5.5802616325839702E-2</c:v>
                </c:pt>
                <c:pt idx="6">
                  <c:v>5.4794871450802099E-2</c:v>
                </c:pt>
                <c:pt idx="7">
                  <c:v>5.7277020811016897E-2</c:v>
                </c:pt>
                <c:pt idx="8">
                  <c:v>5.7236983611108599E-2</c:v>
                </c:pt>
                <c:pt idx="9">
                  <c:v>5.66364228012185E-2</c:v>
                </c:pt>
                <c:pt idx="10">
                  <c:v>5.66364228012185E-2</c:v>
                </c:pt>
                <c:pt idx="11">
                  <c:v>5.66364228012185E-2</c:v>
                </c:pt>
                <c:pt idx="12">
                  <c:v>5.66364228012185E-2</c:v>
                </c:pt>
                <c:pt idx="13">
                  <c:v>5.66364228012185E-2</c:v>
                </c:pt>
                <c:pt idx="14">
                  <c:v>5.66364228012185E-2</c:v>
                </c:pt>
                <c:pt idx="15">
                  <c:v>5.66364228012185E-2</c:v>
                </c:pt>
                <c:pt idx="16">
                  <c:v>5.66364228012185E-2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9F90-4275-BEC2-B6A04EEDD08E}"/>
            </c:ext>
          </c:extLst>
        </c:ser>
        <c:ser>
          <c:idx val="1"/>
          <c:order val="2"/>
          <c:tx>
            <c:strRef>
              <c:f>'Gráfico 7'!$D$3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9F90-4275-BEC2-B6A04EEDD08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9F90-4275-BEC2-B6A04EEDD08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9F90-4275-BEC2-B6A04EEDD08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9F90-4275-BEC2-B6A04EEDD08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9F90-4275-BEC2-B6A04EEDD08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9F90-4275-BEC2-B6A04EEDD08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9F90-4275-BEC2-B6A04EEDD08E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9F90-4275-BEC2-B6A04EEDD08E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9F90-4275-BEC2-B6A04EEDD08E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9F90-4275-BEC2-B6A04EEDD08E}"/>
              </c:ext>
            </c:extLst>
          </c:dPt>
          <c:dLbls>
            <c:dLbl>
              <c:idx val="6"/>
              <c:layout>
                <c:manualLayout>
                  <c:x val="-8.4757660470873367E-2"/>
                  <c:y val="0.158301213972169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9F90-4275-BEC2-B6A04EEDD08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5344587318885424E-2"/>
                  <c:y val="0.180247516588369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5,6%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9F90-4275-BEC2-B6A04EEDD08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5507246376811763E-2"/>
                  <c:y val="0.135931969795274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5,4%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9F90-4275-BEC2-B6A04EEDD08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7'!$D$4:$D$20</c:f>
              <c:numCache>
                <c:formatCode>#.##%</c:formatCode>
                <c:ptCount val="17"/>
                <c:pt idx="0">
                  <c:v>5.8402124542675703E-2</c:v>
                </c:pt>
                <c:pt idx="1">
                  <c:v>5.8419687674280303E-2</c:v>
                </c:pt>
                <c:pt idx="2">
                  <c:v>5.7125312101515502E-2</c:v>
                </c:pt>
                <c:pt idx="3">
                  <c:v>5.6910792407711103E-2</c:v>
                </c:pt>
                <c:pt idx="4">
                  <c:v>5.5850074549235899E-2</c:v>
                </c:pt>
                <c:pt idx="5">
                  <c:v>5.5802616325839702E-2</c:v>
                </c:pt>
                <c:pt idx="6">
                  <c:v>5.4794871450802099E-2</c:v>
                </c:pt>
                <c:pt idx="7">
                  <c:v>5.6331213767990003E-2</c:v>
                </c:pt>
                <c:pt idx="8">
                  <c:v>5.5833057156597699E-2</c:v>
                </c:pt>
                <c:pt idx="9">
                  <c:v>5.5581920943995E-2</c:v>
                </c:pt>
                <c:pt idx="10">
                  <c:v>5.53318291934271E-2</c:v>
                </c:pt>
                <c:pt idx="11">
                  <c:v>5.5138098506547703E-2</c:v>
                </c:pt>
                <c:pt idx="12">
                  <c:v>5.4890210744286801E-2</c:v>
                </c:pt>
                <c:pt idx="13">
                  <c:v>5.4643437426381801E-2</c:v>
                </c:pt>
                <c:pt idx="14">
                  <c:v>5.4397773542556302E-2</c:v>
                </c:pt>
                <c:pt idx="15">
                  <c:v>5.4180263662553803E-2</c:v>
                </c:pt>
                <c:pt idx="16">
                  <c:v>5.3936682097686803E-2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F-9F90-4275-BEC2-B6A04EEDD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47760"/>
        <c:axId val="332148320"/>
      </c:lineChart>
      <c:catAx>
        <c:axId val="33214776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148320"/>
        <c:crosses val="autoZero"/>
        <c:auto val="1"/>
        <c:lblAlgn val="ctr"/>
        <c:lblOffset val="100"/>
        <c:noMultiLvlLbl val="0"/>
      </c:catAx>
      <c:valAx>
        <c:axId val="332148320"/>
        <c:scaling>
          <c:orientation val="minMax"/>
          <c:max val="7.0000000000000007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147760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831168148382293E-2"/>
          <c:y val="0.86583785311854944"/>
          <c:w val="0.94168831851617707"/>
          <c:h val="5.5162393146988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Comparativo entre as projeções de Receitas não administradas/PIB - Revisões de nov/19, nov/20 e fev/21, no cenário base</a:t>
            </a:r>
          </a:p>
        </c:rich>
      </c:tx>
      <c:layout>
        <c:manualLayout>
          <c:xMode val="edge"/>
          <c:yMode val="edge"/>
          <c:x val="0.15267777352119838"/>
          <c:y val="1.3400336585571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38852813157541E-2"/>
          <c:y val="0.13185841794453107"/>
          <c:w val="0.91917229104318388"/>
          <c:h val="0.609530537315340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8'!$B$3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28575" cap="rnd">
              <a:solidFill>
                <a:srgbClr val="BDD7EE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D5-4733-9A6E-D13FB562F87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AD5-4733-9A6E-D13FB562F87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AD5-4733-9A6E-D13FB562F87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AD5-4733-9A6E-D13FB562F87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AD5-4733-9A6E-D13FB562F87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AD5-4733-9A6E-D13FB562F87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AD5-4733-9A6E-D13FB562F87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AD5-4733-9A6E-D13FB562F87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AD5-4733-9A6E-D13FB562F87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BDD7EE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AD5-4733-9A6E-D13FB562F872}"/>
              </c:ext>
            </c:extLst>
          </c:dPt>
          <c:cat>
            <c:numRef>
              <c:f>'Gráfico 8'!$A$4:$A$20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8'!$B$4:$B$20</c:f>
              <c:numCache>
                <c:formatCode>#.00%</c:formatCode>
                <c:ptCount val="17"/>
                <c:pt idx="0">
                  <c:v>2.5056317381762699E-2</c:v>
                </c:pt>
                <c:pt idx="1">
                  <c:v>2.2080631853885101E-2</c:v>
                </c:pt>
                <c:pt idx="2">
                  <c:v>2.1888616243027102E-2</c:v>
                </c:pt>
                <c:pt idx="3">
                  <c:v>2.6438803044308099E-2</c:v>
                </c:pt>
                <c:pt idx="4">
                  <c:v>2.68438293346118E-2</c:v>
                </c:pt>
                <c:pt idx="5">
                  <c:v>3.7227454378156402E-2</c:v>
                </c:pt>
                <c:pt idx="6">
                  <c:v>2.21470354676718E-2</c:v>
                </c:pt>
                <c:pt idx="7">
                  <c:v>2.1213161727270401E-2</c:v>
                </c:pt>
                <c:pt idx="8">
                  <c:v>2.11615886517783E-2</c:v>
                </c:pt>
                <c:pt idx="9">
                  <c:v>2.0865588016424699E-2</c:v>
                </c:pt>
                <c:pt idx="10">
                  <c:v>2.02898861911469E-2</c:v>
                </c:pt>
                <c:pt idx="11">
                  <c:v>1.95289067988892E-2</c:v>
                </c:pt>
                <c:pt idx="12">
                  <c:v>1.91490285599193E-2</c:v>
                </c:pt>
                <c:pt idx="13">
                  <c:v>1.8840236858825202E-2</c:v>
                </c:pt>
                <c:pt idx="14">
                  <c:v>1.8461608394444499E-2</c:v>
                </c:pt>
                <c:pt idx="15">
                  <c:v>1.8038215476897299E-2</c:v>
                </c:pt>
                <c:pt idx="16">
                  <c:v>1.75866139330772E-2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0AD5-4733-9A6E-D13FB562F872}"/>
            </c:ext>
          </c:extLst>
        </c:ser>
        <c:ser>
          <c:idx val="0"/>
          <c:order val="1"/>
          <c:tx>
            <c:strRef>
              <c:f>'Gráfico 8'!$C$3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0AD5-4733-9A6E-D13FB562F87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0AD5-4733-9A6E-D13FB562F87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0AD5-4733-9A6E-D13FB562F87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0AD5-4733-9A6E-D13FB562F87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0AD5-4733-9A6E-D13FB562F87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0AD5-4733-9A6E-D13FB562F87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0AD5-4733-9A6E-D13FB562F87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0AD5-4733-9A6E-D13FB562F87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0AD5-4733-9A6E-D13FB562F87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0AD5-4733-9A6E-D13FB562F872}"/>
              </c:ext>
            </c:extLst>
          </c:dPt>
          <c:cat>
            <c:numRef>
              <c:f>'Gráfico 8'!$A$4:$A$20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8'!$C$4:$C$20</c:f>
              <c:numCache>
                <c:formatCode>#.00%</c:formatCode>
                <c:ptCount val="17"/>
                <c:pt idx="0">
                  <c:v>2.5056317381762699E-2</c:v>
                </c:pt>
                <c:pt idx="1">
                  <c:v>2.2080631853885101E-2</c:v>
                </c:pt>
                <c:pt idx="2">
                  <c:v>2.1888616243027102E-2</c:v>
                </c:pt>
                <c:pt idx="3">
                  <c:v>2.6438803044308099E-2</c:v>
                </c:pt>
                <c:pt idx="4">
                  <c:v>2.68438293346118E-2</c:v>
                </c:pt>
                <c:pt idx="5">
                  <c:v>3.7227454378156402E-2</c:v>
                </c:pt>
                <c:pt idx="6">
                  <c:v>2.21470354676718E-2</c:v>
                </c:pt>
                <c:pt idx="7">
                  <c:v>2.3973825420007401E-2</c:v>
                </c:pt>
                <c:pt idx="8">
                  <c:v>2.3972484786635901E-2</c:v>
                </c:pt>
                <c:pt idx="9">
                  <c:v>2.3971029600354899E-2</c:v>
                </c:pt>
                <c:pt idx="10">
                  <c:v>2.3970264802341899E-2</c:v>
                </c:pt>
                <c:pt idx="11">
                  <c:v>2.3970030084448798E-2</c:v>
                </c:pt>
                <c:pt idx="12">
                  <c:v>2.3969791050404199E-2</c:v>
                </c:pt>
                <c:pt idx="13">
                  <c:v>2.3969547522517499E-2</c:v>
                </c:pt>
                <c:pt idx="14">
                  <c:v>2.3969299520128998E-2</c:v>
                </c:pt>
                <c:pt idx="15">
                  <c:v>2.3969047031766499E-2</c:v>
                </c:pt>
                <c:pt idx="16">
                  <c:v>2.39687900680246E-2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0AD5-4733-9A6E-D13FB562F872}"/>
            </c:ext>
          </c:extLst>
        </c:ser>
        <c:ser>
          <c:idx val="1"/>
          <c:order val="2"/>
          <c:tx>
            <c:strRef>
              <c:f>'Gráfico 8'!$D$3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0AD5-4733-9A6E-D13FB562F87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0AD5-4733-9A6E-D13FB562F87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0AD5-4733-9A6E-D13FB562F87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0AD5-4733-9A6E-D13FB562F87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0AD5-4733-9A6E-D13FB562F87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0AD5-4733-9A6E-D13FB562F87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0AD5-4733-9A6E-D13FB562F87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0AD5-4733-9A6E-D13FB562F87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0AD5-4733-9A6E-D13FB562F87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0AD5-4733-9A6E-D13FB562F872}"/>
              </c:ext>
            </c:extLst>
          </c:dPt>
          <c:dLbls>
            <c:dLbl>
              <c:idx val="6"/>
              <c:layout>
                <c:manualLayout>
                  <c:x val="-1.6317764283707292E-2"/>
                  <c:y val="-0.135071438121799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2,2%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0AD5-4733-9A6E-D13FB562F8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2447651117678863E-2"/>
                  <c:y val="-0.222609109404120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2,3%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0AD5-4733-9A6E-D13FB562F8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5727315484327699E-2"/>
                  <c:y val="-0.111047501752919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2,4%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0AD5-4733-9A6E-D13FB562F8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8'!$D$4:$D$20</c:f>
              <c:numCache>
                <c:formatCode>#.00%</c:formatCode>
                <c:ptCount val="17"/>
                <c:pt idx="0">
                  <c:v>2.5056317381762699E-2</c:v>
                </c:pt>
                <c:pt idx="1">
                  <c:v>2.2080631853885101E-2</c:v>
                </c:pt>
                <c:pt idx="2">
                  <c:v>2.1888616243027102E-2</c:v>
                </c:pt>
                <c:pt idx="3">
                  <c:v>2.6438803044308099E-2</c:v>
                </c:pt>
                <c:pt idx="4">
                  <c:v>2.68438293346118E-2</c:v>
                </c:pt>
                <c:pt idx="5">
                  <c:v>3.7227454378156402E-2</c:v>
                </c:pt>
                <c:pt idx="6">
                  <c:v>2.21470354676718E-2</c:v>
                </c:pt>
                <c:pt idx="7">
                  <c:v>2.3007562450130501E-2</c:v>
                </c:pt>
                <c:pt idx="8">
                  <c:v>2.2996518205297301E-2</c:v>
                </c:pt>
                <c:pt idx="9">
                  <c:v>2.30703065396634E-2</c:v>
                </c:pt>
                <c:pt idx="10">
                  <c:v>2.31682398336997E-2</c:v>
                </c:pt>
                <c:pt idx="11">
                  <c:v>2.3232629059732501E-2</c:v>
                </c:pt>
                <c:pt idx="12">
                  <c:v>2.32971930391789E-2</c:v>
                </c:pt>
                <c:pt idx="13">
                  <c:v>2.3361932061073998E-2</c:v>
                </c:pt>
                <c:pt idx="14">
                  <c:v>2.3426846606279E-2</c:v>
                </c:pt>
                <c:pt idx="15">
                  <c:v>2.3491937126847998E-2</c:v>
                </c:pt>
                <c:pt idx="16">
                  <c:v>2.3557204097582399E-2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F-0AD5-4733-9A6E-D13FB562F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52240"/>
        <c:axId val="332152800"/>
      </c:lineChart>
      <c:catAx>
        <c:axId val="33215224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152800"/>
        <c:crosses val="autoZero"/>
        <c:auto val="1"/>
        <c:lblAlgn val="ctr"/>
        <c:lblOffset val="100"/>
        <c:noMultiLvlLbl val="0"/>
      </c:catAx>
      <c:valAx>
        <c:axId val="332152800"/>
        <c:scaling>
          <c:orientation val="minMax"/>
          <c:max val="4.200000000000001E-2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152240"/>
        <c:crosses val="autoZero"/>
        <c:crossBetween val="between"/>
        <c:majorUnit val="7.0000000000000019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1615577006762091E-2"/>
          <c:y val="0.86583785311854944"/>
          <c:w val="0.92838442299323787"/>
          <c:h val="5.7636041899316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Comparativo entre as projeções de Transferências/PIB - Revisões de nov/19, nov/20 e fev/21 no cenário base</a:t>
            </a:r>
          </a:p>
        </c:rich>
      </c:tx>
      <c:layout>
        <c:manualLayout>
          <c:xMode val="edge"/>
          <c:yMode val="edge"/>
          <c:x val="0.14236201374826324"/>
          <c:y val="1.3400250346004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309783621749053E-2"/>
          <c:y val="0.13185841794453107"/>
          <c:w val="0.92325109529881211"/>
          <c:h val="0.609530537315340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9'!$B$3</c:f>
              <c:strCache>
                <c:ptCount val="1"/>
                <c:pt idx="0">
                  <c:v>Revisão de nov/19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22-47F4-9B40-7815CA9DE06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122-47F4-9B40-7815CA9DE067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122-47F4-9B40-7815CA9DE067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122-47F4-9B40-7815CA9DE067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122-47F4-9B40-7815CA9DE06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122-47F4-9B40-7815CA9DE067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122-47F4-9B40-7815CA9DE067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122-47F4-9B40-7815CA9DE067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122-47F4-9B40-7815CA9DE067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122-47F4-9B40-7815CA9DE067}"/>
              </c:ext>
            </c:extLst>
          </c:dPt>
          <c:cat>
            <c:numRef>
              <c:f>'Gráfico 9'!$A$4:$A$20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9'!$B$4:$B$20</c:f>
              <c:numCache>
                <c:formatCode>#.##%</c:formatCode>
                <c:ptCount val="17"/>
                <c:pt idx="0">
                  <c:v>3.43421204789068E-2</c:v>
                </c:pt>
                <c:pt idx="1">
                  <c:v>3.4138013441024698E-2</c:v>
                </c:pt>
                <c:pt idx="2">
                  <c:v>3.4427184445919003E-2</c:v>
                </c:pt>
                <c:pt idx="3">
                  <c:v>3.4672548689876598E-2</c:v>
                </c:pt>
                <c:pt idx="4">
                  <c:v>3.6653126794191797E-2</c:v>
                </c:pt>
                <c:pt idx="5">
                  <c:v>3.8926670223248701E-2</c:v>
                </c:pt>
                <c:pt idx="6">
                  <c:v>3.57139833475415E-2</c:v>
                </c:pt>
                <c:pt idx="7">
                  <c:v>3.62091320978686E-2</c:v>
                </c:pt>
                <c:pt idx="8">
                  <c:v>3.6199578542397103E-2</c:v>
                </c:pt>
                <c:pt idx="9">
                  <c:v>3.6137125802789598E-2</c:v>
                </c:pt>
                <c:pt idx="10">
                  <c:v>3.6009555733707697E-2</c:v>
                </c:pt>
                <c:pt idx="11">
                  <c:v>3.5868911988435198E-2</c:v>
                </c:pt>
                <c:pt idx="12">
                  <c:v>3.5746814657500403E-2</c:v>
                </c:pt>
                <c:pt idx="13">
                  <c:v>3.5667378206949103E-2</c:v>
                </c:pt>
                <c:pt idx="14">
                  <c:v>3.5601024288453402E-2</c:v>
                </c:pt>
                <c:pt idx="15">
                  <c:v>3.5559657098541801E-2</c:v>
                </c:pt>
                <c:pt idx="16">
                  <c:v>3.55500861613538E-2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D122-47F4-9B40-7815CA9DE067}"/>
            </c:ext>
          </c:extLst>
        </c:ser>
        <c:ser>
          <c:idx val="0"/>
          <c:order val="1"/>
          <c:tx>
            <c:strRef>
              <c:f>'Gráfico 9'!$C$3</c:f>
              <c:strCache>
                <c:ptCount val="1"/>
                <c:pt idx="0">
                  <c:v>Revisão de nov/20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D122-47F4-9B40-7815CA9DE06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D122-47F4-9B40-7815CA9DE067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D122-47F4-9B40-7815CA9DE067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D122-47F4-9B40-7815CA9DE067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D122-47F4-9B40-7815CA9DE06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D122-47F4-9B40-7815CA9DE067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D122-47F4-9B40-7815CA9DE067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D122-47F4-9B40-7815CA9DE067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D122-47F4-9B40-7815CA9DE067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D122-47F4-9B40-7815CA9DE067}"/>
              </c:ext>
            </c:extLst>
          </c:dPt>
          <c:cat>
            <c:numRef>
              <c:f>'Gráfico 9'!$A$4:$A$20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9'!$C$4:$C$20</c:f>
              <c:numCache>
                <c:formatCode>#.##%</c:formatCode>
                <c:ptCount val="17"/>
                <c:pt idx="0">
                  <c:v>3.43421204789068E-2</c:v>
                </c:pt>
                <c:pt idx="1">
                  <c:v>3.4138013441024698E-2</c:v>
                </c:pt>
                <c:pt idx="2">
                  <c:v>3.4427184445919003E-2</c:v>
                </c:pt>
                <c:pt idx="3">
                  <c:v>3.4672548689876598E-2</c:v>
                </c:pt>
                <c:pt idx="4">
                  <c:v>3.6653126794191797E-2</c:v>
                </c:pt>
                <c:pt idx="5">
                  <c:v>3.8926670223248701E-2</c:v>
                </c:pt>
                <c:pt idx="6">
                  <c:v>3.57139833475415E-2</c:v>
                </c:pt>
                <c:pt idx="7">
                  <c:v>3.9379206335180002E-2</c:v>
                </c:pt>
                <c:pt idx="8">
                  <c:v>3.9362888448580102E-2</c:v>
                </c:pt>
                <c:pt idx="9">
                  <c:v>3.9118119003798399E-2</c:v>
                </c:pt>
                <c:pt idx="10">
                  <c:v>3.9118119003798399E-2</c:v>
                </c:pt>
                <c:pt idx="11">
                  <c:v>3.9118119003798399E-2</c:v>
                </c:pt>
                <c:pt idx="12">
                  <c:v>3.9118119003798399E-2</c:v>
                </c:pt>
                <c:pt idx="13">
                  <c:v>3.9118119003798399E-2</c:v>
                </c:pt>
                <c:pt idx="14">
                  <c:v>3.9118119003798399E-2</c:v>
                </c:pt>
                <c:pt idx="15">
                  <c:v>3.9118119003798399E-2</c:v>
                </c:pt>
                <c:pt idx="16">
                  <c:v>3.9118119003798399E-2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D122-47F4-9B40-7815CA9DE067}"/>
            </c:ext>
          </c:extLst>
        </c:ser>
        <c:ser>
          <c:idx val="1"/>
          <c:order val="2"/>
          <c:tx>
            <c:strRef>
              <c:f>'Gráfico 9'!$D$3</c:f>
              <c:strCache>
                <c:ptCount val="1"/>
                <c:pt idx="0">
                  <c:v>Revisão de fev/21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D122-47F4-9B40-7815CA9DE06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D122-47F4-9B40-7815CA9DE067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D122-47F4-9B40-7815CA9DE067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D122-47F4-9B40-7815CA9DE067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D122-47F4-9B40-7815CA9DE067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D122-47F4-9B40-7815CA9DE067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D122-47F4-9B40-7815CA9DE067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D122-47F4-9B40-7815CA9DE067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D122-47F4-9B40-7815CA9DE067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D122-47F4-9B40-7815CA9DE067}"/>
              </c:ext>
            </c:extLst>
          </c:dPt>
          <c:dLbls>
            <c:dLbl>
              <c:idx val="6"/>
              <c:layout>
                <c:manualLayout>
                  <c:x val="-0.12172440581700757"/>
                  <c:y val="0.163810962559170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3,6%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D122-47F4-9B40-7815CA9DE0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8746339878907434E-2"/>
                  <c:y val="0.215749334511432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D122-47F4-9B40-7815CA9DE0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5.2941964167048806E-2"/>
                  <c:y val="-0.139502378037442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D122-47F4-9B40-7815CA9DE0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9'!$A$4:$A$20</c:f>
              <c:numCache>
                <c:formatCode>@@@@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9'!$D$4:$D$20</c:f>
              <c:numCache>
                <c:formatCode>#.##%</c:formatCode>
                <c:ptCount val="17"/>
                <c:pt idx="0">
                  <c:v>3.43421204789068E-2</c:v>
                </c:pt>
                <c:pt idx="1">
                  <c:v>3.4138013441024698E-2</c:v>
                </c:pt>
                <c:pt idx="2">
                  <c:v>3.4427184445919003E-2</c:v>
                </c:pt>
                <c:pt idx="3">
                  <c:v>3.4672548689876598E-2</c:v>
                </c:pt>
                <c:pt idx="4">
                  <c:v>3.6653126794191797E-2</c:v>
                </c:pt>
                <c:pt idx="5">
                  <c:v>3.8926670223248701E-2</c:v>
                </c:pt>
                <c:pt idx="6">
                  <c:v>3.57139833475415E-2</c:v>
                </c:pt>
                <c:pt idx="7">
                  <c:v>3.8173425059192002E-2</c:v>
                </c:pt>
                <c:pt idx="8">
                  <c:v>3.8891286189199403E-2</c:v>
                </c:pt>
                <c:pt idx="9">
                  <c:v>3.9280199051091397E-2</c:v>
                </c:pt>
                <c:pt idx="10">
                  <c:v>3.9673001041602297E-2</c:v>
                </c:pt>
                <c:pt idx="11">
                  <c:v>4.0069731052018401E-2</c:v>
                </c:pt>
                <c:pt idx="12">
                  <c:v>4.0109800783070401E-2</c:v>
                </c:pt>
                <c:pt idx="13">
                  <c:v>4.0270239986202702E-2</c:v>
                </c:pt>
                <c:pt idx="14">
                  <c:v>4.0350780466175101E-2</c:v>
                </c:pt>
                <c:pt idx="15">
                  <c:v>4.0431482027107397E-2</c:v>
                </c:pt>
                <c:pt idx="16">
                  <c:v>4.0471913509134497E-2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F-D122-47F4-9B40-7815CA9D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56720"/>
        <c:axId val="333630320"/>
      </c:lineChart>
      <c:catAx>
        <c:axId val="33215672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30320"/>
        <c:crosses val="autoZero"/>
        <c:auto val="1"/>
        <c:lblAlgn val="ctr"/>
        <c:lblOffset val="100"/>
        <c:noMultiLvlLbl val="0"/>
      </c:catAx>
      <c:valAx>
        <c:axId val="333630320"/>
        <c:scaling>
          <c:orientation val="minMax"/>
          <c:max val="5.000000000000001E-2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156720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1310988295804142E-2"/>
          <c:y val="0.86583785311854944"/>
          <c:w val="0.92212098197485948"/>
          <c:h val="5.7293480146413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0</xdr:rowOff>
    </xdr:from>
    <xdr:to>
      <xdr:col>13</xdr:col>
      <xdr:colOff>371475</xdr:colOff>
      <xdr:row>26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0.92252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29025"/>
          <a:ext cx="6734175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2</xdr:row>
      <xdr:rowOff>0</xdr:rowOff>
    </xdr:from>
    <xdr:to>
      <xdr:col>13</xdr:col>
      <xdr:colOff>495300</xdr:colOff>
      <xdr:row>22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0.92413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86100"/>
          <a:ext cx="6696075" cy="253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2</xdr:row>
      <xdr:rowOff>0</xdr:rowOff>
    </xdr:from>
    <xdr:to>
      <xdr:col>13</xdr:col>
      <xdr:colOff>561975</xdr:colOff>
      <xdr:row>21</xdr:row>
      <xdr:rowOff>34290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0.92413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86100"/>
          <a:ext cx="6696075" cy="253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2</xdr:row>
      <xdr:rowOff>0</xdr:rowOff>
    </xdr:from>
    <xdr:to>
      <xdr:col>14</xdr:col>
      <xdr:colOff>285751</xdr:colOff>
      <xdr:row>21</xdr:row>
      <xdr:rowOff>62865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0.93554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24200"/>
          <a:ext cx="6696075" cy="21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0</xdr:rowOff>
    </xdr:from>
    <xdr:to>
      <xdr:col>14</xdr:col>
      <xdr:colOff>295275</xdr:colOff>
      <xdr:row>21</xdr:row>
      <xdr:rowOff>72390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0.93839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33725"/>
          <a:ext cx="6696075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2</xdr:row>
      <xdr:rowOff>0</xdr:rowOff>
    </xdr:from>
    <xdr:to>
      <xdr:col>15</xdr:col>
      <xdr:colOff>200025</xdr:colOff>
      <xdr:row>21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228601</xdr:colOff>
      <xdr:row>2</xdr:row>
      <xdr:rowOff>0</xdr:rowOff>
    </xdr:from>
    <xdr:to>
      <xdr:col>14</xdr:col>
      <xdr:colOff>285751</xdr:colOff>
      <xdr:row>21</xdr:row>
      <xdr:rowOff>81915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0.92983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05150"/>
          <a:ext cx="6696075" cy="234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0</xdr:rowOff>
    </xdr:from>
    <xdr:to>
      <xdr:col>15</xdr:col>
      <xdr:colOff>314325</xdr:colOff>
      <xdr:row>19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0.91353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3106390"/>
          <a:ext cx="5562600" cy="294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(2014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123266</xdr:colOff>
      <xdr:row>1</xdr:row>
      <xdr:rowOff>161924</xdr:rowOff>
    </xdr:from>
    <xdr:to>
      <xdr:col>15</xdr:col>
      <xdr:colOff>504826</xdr:colOff>
      <xdr:row>20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0.91353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2778437"/>
          <a:ext cx="6348205" cy="262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(2014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0</xdr:rowOff>
    </xdr:from>
    <xdr:to>
      <xdr:col>12</xdr:col>
      <xdr:colOff>428625</xdr:colOff>
      <xdr:row>20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0.91353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2573866"/>
          <a:ext cx="5399405" cy="243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(2013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0</xdr:rowOff>
    </xdr:from>
    <xdr:to>
      <xdr:col>14</xdr:col>
      <xdr:colOff>66675</xdr:colOff>
      <xdr:row>19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0.91127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42832"/>
          <a:ext cx="6934200" cy="26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(2016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0.90562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492933"/>
          <a:ext cx="5553075" cy="259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e IBGE. Elaboração: 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295276</xdr:colOff>
      <xdr:row>2</xdr:row>
      <xdr:rowOff>1</xdr:rowOff>
    </xdr:from>
    <xdr:to>
      <xdr:col>12</xdr:col>
      <xdr:colOff>409575</xdr:colOff>
      <xdr:row>18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1</cdr:x>
      <cdr:y>0.97348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306428"/>
          <a:ext cx="6210299" cy="141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(2016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</xdr:row>
      <xdr:rowOff>0</xdr:rowOff>
    </xdr:from>
    <xdr:to>
      <xdr:col>13</xdr:col>
      <xdr:colOff>361950</xdr:colOff>
      <xdr:row>17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0.90515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314600"/>
          <a:ext cx="5494655" cy="242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(2016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235324</xdr:colOff>
      <xdr:row>2</xdr:row>
      <xdr:rowOff>0</xdr:rowOff>
    </xdr:from>
    <xdr:to>
      <xdr:col>14</xdr:col>
      <xdr:colOff>581025</xdr:colOff>
      <xdr:row>21</xdr:row>
      <xdr:rowOff>5602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0.91353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3176001"/>
          <a:ext cx="6800850" cy="300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(2013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</xdr:row>
      <xdr:rowOff>0</xdr:rowOff>
    </xdr:from>
    <xdr:to>
      <xdr:col>14</xdr:col>
      <xdr:colOff>19050</xdr:colOff>
      <xdr:row>21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0.91353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2442185"/>
          <a:ext cx="5715000" cy="231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(2013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0</xdr:rowOff>
    </xdr:from>
    <xdr:to>
      <xdr:col>13</xdr:col>
      <xdr:colOff>390525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0.91353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3350029"/>
          <a:ext cx="5695950" cy="317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(2013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2</xdr:row>
      <xdr:rowOff>0</xdr:rowOff>
    </xdr:from>
    <xdr:to>
      <xdr:col>14</xdr:col>
      <xdr:colOff>247651</xdr:colOff>
      <xdr:row>25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</xdr:row>
      <xdr:rowOff>0</xdr:rowOff>
    </xdr:from>
    <xdr:to>
      <xdr:col>14</xdr:col>
      <xdr:colOff>95250</xdr:colOff>
      <xdr:row>20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0.91353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3323925"/>
          <a:ext cx="6543675" cy="314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(2017 a 2020) e IFI (anos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</xdr:row>
      <xdr:rowOff>0</xdr:rowOff>
    </xdr:from>
    <xdr:to>
      <xdr:col>15</xdr:col>
      <xdr:colOff>19050</xdr:colOff>
      <xdr:row>22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0.92562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D3E4645F-9BD7-4868-885A-8156A9D25DD4}"/>
            </a:ext>
          </a:extLst>
        </cdr:cNvPr>
        <cdr:cNvSpPr txBox="1"/>
      </cdr:nvSpPr>
      <cdr:spPr>
        <a:xfrm xmlns:a="http://schemas.openxmlformats.org/drawingml/2006/main">
          <a:off x="0" y="3200401"/>
          <a:ext cx="6505575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201705</xdr:colOff>
      <xdr:row>2</xdr:row>
      <xdr:rowOff>0</xdr:rowOff>
    </xdr:from>
    <xdr:to>
      <xdr:col>15</xdr:col>
      <xdr:colOff>77881</xdr:colOff>
      <xdr:row>22</xdr:row>
      <xdr:rowOff>59952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0.91906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8CA3EA73-6C5E-4214-A412-78B52475B29D}"/>
            </a:ext>
          </a:extLst>
        </cdr:cNvPr>
        <cdr:cNvSpPr txBox="1"/>
      </cdr:nvSpPr>
      <cdr:spPr>
        <a:xfrm xmlns:a="http://schemas.openxmlformats.org/drawingml/2006/main">
          <a:off x="0" y="3352801"/>
          <a:ext cx="59721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1</xdr:rowOff>
    </xdr:from>
    <xdr:to>
      <xdr:col>14</xdr:col>
      <xdr:colOff>581025</xdr:colOff>
      <xdr:row>21</xdr:row>
      <xdr:rowOff>114301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0.93655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CAEF2F98-5EB7-419E-9FE8-9BA8D2D25614}"/>
            </a:ext>
          </a:extLst>
        </cdr:cNvPr>
        <cdr:cNvSpPr txBox="1"/>
      </cdr:nvSpPr>
      <cdr:spPr>
        <a:xfrm xmlns:a="http://schemas.openxmlformats.org/drawingml/2006/main">
          <a:off x="0" y="3514724"/>
          <a:ext cx="64674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2</xdr:row>
      <xdr:rowOff>1</xdr:rowOff>
    </xdr:from>
    <xdr:to>
      <xdr:col>14</xdr:col>
      <xdr:colOff>89648</xdr:colOff>
      <xdr:row>25</xdr:row>
      <xdr:rowOff>22413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0.93952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CAEF2F98-5EB7-419E-9FE8-9BA8D2D25614}"/>
            </a:ext>
          </a:extLst>
        </cdr:cNvPr>
        <cdr:cNvSpPr txBox="1"/>
      </cdr:nvSpPr>
      <cdr:spPr>
        <a:xfrm xmlns:a="http://schemas.openxmlformats.org/drawingml/2006/main">
          <a:off x="0" y="4143375"/>
          <a:ext cx="73628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0.92823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660337"/>
          <a:ext cx="6753226" cy="276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Banco Central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</xdr:row>
      <xdr:rowOff>0</xdr:rowOff>
    </xdr:from>
    <xdr:to>
      <xdr:col>13</xdr:col>
      <xdr:colOff>581025</xdr:colOff>
      <xdr:row>25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0.91195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596138"/>
          <a:ext cx="6429375" cy="347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FGV. Elaboração: IFI.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</xdr:row>
      <xdr:rowOff>0</xdr:rowOff>
    </xdr:from>
    <xdr:to>
      <xdr:col>13</xdr:col>
      <xdr:colOff>485775</xdr:colOff>
      <xdr:row>22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0.93829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21270"/>
          <a:ext cx="7029450" cy="23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 e IFI. Elaboração: </a:t>
          </a:r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IFI.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84764/RAF49_FEV2021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42"/>
  <sheetViews>
    <sheetView tabSelected="1" zoomScale="55" zoomScaleNormal="55" workbookViewId="0"/>
  </sheetViews>
  <sheetFormatPr defaultColWidth="0" defaultRowHeight="0" customHeight="1" zeroHeight="1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>
      <c r="A1" s="1"/>
      <c r="R1" s="3"/>
      <c r="S1" s="3"/>
      <c r="T1" s="3"/>
      <c r="U1" s="3"/>
      <c r="V1" s="3"/>
      <c r="W1" s="3"/>
    </row>
    <row r="2" spans="1:23" ht="15">
      <c r="R2" s="3"/>
      <c r="S2" s="4"/>
      <c r="T2" s="4"/>
      <c r="U2" s="4"/>
      <c r="V2" s="4"/>
      <c r="W2" s="4"/>
    </row>
    <row r="3" spans="1:23" ht="15">
      <c r="B3" s="5"/>
      <c r="C3" s="5"/>
      <c r="R3" s="3"/>
      <c r="S3" s="6"/>
      <c r="T3" s="6"/>
      <c r="U3" s="6"/>
      <c r="V3" s="6"/>
      <c r="W3" s="7"/>
    </row>
    <row r="4" spans="1:23" ht="15">
      <c r="R4" s="3"/>
      <c r="S4" s="6"/>
      <c r="T4" s="6"/>
      <c r="U4" s="6"/>
      <c r="V4" s="6"/>
      <c r="W4" s="7"/>
    </row>
    <row r="5" spans="1:23" ht="15">
      <c r="R5" s="3"/>
      <c r="S5" s="6"/>
      <c r="T5" s="6"/>
      <c r="U5" s="6"/>
      <c r="V5" s="6"/>
      <c r="W5" s="7"/>
    </row>
    <row r="6" spans="1:23" ht="15"/>
    <row r="7" spans="1:23" ht="43.5" customHeight="1">
      <c r="A7" s="8"/>
      <c r="B7" s="323" t="s">
        <v>352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</row>
    <row r="8" spans="1:23" ht="18" customHeight="1">
      <c r="A8" s="8"/>
      <c r="B8" s="324" t="s">
        <v>353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</row>
    <row r="9" spans="1:23" ht="18" customHeight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>
      <c r="A10" s="8"/>
      <c r="B10" s="325" t="s">
        <v>0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</row>
    <row r="11" spans="1:23" ht="30" customHeight="1">
      <c r="B11" s="326" t="s">
        <v>322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 t="s">
        <v>139</v>
      </c>
      <c r="N11" s="326"/>
      <c r="O11" s="326"/>
      <c r="P11" s="326"/>
      <c r="Q11" s="326"/>
      <c r="R11" s="326"/>
      <c r="S11" s="326"/>
      <c r="T11" s="326"/>
      <c r="U11" s="326"/>
      <c r="V11" s="326"/>
      <c r="W11" s="326"/>
    </row>
    <row r="12" spans="1:23" ht="46.5" customHeight="1">
      <c r="B12" s="316" t="s">
        <v>323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 t="s">
        <v>324</v>
      </c>
      <c r="N12" s="316"/>
      <c r="O12" s="316"/>
      <c r="P12" s="316"/>
      <c r="Q12" s="316"/>
      <c r="R12" s="316"/>
      <c r="S12" s="316"/>
      <c r="T12" s="316"/>
      <c r="U12" s="316"/>
      <c r="V12" s="316"/>
      <c r="W12" s="316"/>
    </row>
    <row r="13" spans="1:23" ht="51.75" customHeight="1">
      <c r="B13" s="317" t="s">
        <v>19</v>
      </c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 t="s">
        <v>325</v>
      </c>
      <c r="N13" s="317"/>
      <c r="O13" s="317"/>
      <c r="P13" s="317"/>
      <c r="Q13" s="317"/>
      <c r="R13" s="317"/>
      <c r="S13" s="317"/>
      <c r="T13" s="317"/>
      <c r="U13" s="317"/>
      <c r="V13" s="317"/>
      <c r="W13" s="317"/>
    </row>
    <row r="14" spans="1:23" ht="30" customHeight="1">
      <c r="B14" s="316" t="s">
        <v>21</v>
      </c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 t="s">
        <v>326</v>
      </c>
      <c r="N14" s="316"/>
      <c r="O14" s="316"/>
      <c r="P14" s="316"/>
      <c r="Q14" s="316"/>
      <c r="R14" s="316"/>
      <c r="S14" s="316"/>
      <c r="T14" s="316"/>
      <c r="U14" s="316"/>
      <c r="V14" s="316"/>
      <c r="W14" s="316"/>
    </row>
    <row r="15" spans="1:23" ht="30" customHeight="1">
      <c r="B15" s="317" t="s">
        <v>20</v>
      </c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 t="s">
        <v>327</v>
      </c>
      <c r="N15" s="317"/>
      <c r="O15" s="317"/>
      <c r="P15" s="317"/>
      <c r="Q15" s="317"/>
      <c r="R15" s="317"/>
      <c r="S15" s="317"/>
      <c r="T15" s="317"/>
      <c r="U15" s="317"/>
      <c r="V15" s="317"/>
      <c r="W15" s="317"/>
    </row>
    <row r="16" spans="1:23" ht="30" customHeight="1">
      <c r="B16" s="316" t="s">
        <v>299</v>
      </c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 t="s">
        <v>328</v>
      </c>
      <c r="N16" s="316"/>
      <c r="O16" s="316"/>
      <c r="P16" s="316"/>
      <c r="Q16" s="316"/>
      <c r="R16" s="316"/>
      <c r="S16" s="316"/>
      <c r="T16" s="316"/>
      <c r="U16" s="316"/>
      <c r="V16" s="316"/>
      <c r="W16" s="316"/>
    </row>
    <row r="17" spans="2:23" ht="30" customHeight="1">
      <c r="B17" s="317" t="s">
        <v>302</v>
      </c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 t="s">
        <v>329</v>
      </c>
      <c r="N17" s="317"/>
      <c r="O17" s="317"/>
      <c r="P17" s="317"/>
      <c r="Q17" s="317"/>
      <c r="R17" s="317"/>
      <c r="S17" s="317"/>
      <c r="T17" s="317"/>
      <c r="U17" s="317"/>
      <c r="V17" s="317"/>
      <c r="W17" s="317"/>
    </row>
    <row r="18" spans="2:23" ht="30" customHeight="1">
      <c r="B18" s="316" t="s">
        <v>303</v>
      </c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 t="s">
        <v>330</v>
      </c>
      <c r="N18" s="316"/>
      <c r="O18" s="316"/>
      <c r="P18" s="316"/>
      <c r="Q18" s="316"/>
      <c r="R18" s="316"/>
      <c r="S18" s="316"/>
      <c r="T18" s="316"/>
      <c r="U18" s="316"/>
      <c r="V18" s="316"/>
      <c r="W18" s="316"/>
    </row>
    <row r="19" spans="2:23" ht="30" customHeight="1">
      <c r="B19" s="317" t="s">
        <v>293</v>
      </c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 t="s">
        <v>331</v>
      </c>
      <c r="N19" s="317"/>
      <c r="O19" s="317"/>
      <c r="P19" s="317"/>
      <c r="Q19" s="317"/>
      <c r="R19" s="317"/>
      <c r="S19" s="317"/>
      <c r="T19" s="317"/>
      <c r="U19" s="317"/>
      <c r="V19" s="317"/>
      <c r="W19" s="317"/>
    </row>
    <row r="20" spans="2:23" ht="30" customHeight="1">
      <c r="B20" s="316" t="s">
        <v>332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 t="s">
        <v>333</v>
      </c>
      <c r="N20" s="316"/>
      <c r="O20" s="316"/>
      <c r="P20" s="316"/>
      <c r="Q20" s="316"/>
      <c r="R20" s="316"/>
      <c r="S20" s="316"/>
      <c r="T20" s="316"/>
      <c r="U20" s="316"/>
      <c r="V20" s="316"/>
      <c r="W20" s="316"/>
    </row>
    <row r="21" spans="2:23" ht="30" customHeight="1">
      <c r="B21" s="317" t="s">
        <v>334</v>
      </c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 t="s">
        <v>222</v>
      </c>
      <c r="N21" s="317"/>
      <c r="O21" s="317"/>
      <c r="P21" s="317"/>
      <c r="Q21" s="317"/>
      <c r="R21" s="317"/>
      <c r="S21" s="317"/>
      <c r="T21" s="317"/>
      <c r="U21" s="317"/>
      <c r="V21" s="317"/>
      <c r="W21" s="317"/>
    </row>
    <row r="22" spans="2:23" ht="30" customHeight="1">
      <c r="B22" s="316" t="s">
        <v>335</v>
      </c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 t="s">
        <v>301</v>
      </c>
      <c r="N22" s="316"/>
      <c r="O22" s="316"/>
      <c r="P22" s="316"/>
      <c r="Q22" s="316"/>
      <c r="R22" s="316"/>
      <c r="S22" s="316"/>
      <c r="T22" s="316"/>
      <c r="U22" s="316"/>
      <c r="V22" s="316"/>
      <c r="W22" s="316"/>
    </row>
    <row r="23" spans="2:23" ht="30" customHeight="1">
      <c r="B23" s="317" t="s">
        <v>336</v>
      </c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 t="s">
        <v>300</v>
      </c>
      <c r="N23" s="317"/>
      <c r="O23" s="317"/>
      <c r="P23" s="317"/>
      <c r="Q23" s="317"/>
      <c r="R23" s="317"/>
      <c r="S23" s="317"/>
      <c r="T23" s="317"/>
      <c r="U23" s="317"/>
      <c r="V23" s="317"/>
      <c r="W23" s="317"/>
    </row>
    <row r="24" spans="2:23" ht="30" customHeight="1">
      <c r="B24" s="316" t="s">
        <v>337</v>
      </c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 t="s">
        <v>237</v>
      </c>
      <c r="N24" s="316"/>
      <c r="O24" s="316"/>
      <c r="P24" s="316"/>
      <c r="Q24" s="316"/>
      <c r="R24" s="316"/>
      <c r="S24" s="316"/>
      <c r="T24" s="316"/>
      <c r="U24" s="316"/>
      <c r="V24" s="316"/>
      <c r="W24" s="316"/>
    </row>
    <row r="25" spans="2:23" ht="30" customHeight="1">
      <c r="B25" s="317" t="s">
        <v>338</v>
      </c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 t="s">
        <v>339</v>
      </c>
      <c r="N25" s="317"/>
      <c r="O25" s="317"/>
      <c r="P25" s="317"/>
      <c r="Q25" s="317"/>
      <c r="R25" s="317"/>
      <c r="S25" s="317"/>
      <c r="T25" s="317"/>
      <c r="U25" s="317"/>
      <c r="V25" s="317"/>
      <c r="W25" s="317"/>
    </row>
    <row r="26" spans="2:23" ht="30" customHeight="1">
      <c r="B26" s="316" t="s">
        <v>311</v>
      </c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 t="s">
        <v>340</v>
      </c>
      <c r="N26" s="316"/>
      <c r="O26" s="316"/>
      <c r="P26" s="316"/>
      <c r="Q26" s="316"/>
      <c r="R26" s="316"/>
      <c r="S26" s="316"/>
      <c r="T26" s="316"/>
      <c r="U26" s="316"/>
      <c r="V26" s="316"/>
      <c r="W26" s="316"/>
    </row>
    <row r="27" spans="2:23" ht="30" customHeight="1">
      <c r="B27" s="317" t="s">
        <v>310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 t="s">
        <v>341</v>
      </c>
      <c r="N27" s="317"/>
      <c r="O27" s="317"/>
      <c r="P27" s="317"/>
      <c r="Q27" s="317"/>
      <c r="R27" s="317"/>
      <c r="S27" s="317"/>
      <c r="T27" s="317"/>
      <c r="U27" s="317"/>
      <c r="V27" s="317"/>
      <c r="W27" s="317"/>
    </row>
    <row r="28" spans="2:23" ht="30" customHeight="1">
      <c r="B28" s="316" t="s">
        <v>309</v>
      </c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 t="s">
        <v>342</v>
      </c>
      <c r="N28" s="316"/>
      <c r="O28" s="316"/>
      <c r="P28" s="316"/>
      <c r="Q28" s="316"/>
      <c r="R28" s="316"/>
      <c r="S28" s="316"/>
      <c r="T28" s="316"/>
      <c r="U28" s="316"/>
      <c r="V28" s="316"/>
      <c r="W28" s="316"/>
    </row>
    <row r="29" spans="2:23" ht="30" customHeight="1">
      <c r="B29" s="317" t="s">
        <v>343</v>
      </c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 t="s">
        <v>344</v>
      </c>
      <c r="N29" s="317"/>
      <c r="O29" s="317"/>
      <c r="P29" s="317"/>
      <c r="Q29" s="317"/>
      <c r="R29" s="317"/>
      <c r="S29" s="317"/>
      <c r="T29" s="317"/>
      <c r="U29" s="317"/>
      <c r="V29" s="317"/>
      <c r="W29" s="317"/>
    </row>
    <row r="30" spans="2:23" ht="30" customHeight="1">
      <c r="B30" s="316" t="s">
        <v>345</v>
      </c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 t="s">
        <v>346</v>
      </c>
      <c r="N30" s="316"/>
      <c r="O30" s="316"/>
      <c r="P30" s="316"/>
      <c r="Q30" s="316"/>
      <c r="R30" s="316"/>
      <c r="S30" s="316"/>
      <c r="T30" s="316"/>
      <c r="U30" s="316"/>
      <c r="V30" s="316"/>
      <c r="W30" s="316"/>
    </row>
    <row r="31" spans="2:23" ht="30" customHeight="1">
      <c r="B31" s="317" t="s">
        <v>315</v>
      </c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 t="s">
        <v>347</v>
      </c>
      <c r="N31" s="317"/>
      <c r="O31" s="317"/>
      <c r="P31" s="317"/>
      <c r="Q31" s="317"/>
      <c r="R31" s="317"/>
      <c r="S31" s="317"/>
      <c r="T31" s="317"/>
      <c r="U31" s="317"/>
      <c r="V31" s="317"/>
      <c r="W31" s="317"/>
    </row>
    <row r="32" spans="2:23" ht="30" customHeight="1">
      <c r="B32" s="316" t="s">
        <v>316</v>
      </c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 t="s">
        <v>348</v>
      </c>
      <c r="N32" s="316"/>
      <c r="O32" s="316"/>
      <c r="P32" s="316"/>
      <c r="Q32" s="316"/>
      <c r="R32" s="316"/>
      <c r="S32" s="316"/>
      <c r="T32" s="316"/>
      <c r="U32" s="316"/>
      <c r="V32" s="316"/>
      <c r="W32" s="316"/>
    </row>
    <row r="33" spans="2:23" ht="30" customHeight="1">
      <c r="B33" s="317" t="s">
        <v>317</v>
      </c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 t="s">
        <v>349</v>
      </c>
      <c r="N33" s="317"/>
      <c r="O33" s="317"/>
      <c r="P33" s="317"/>
      <c r="Q33" s="317"/>
      <c r="R33" s="317"/>
      <c r="S33" s="317"/>
      <c r="T33" s="317"/>
      <c r="U33" s="317"/>
      <c r="V33" s="317"/>
      <c r="W33" s="317"/>
    </row>
    <row r="34" spans="2:23" ht="30" customHeight="1">
      <c r="B34" s="316" t="s">
        <v>292</v>
      </c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 t="s">
        <v>350</v>
      </c>
      <c r="N34" s="316"/>
      <c r="O34" s="316"/>
      <c r="P34" s="316"/>
      <c r="Q34" s="316"/>
      <c r="R34" s="316"/>
      <c r="S34" s="316"/>
      <c r="T34" s="316"/>
      <c r="U34" s="316"/>
      <c r="V34" s="316"/>
      <c r="W34" s="316"/>
    </row>
    <row r="35" spans="2:23" ht="30" customHeight="1"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</row>
    <row r="36" spans="2:23" ht="30" customHeight="1" thickBot="1"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16" t="s">
        <v>354</v>
      </c>
      <c r="N36" s="316"/>
      <c r="O36" s="316"/>
      <c r="P36" s="316"/>
      <c r="Q36" s="316"/>
      <c r="R36" s="316"/>
      <c r="S36" s="316"/>
      <c r="T36" s="316"/>
      <c r="U36" s="316"/>
      <c r="V36" s="316"/>
      <c r="W36" s="316"/>
    </row>
    <row r="37" spans="2:23" ht="15" customHeight="1"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</row>
    <row r="38" spans="2:23" ht="15" customHeight="1">
      <c r="L38" s="318" t="s">
        <v>1</v>
      </c>
      <c r="M38" s="10" t="s">
        <v>2</v>
      </c>
      <c r="N38" s="11" t="s">
        <v>3</v>
      </c>
      <c r="O38" s="11"/>
      <c r="P38" s="11"/>
      <c r="Q38" s="11"/>
      <c r="R38" s="11"/>
    </row>
    <row r="39" spans="2:23" ht="15" customHeight="1">
      <c r="H39" s="319" t="s">
        <v>4</v>
      </c>
      <c r="I39" s="12" t="s">
        <v>5</v>
      </c>
      <c r="J39" s="12" t="s">
        <v>6</v>
      </c>
      <c r="L39" s="318"/>
      <c r="M39" s="10" t="s">
        <v>7</v>
      </c>
      <c r="N39" s="11" t="s">
        <v>8</v>
      </c>
      <c r="O39" s="11"/>
      <c r="P39" s="11"/>
      <c r="Q39" s="11"/>
      <c r="R39" s="11"/>
    </row>
    <row r="40" spans="2:23" ht="15" customHeight="1">
      <c r="H40" s="319"/>
      <c r="I40" s="13" t="s">
        <v>9</v>
      </c>
      <c r="J40" s="12" t="s">
        <v>10</v>
      </c>
      <c r="L40" s="318"/>
      <c r="M40" s="10" t="s">
        <v>11</v>
      </c>
      <c r="N40" s="11" t="s">
        <v>12</v>
      </c>
      <c r="O40" s="11"/>
      <c r="P40" s="11"/>
      <c r="Q40" s="11"/>
      <c r="R40" s="11"/>
    </row>
    <row r="41" spans="2:23" ht="15" customHeight="1">
      <c r="H41" s="319"/>
      <c r="I41" s="13" t="s">
        <v>13</v>
      </c>
      <c r="J41" s="12" t="s">
        <v>14</v>
      </c>
      <c r="L41" s="318"/>
      <c r="M41" s="10" t="s">
        <v>15</v>
      </c>
      <c r="N41" s="11" t="s">
        <v>16</v>
      </c>
    </row>
    <row r="42" spans="2:23" ht="15" customHeight="1">
      <c r="F42" s="14"/>
      <c r="L42" s="318"/>
      <c r="M42" s="10" t="s">
        <v>17</v>
      </c>
      <c r="N42" s="11" t="s">
        <v>18</v>
      </c>
    </row>
  </sheetData>
  <mergeCells count="59">
    <mergeCell ref="B12:L12"/>
    <mergeCell ref="M12:W12"/>
    <mergeCell ref="B7:W7"/>
    <mergeCell ref="B8:W8"/>
    <mergeCell ref="B10:W10"/>
    <mergeCell ref="B11:L11"/>
    <mergeCell ref="M11:W11"/>
    <mergeCell ref="B23:L23"/>
    <mergeCell ref="M23:W23"/>
    <mergeCell ref="B24:L24"/>
    <mergeCell ref="M24:W24"/>
    <mergeCell ref="B25:L25"/>
    <mergeCell ref="M25:W25"/>
    <mergeCell ref="B34:L34"/>
    <mergeCell ref="M34:W34"/>
    <mergeCell ref="B35:L35"/>
    <mergeCell ref="M35:W35"/>
    <mergeCell ref="B26:L26"/>
    <mergeCell ref="M26:W26"/>
    <mergeCell ref="B27:L27"/>
    <mergeCell ref="M27:W27"/>
    <mergeCell ref="B28:L28"/>
    <mergeCell ref="M28:W28"/>
    <mergeCell ref="B29:L29"/>
    <mergeCell ref="B30:L30"/>
    <mergeCell ref="B32:L32"/>
    <mergeCell ref="B33:L33"/>
    <mergeCell ref="M29:W29"/>
    <mergeCell ref="M30:W30"/>
    <mergeCell ref="L38:L42"/>
    <mergeCell ref="H39:H41"/>
    <mergeCell ref="B36:L36"/>
    <mergeCell ref="B37:L37"/>
    <mergeCell ref="M37:W37"/>
    <mergeCell ref="M36:W36"/>
    <mergeCell ref="B19:L19"/>
    <mergeCell ref="M19:W19"/>
    <mergeCell ref="B13:L13"/>
    <mergeCell ref="M13:W13"/>
    <mergeCell ref="B14:L14"/>
    <mergeCell ref="M14:W14"/>
    <mergeCell ref="B15:L15"/>
    <mergeCell ref="M15:W15"/>
    <mergeCell ref="M32:W32"/>
    <mergeCell ref="M33:W33"/>
    <mergeCell ref="B31:L31"/>
    <mergeCell ref="M31:W31"/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</mergeCells>
  <hyperlinks>
    <hyperlink ref="N40" r:id="rId1" display="https://www.instagram.com/ifibrasil"/>
    <hyperlink ref="N38" r:id="rId2" display="www.facebook.com/instituicaofiscalindependente"/>
    <hyperlink ref="N39" r:id="rId3" display="https://twitter.com/ifibrasil"/>
    <hyperlink ref="B8:W8" r:id="rId4" display="Clique aqui para acessar o RAF nº 49"/>
    <hyperlink ref="N41" r:id="rId5" display="https://www.youtube.com/instituicaofiscalindependente"/>
    <hyperlink ref="N42" r:id="rId6" display="https://www.linkedin.com/company/institui%C3%A7%C3%A3o-fiscal-independente"/>
    <hyperlink ref="J41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M28:W28" location="'Tabela 18'!$A$1" display="'Tabela 18'!$A$1"/>
    <hyperlink ref="M29:W29" location="'Tabela 19'!$A$1" display="'Tabela 19'!$A$1"/>
    <hyperlink ref="M30:W34" location="'Tabela 20'!$A$1" display="'Tabela 20'!$A$1"/>
    <hyperlink ref="M31:W31" location="'Tabela 21'!$A$1" display="'Tabela 21'!$A$1"/>
    <hyperlink ref="M32:W32" location="'Tabela 22'!$A$1" display="'Tabela 22'!$A$1"/>
    <hyperlink ref="M33:W33" location="'Tabela 23'!$A$1" display="'Tabela 23'!$A$1"/>
    <hyperlink ref="M34:W34" location="'Tabela 24'!$A$1" display="'Tabela 24'!$A$1"/>
    <hyperlink ref="B34:L34" location="'Gráfico 24'!$A$1" display="'Gráfico 24'!$A$1"/>
    <hyperlink ref="B33:L33" location="'Gráfico 23'!$A$1" display="'Gráfico 23'!$A$1"/>
    <hyperlink ref="B32:L32" location="'Gráfico 22'!$A$1" display="'Gráfico 22'!$A$1"/>
    <hyperlink ref="B31:L31" location="'Gráfico 21'!$A$1" display="'Gráfico 21'!$A$1"/>
    <hyperlink ref="B30:L30" location="'Gráfico 20'!$A$1" display="'Gráfico 20'!$A$1"/>
    <hyperlink ref="B29:L29" location="'Gráfico 19'!$A$1" display="'Gráfico 19'!$A$1"/>
    <hyperlink ref="B28:L28" location="'Gráfico 18'!$A$1" display="'Gráfico 18'!$A$1"/>
    <hyperlink ref="B27:L27" location="'Gráfico 17'!$A$1" display="'Gráfico 17'!$A$1"/>
    <hyperlink ref="M30:W30" location="'Tabela 20'!$A$1" display="'Tabela 20'!$A$1"/>
    <hyperlink ref="M27:W27" location="'Tabela 17'!$A$1" display="'Tabela 17'!$A$1"/>
    <hyperlink ref="M26:W26" location="'Tabela 16'!$A$1" display="'Tabela 16'!$A$1"/>
    <hyperlink ref="M25:W25" location="'Tabela 15'!$A$1" display="'Tabela 15'!$A$1"/>
    <hyperlink ref="M24:W24" location="'Tabela 14'!$A$1" display="'Tabela 14'!$A$1"/>
    <hyperlink ref="M23:W23" location="'Tabela 13'!$A$1" display="'Tabela 13'!$A$1"/>
    <hyperlink ref="M22:W22" location="'Tabela 12'!$A$1" display="'Tabela 12'!$A$1"/>
    <hyperlink ref="M21:W21" location="'Tabela 11'!$A$1" display="'Tabela 11'!$A$1"/>
    <hyperlink ref="M20:W20" location="'Tabela 10'!$A$1" display="'Tabela 10'!$A$1"/>
    <hyperlink ref="M19:W19" location="'Tabela 9'!$A$1" display="'Tabela 9'!$A$1"/>
    <hyperlink ref="M18:W18" location="'Tabela 8'!$A$1" display="'Tabela 8'!$A$1"/>
    <hyperlink ref="M17:W17" location="'Tabela 7'!$A$1" display="'Tabela 7'!$A$1"/>
    <hyperlink ref="M16:W16" location="'Tabela 6'!$A$1" display="'Tabela 6'!$A$1"/>
    <hyperlink ref="M15:W15" location="'Tabela 5'!$A$1" display="'Tabela 5'!$A$1"/>
    <hyperlink ref="M14:W14" location="'Tabela 4'!$A$1" display="'Tabela 4'!$A$1"/>
    <hyperlink ref="M13:W13" location="'Tabela 3'!$A$1" display="'Tabela 3'!$A$1"/>
    <hyperlink ref="M12:W12" location="'Tabela 2'!$A$1" display="'Tabela 2'!$A$1"/>
    <hyperlink ref="M11:W11" location="'Tabela 1'!$A$1" display="'Tabela 1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M36:W36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005D89"/>
  </sheetPr>
  <dimension ref="A1:D22"/>
  <sheetViews>
    <sheetView workbookViewId="0"/>
  </sheetViews>
  <sheetFormatPr defaultRowHeight="12.75"/>
  <cols>
    <col min="1" max="1" width="10.140625" style="34" customWidth="1"/>
    <col min="2" max="3" width="9.7109375" style="34" customWidth="1"/>
    <col min="4" max="4" width="9.85546875" style="34" customWidth="1"/>
    <col min="5" max="16384" width="9.140625" style="34"/>
  </cols>
  <sheetData>
    <row r="1" spans="1:4">
      <c r="A1" s="294" t="s">
        <v>351</v>
      </c>
      <c r="B1" s="32"/>
    </row>
    <row r="3" spans="1:4" ht="27" customHeight="1">
      <c r="A3" s="298" t="s">
        <v>360</v>
      </c>
      <c r="B3" s="299" t="s">
        <v>22</v>
      </c>
      <c r="C3" s="299" t="s">
        <v>23</v>
      </c>
      <c r="D3" s="299" t="s">
        <v>24</v>
      </c>
    </row>
    <row r="4" spans="1:4">
      <c r="A4" s="17">
        <v>2014</v>
      </c>
      <c r="B4" s="36">
        <v>3.43421204789068E-2</v>
      </c>
      <c r="C4" s="36">
        <v>3.43421204789068E-2</v>
      </c>
      <c r="D4" s="36">
        <v>3.43421204789068E-2</v>
      </c>
    </row>
    <row r="5" spans="1:4">
      <c r="A5" s="18">
        <v>2015</v>
      </c>
      <c r="B5" s="37">
        <v>3.4138013441024698E-2</v>
      </c>
      <c r="C5" s="37">
        <v>3.4138013441024698E-2</v>
      </c>
      <c r="D5" s="37">
        <v>3.4138013441024698E-2</v>
      </c>
    </row>
    <row r="6" spans="1:4">
      <c r="A6" s="17">
        <v>2016</v>
      </c>
      <c r="B6" s="36">
        <v>3.4427184445919003E-2</v>
      </c>
      <c r="C6" s="36">
        <v>3.4427184445919003E-2</v>
      </c>
      <c r="D6" s="36">
        <v>3.4427184445919003E-2</v>
      </c>
    </row>
    <row r="7" spans="1:4">
      <c r="A7" s="18">
        <v>2017</v>
      </c>
      <c r="B7" s="37">
        <v>3.4672548689876598E-2</v>
      </c>
      <c r="C7" s="37">
        <v>3.4672548689876598E-2</v>
      </c>
      <c r="D7" s="37">
        <v>3.4672548689876598E-2</v>
      </c>
    </row>
    <row r="8" spans="1:4">
      <c r="A8" s="17">
        <v>2018</v>
      </c>
      <c r="B8" s="36">
        <v>3.6653126794191797E-2</v>
      </c>
      <c r="C8" s="36">
        <v>3.6653126794191797E-2</v>
      </c>
      <c r="D8" s="36">
        <v>3.6653126794191797E-2</v>
      </c>
    </row>
    <row r="9" spans="1:4">
      <c r="A9" s="18">
        <v>2019</v>
      </c>
      <c r="B9" s="37">
        <v>3.8926670223248701E-2</v>
      </c>
      <c r="C9" s="37">
        <v>3.8926670223248701E-2</v>
      </c>
      <c r="D9" s="37">
        <v>3.8926670223248701E-2</v>
      </c>
    </row>
    <row r="10" spans="1:4">
      <c r="A10" s="17">
        <v>2020</v>
      </c>
      <c r="B10" s="36">
        <v>3.57139833475415E-2</v>
      </c>
      <c r="C10" s="36">
        <v>3.57139833475415E-2</v>
      </c>
      <c r="D10" s="36">
        <v>3.57139833475415E-2</v>
      </c>
    </row>
    <row r="11" spans="1:4">
      <c r="A11" s="18">
        <v>2021</v>
      </c>
      <c r="B11" s="37">
        <v>3.62091320978686E-2</v>
      </c>
      <c r="C11" s="37">
        <v>3.9379206335180002E-2</v>
      </c>
      <c r="D11" s="37">
        <v>3.8173425059192002E-2</v>
      </c>
    </row>
    <row r="12" spans="1:4">
      <c r="A12" s="17">
        <v>2022</v>
      </c>
      <c r="B12" s="36">
        <v>3.6199578542397103E-2</v>
      </c>
      <c r="C12" s="36">
        <v>3.9362888448580102E-2</v>
      </c>
      <c r="D12" s="36">
        <v>3.8891286189199403E-2</v>
      </c>
    </row>
    <row r="13" spans="1:4">
      <c r="A13" s="18">
        <v>2023</v>
      </c>
      <c r="B13" s="37">
        <v>3.6137125802789598E-2</v>
      </c>
      <c r="C13" s="37">
        <v>3.9118119003798399E-2</v>
      </c>
      <c r="D13" s="37">
        <v>3.9280199051091397E-2</v>
      </c>
    </row>
    <row r="14" spans="1:4">
      <c r="A14" s="17">
        <v>2024</v>
      </c>
      <c r="B14" s="36">
        <v>3.6009555733707697E-2</v>
      </c>
      <c r="C14" s="36">
        <v>3.9118119003798399E-2</v>
      </c>
      <c r="D14" s="36">
        <v>3.9673001041602297E-2</v>
      </c>
    </row>
    <row r="15" spans="1:4">
      <c r="A15" s="18">
        <v>2025</v>
      </c>
      <c r="B15" s="37">
        <v>3.5868911988435198E-2</v>
      </c>
      <c r="C15" s="37">
        <v>3.9118119003798399E-2</v>
      </c>
      <c r="D15" s="37">
        <v>4.0069731052018401E-2</v>
      </c>
    </row>
    <row r="16" spans="1:4">
      <c r="A16" s="17">
        <v>2026</v>
      </c>
      <c r="B16" s="36">
        <v>3.5746814657500403E-2</v>
      </c>
      <c r="C16" s="36">
        <v>3.9118119003798399E-2</v>
      </c>
      <c r="D16" s="36">
        <v>4.0109800783070401E-2</v>
      </c>
    </row>
    <row r="17" spans="1:4">
      <c r="A17" s="18">
        <v>2027</v>
      </c>
      <c r="B17" s="37">
        <v>3.5667378206949103E-2</v>
      </c>
      <c r="C17" s="37">
        <v>3.9118119003798399E-2</v>
      </c>
      <c r="D17" s="37">
        <v>4.0270239986202702E-2</v>
      </c>
    </row>
    <row r="18" spans="1:4">
      <c r="A18" s="17">
        <v>2028</v>
      </c>
      <c r="B18" s="36">
        <v>3.5601024288453402E-2</v>
      </c>
      <c r="C18" s="36">
        <v>3.9118119003798399E-2</v>
      </c>
      <c r="D18" s="36">
        <v>4.0350780466175101E-2</v>
      </c>
    </row>
    <row r="19" spans="1:4">
      <c r="A19" s="18">
        <v>2029</v>
      </c>
      <c r="B19" s="37">
        <v>3.5559657098541801E-2</v>
      </c>
      <c r="C19" s="37">
        <v>3.9118119003798399E-2</v>
      </c>
      <c r="D19" s="37">
        <v>4.0431482027107397E-2</v>
      </c>
    </row>
    <row r="20" spans="1:4" ht="13.5" thickBot="1">
      <c r="A20" s="19">
        <v>2030</v>
      </c>
      <c r="B20" s="38">
        <v>3.55500861613538E-2</v>
      </c>
      <c r="C20" s="38">
        <v>3.9118119003798399E-2</v>
      </c>
      <c r="D20" s="38">
        <v>4.0471913509134497E-2</v>
      </c>
    </row>
    <row r="21" spans="1:4">
      <c r="A21" s="327" t="s">
        <v>298</v>
      </c>
      <c r="B21" s="327"/>
      <c r="C21" s="327"/>
      <c r="D21" s="327"/>
    </row>
    <row r="22" spans="1:4">
      <c r="A22" s="328"/>
      <c r="B22" s="328"/>
      <c r="C22" s="328"/>
      <c r="D22" s="328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005D89"/>
  </sheetPr>
  <dimension ref="A1:D22"/>
  <sheetViews>
    <sheetView workbookViewId="0"/>
  </sheetViews>
  <sheetFormatPr defaultRowHeight="12.75"/>
  <cols>
    <col min="1" max="1" width="10.140625" style="34" customWidth="1"/>
    <col min="2" max="2" width="11" style="34" customWidth="1"/>
    <col min="3" max="3" width="10.140625" style="34" customWidth="1"/>
    <col min="4" max="4" width="10.28515625" style="34" customWidth="1"/>
    <col min="5" max="16384" width="9.140625" style="34"/>
  </cols>
  <sheetData>
    <row r="1" spans="1:4">
      <c r="A1" s="294" t="s">
        <v>351</v>
      </c>
      <c r="B1" s="32"/>
    </row>
    <row r="3" spans="1:4" ht="26.25" customHeight="1">
      <c r="A3" s="298" t="s">
        <v>360</v>
      </c>
      <c r="B3" s="299" t="s">
        <v>22</v>
      </c>
      <c r="C3" s="299" t="s">
        <v>23</v>
      </c>
      <c r="D3" s="299" t="s">
        <v>24</v>
      </c>
    </row>
    <row r="4" spans="1:4">
      <c r="A4" s="17">
        <v>2014</v>
      </c>
      <c r="B4" s="36">
        <v>0.17702387130903799</v>
      </c>
      <c r="C4" s="36">
        <v>0.17702387130903799</v>
      </c>
      <c r="D4" s="36">
        <v>0.17702387130903799</v>
      </c>
    </row>
    <row r="5" spans="1:4">
      <c r="A5" s="18">
        <v>2015</v>
      </c>
      <c r="B5" s="37">
        <v>0.173973005845249</v>
      </c>
      <c r="C5" s="37">
        <v>0.173973005845249</v>
      </c>
      <c r="D5" s="37">
        <v>0.173973005845249</v>
      </c>
    </row>
    <row r="6" spans="1:4">
      <c r="A6" s="17">
        <v>2016</v>
      </c>
      <c r="B6" s="36">
        <v>0.17356207294619799</v>
      </c>
      <c r="C6" s="36">
        <v>0.17356207294619799</v>
      </c>
      <c r="D6" s="36">
        <v>0.17356207294619799</v>
      </c>
    </row>
    <row r="7" spans="1:4">
      <c r="A7" s="18">
        <v>2017</v>
      </c>
      <c r="B7" s="37">
        <v>0.17534734782994499</v>
      </c>
      <c r="C7" s="37">
        <v>0.17534734782994499</v>
      </c>
      <c r="D7" s="37">
        <v>0.17534734782994499</v>
      </c>
    </row>
    <row r="8" spans="1:4">
      <c r="A8" s="17">
        <v>2018</v>
      </c>
      <c r="B8" s="36">
        <v>0.17525553262465601</v>
      </c>
      <c r="C8" s="36">
        <v>0.17525553262465601</v>
      </c>
      <c r="D8" s="36">
        <v>0.17525553262465601</v>
      </c>
    </row>
    <row r="9" spans="1:4">
      <c r="A9" s="18">
        <v>2019</v>
      </c>
      <c r="B9" s="37">
        <v>0.181831205638739</v>
      </c>
      <c r="C9" s="37">
        <v>0.181831205638739</v>
      </c>
      <c r="D9" s="37">
        <v>0.181831205638739</v>
      </c>
    </row>
    <row r="10" spans="1:4">
      <c r="A10" s="17">
        <v>2020</v>
      </c>
      <c r="B10" s="36">
        <v>0.16299809948390101</v>
      </c>
      <c r="C10" s="36">
        <v>0.16299809948390101</v>
      </c>
      <c r="D10" s="36">
        <v>0.16299809948390101</v>
      </c>
    </row>
    <row r="11" spans="1:4">
      <c r="A11" s="18">
        <v>2021</v>
      </c>
      <c r="B11" s="37">
        <v>0.175132665231824</v>
      </c>
      <c r="C11" s="37">
        <v>0.17237319849201299</v>
      </c>
      <c r="D11" s="37">
        <v>0.168213013207622</v>
      </c>
    </row>
    <row r="12" spans="1:4">
      <c r="A12" s="17">
        <v>2022</v>
      </c>
      <c r="B12" s="36">
        <v>0.17668549865726599</v>
      </c>
      <c r="C12" s="36">
        <v>0.17229406153788501</v>
      </c>
      <c r="D12" s="36">
        <v>0.169375115361145</v>
      </c>
    </row>
    <row r="13" spans="1:4">
      <c r="A13" s="18">
        <v>2023</v>
      </c>
      <c r="B13" s="37">
        <v>0.17507156663814799</v>
      </c>
      <c r="C13" s="37">
        <v>0.17112565607768401</v>
      </c>
      <c r="D13" s="37">
        <v>0.170103222882901</v>
      </c>
    </row>
    <row r="14" spans="1:4">
      <c r="A14" s="17">
        <v>2024</v>
      </c>
      <c r="B14" s="36">
        <v>0.17456363139803399</v>
      </c>
      <c r="C14" s="36">
        <v>0.17112489127967101</v>
      </c>
      <c r="D14" s="36">
        <v>0.17086557438036101</v>
      </c>
    </row>
    <row r="15" spans="1:4">
      <c r="A15" s="18">
        <v>2025</v>
      </c>
      <c r="B15" s="37">
        <v>0.17384544438624799</v>
      </c>
      <c r="C15" s="37">
        <v>0.171124656561778</v>
      </c>
      <c r="D15" s="37">
        <v>0.17165988797304699</v>
      </c>
    </row>
    <row r="16" spans="1:4">
      <c r="A16" s="17">
        <v>2026</v>
      </c>
      <c r="B16" s="36">
        <v>0.17359547687201299</v>
      </c>
      <c r="C16" s="36">
        <v>0.171124417527733</v>
      </c>
      <c r="D16" s="36">
        <v>0.17156985335063901</v>
      </c>
    </row>
    <row r="17" spans="1:4">
      <c r="A17" s="18">
        <v>2027</v>
      </c>
      <c r="B17" s="37">
        <v>0.17345988340777599</v>
      </c>
      <c r="C17" s="37">
        <v>0.171124173999846</v>
      </c>
      <c r="D17" s="37">
        <v>0.17176134885289801</v>
      </c>
    </row>
    <row r="18" spans="1:4">
      <c r="A18" s="17">
        <v>2028</v>
      </c>
      <c r="B18" s="36">
        <v>0.17323652836765999</v>
      </c>
      <c r="C18" s="36">
        <v>0.17112392599745799</v>
      </c>
      <c r="D18" s="36">
        <v>0.17176811147300899</v>
      </c>
    </row>
    <row r="19" spans="1:4">
      <c r="A19" s="18">
        <v>2029</v>
      </c>
      <c r="B19" s="37">
        <v>0.17302058765233</v>
      </c>
      <c r="C19" s="37">
        <v>0.17112367350909499</v>
      </c>
      <c r="D19" s="37">
        <v>0.17180357909622401</v>
      </c>
    </row>
    <row r="20" spans="1:4" ht="13.5" thickBot="1">
      <c r="A20" s="19">
        <v>2030</v>
      </c>
      <c r="B20" s="38">
        <v>0.172912855479459</v>
      </c>
      <c r="C20" s="38">
        <v>0.17112341654535301</v>
      </c>
      <c r="D20" s="38">
        <v>0.171719395880398</v>
      </c>
    </row>
    <row r="21" spans="1:4">
      <c r="A21" s="327" t="s">
        <v>298</v>
      </c>
      <c r="B21" s="327"/>
      <c r="C21" s="327"/>
      <c r="D21" s="327"/>
    </row>
    <row r="22" spans="1:4">
      <c r="A22" s="328"/>
      <c r="B22" s="328"/>
      <c r="C22" s="328"/>
      <c r="D22" s="328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005D89"/>
  </sheetPr>
  <dimension ref="A1:G22"/>
  <sheetViews>
    <sheetView zoomScaleNormal="100" workbookViewId="0"/>
  </sheetViews>
  <sheetFormatPr defaultRowHeight="12.75"/>
  <cols>
    <col min="1" max="1" width="10.140625" style="34" customWidth="1"/>
    <col min="2" max="7" width="7.85546875" style="34" customWidth="1"/>
    <col min="8" max="16384" width="9.140625" style="34"/>
  </cols>
  <sheetData>
    <row r="1" spans="1:7">
      <c r="A1" s="294" t="s">
        <v>351</v>
      </c>
      <c r="B1" s="32"/>
    </row>
    <row r="2" spans="1:7">
      <c r="B2" s="329" t="s">
        <v>312</v>
      </c>
      <c r="C2" s="329"/>
      <c r="D2" s="329"/>
      <c r="E2" s="329" t="s">
        <v>313</v>
      </c>
      <c r="F2" s="329"/>
      <c r="G2" s="329"/>
    </row>
    <row r="3" spans="1:7" ht="45" customHeight="1">
      <c r="A3" s="298" t="s">
        <v>360</v>
      </c>
      <c r="B3" s="299" t="s">
        <v>22</v>
      </c>
      <c r="C3" s="299" t="s">
        <v>23</v>
      </c>
      <c r="D3" s="299" t="s">
        <v>24</v>
      </c>
      <c r="E3" s="299" t="s">
        <v>22</v>
      </c>
      <c r="F3" s="299" t="s">
        <v>23</v>
      </c>
      <c r="G3" s="299" t="s">
        <v>24</v>
      </c>
    </row>
    <row r="4" spans="1:7">
      <c r="A4" s="17">
        <v>2013</v>
      </c>
      <c r="B4" s="39">
        <v>17.3479975360232</v>
      </c>
      <c r="C4" s="39">
        <v>17.3479975360232</v>
      </c>
      <c r="D4" s="39">
        <v>17.3479975360232</v>
      </c>
      <c r="E4" s="39"/>
      <c r="F4" s="39"/>
      <c r="G4" s="39"/>
    </row>
    <row r="5" spans="1:7">
      <c r="A5" s="18">
        <v>2014</v>
      </c>
      <c r="B5" s="40">
        <v>18.1087306919699</v>
      </c>
      <c r="C5" s="40">
        <v>18.1087306919699</v>
      </c>
      <c r="D5" s="40">
        <v>18.1087306919699</v>
      </c>
      <c r="E5" s="40"/>
      <c r="F5" s="40"/>
      <c r="G5" s="40"/>
    </row>
    <row r="6" spans="1:7">
      <c r="A6" s="17">
        <v>2015</v>
      </c>
      <c r="B6" s="39">
        <v>19.421342241240399</v>
      </c>
      <c r="C6" s="39">
        <v>19.421342241240399</v>
      </c>
      <c r="D6" s="39">
        <v>19.421342241240399</v>
      </c>
      <c r="E6" s="39"/>
      <c r="F6" s="39"/>
      <c r="G6" s="39"/>
    </row>
    <row r="7" spans="1:7">
      <c r="A7" s="18">
        <v>2016</v>
      </c>
      <c r="B7" s="40">
        <v>19.928662028459499</v>
      </c>
      <c r="C7" s="40">
        <v>19.928662028459499</v>
      </c>
      <c r="D7" s="40">
        <v>19.928662028459499</v>
      </c>
      <c r="E7" s="40"/>
      <c r="F7" s="40"/>
      <c r="G7" s="40"/>
    </row>
    <row r="8" spans="1:7">
      <c r="A8" s="17">
        <v>2017</v>
      </c>
      <c r="B8" s="39">
        <v>19.421636049169098</v>
      </c>
      <c r="C8" s="39">
        <v>19.421636049169098</v>
      </c>
      <c r="D8" s="39">
        <v>19.421636049169098</v>
      </c>
      <c r="E8" s="39"/>
      <c r="F8" s="39"/>
      <c r="G8" s="39"/>
    </row>
    <row r="9" spans="1:7">
      <c r="A9" s="18">
        <v>2018</v>
      </c>
      <c r="B9" s="40">
        <v>19.299393301236599</v>
      </c>
      <c r="C9" s="40">
        <v>19.299393301236599</v>
      </c>
      <c r="D9" s="40">
        <v>19.299393301236599</v>
      </c>
      <c r="E9" s="40"/>
      <c r="F9" s="40"/>
      <c r="G9" s="40"/>
    </row>
    <row r="10" spans="1:7">
      <c r="A10" s="17">
        <v>2019</v>
      </c>
      <c r="B10" s="39">
        <v>19.4659158150845</v>
      </c>
      <c r="C10" s="39">
        <v>19.4659158150845</v>
      </c>
      <c r="D10" s="39">
        <v>19.4659158150845</v>
      </c>
      <c r="E10" s="39">
        <v>19.4659158150845</v>
      </c>
      <c r="F10" s="39">
        <v>19.4659158150845</v>
      </c>
      <c r="G10" s="39">
        <v>19.4659158150845</v>
      </c>
    </row>
    <row r="11" spans="1:7">
      <c r="A11" s="18">
        <v>2020</v>
      </c>
      <c r="B11" s="40"/>
      <c r="C11" s="40"/>
      <c r="D11" s="40"/>
      <c r="E11" s="40">
        <v>19.1658078863707</v>
      </c>
      <c r="F11" s="40">
        <v>27.400758347085802</v>
      </c>
      <c r="G11" s="40">
        <v>26.357270340179799</v>
      </c>
    </row>
    <row r="12" spans="1:7">
      <c r="A12" s="17">
        <v>2021</v>
      </c>
      <c r="B12" s="39"/>
      <c r="C12" s="39"/>
      <c r="D12" s="39"/>
      <c r="E12" s="39">
        <v>18.8508133636516</v>
      </c>
      <c r="F12" s="39">
        <v>20.1063475527523</v>
      </c>
      <c r="G12" s="39">
        <v>19.939036857615999</v>
      </c>
    </row>
    <row r="13" spans="1:7">
      <c r="A13" s="18">
        <v>2022</v>
      </c>
      <c r="B13" s="40"/>
      <c r="C13" s="40"/>
      <c r="D13" s="40"/>
      <c r="E13" s="40">
        <v>18.480677264785601</v>
      </c>
      <c r="F13" s="40">
        <v>19.503032738437302</v>
      </c>
      <c r="G13" s="40">
        <v>18.6808917275998</v>
      </c>
    </row>
    <row r="14" spans="1:7">
      <c r="A14" s="17">
        <v>2023</v>
      </c>
      <c r="B14" s="39"/>
      <c r="C14" s="39"/>
      <c r="D14" s="39"/>
      <c r="E14" s="39">
        <v>18.097163166713401</v>
      </c>
      <c r="F14" s="39">
        <v>19.0920632095762</v>
      </c>
      <c r="G14" s="39">
        <v>18.431815783922701</v>
      </c>
    </row>
    <row r="15" spans="1:7">
      <c r="A15" s="18">
        <v>2024</v>
      </c>
      <c r="B15" s="40"/>
      <c r="C15" s="40"/>
      <c r="D15" s="40"/>
      <c r="E15" s="40">
        <v>17.7741357567939</v>
      </c>
      <c r="F15" s="40">
        <v>18.836589010733899</v>
      </c>
      <c r="G15" s="40">
        <v>18.2247988381373</v>
      </c>
    </row>
    <row r="16" spans="1:7">
      <c r="A16" s="17">
        <v>2025</v>
      </c>
      <c r="B16" s="39"/>
      <c r="C16" s="39"/>
      <c r="D16" s="39"/>
      <c r="E16" s="39">
        <v>17.429854057646502</v>
      </c>
      <c r="F16" s="39">
        <v>18.546445083603199</v>
      </c>
      <c r="G16" s="39">
        <v>17.746985803783598</v>
      </c>
    </row>
    <row r="17" spans="1:7">
      <c r="A17" s="18">
        <v>2026</v>
      </c>
      <c r="B17" s="40"/>
      <c r="C17" s="40"/>
      <c r="D17" s="40"/>
      <c r="E17" s="40">
        <v>17.1301393093879</v>
      </c>
      <c r="F17" s="40">
        <v>18.2967730594697</v>
      </c>
      <c r="G17" s="40">
        <v>17.590106451993702</v>
      </c>
    </row>
    <row r="18" spans="1:7">
      <c r="A18" s="17">
        <v>2027</v>
      </c>
      <c r="B18" s="39"/>
      <c r="C18" s="39"/>
      <c r="D18" s="39"/>
      <c r="E18" s="39">
        <v>16.790187740413799</v>
      </c>
      <c r="F18" s="39">
        <v>18.2664358587549</v>
      </c>
      <c r="G18" s="39">
        <v>17.668327129265201</v>
      </c>
    </row>
    <row r="19" spans="1:7">
      <c r="A19" s="18">
        <v>2028</v>
      </c>
      <c r="B19" s="40"/>
      <c r="C19" s="40"/>
      <c r="D19" s="40"/>
      <c r="E19" s="40">
        <v>16.4981786593167</v>
      </c>
      <c r="F19" s="40">
        <v>18.149953985808398</v>
      </c>
      <c r="G19" s="40">
        <v>17.6872481311133</v>
      </c>
    </row>
    <row r="20" spans="1:7">
      <c r="A20" s="17">
        <v>2029</v>
      </c>
      <c r="B20" s="39"/>
      <c r="C20" s="39"/>
      <c r="D20" s="39"/>
      <c r="E20" s="39">
        <v>16.191485392297601</v>
      </c>
      <c r="F20" s="39">
        <v>18.000858201227398</v>
      </c>
      <c r="G20" s="39">
        <v>17.7146925175856</v>
      </c>
    </row>
    <row r="21" spans="1:7" ht="13.5" thickBot="1">
      <c r="A21" s="23">
        <v>2030</v>
      </c>
      <c r="B21" s="41"/>
      <c r="C21" s="41"/>
      <c r="D21" s="41"/>
      <c r="E21" s="41">
        <v>15.933993309005301</v>
      </c>
      <c r="F21" s="41">
        <v>17.897125572191101</v>
      </c>
      <c r="G21" s="41">
        <v>17.7406046400172</v>
      </c>
    </row>
    <row r="22" spans="1:7">
      <c r="A22" s="24" t="s">
        <v>304</v>
      </c>
    </row>
  </sheetData>
  <mergeCells count="2">
    <mergeCell ref="B2:D2"/>
    <mergeCell ref="E2:G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005D89"/>
  </sheetPr>
  <dimension ref="A1:G21"/>
  <sheetViews>
    <sheetView zoomScaleNormal="100" workbookViewId="0"/>
  </sheetViews>
  <sheetFormatPr defaultRowHeight="12.75"/>
  <cols>
    <col min="1" max="1" width="10.140625" style="34" customWidth="1"/>
    <col min="2" max="7" width="7.85546875" style="34" customWidth="1"/>
    <col min="8" max="16384" width="9.140625" style="34"/>
  </cols>
  <sheetData>
    <row r="1" spans="1:7">
      <c r="A1" s="294" t="s">
        <v>351</v>
      </c>
      <c r="B1" s="32"/>
    </row>
    <row r="2" spans="1:7">
      <c r="B2" s="329" t="s">
        <v>312</v>
      </c>
      <c r="C2" s="329"/>
      <c r="D2" s="329"/>
      <c r="E2" s="329" t="s">
        <v>313</v>
      </c>
      <c r="F2" s="329"/>
      <c r="G2" s="329"/>
    </row>
    <row r="3" spans="1:7" ht="39" customHeight="1">
      <c r="A3" s="298" t="s">
        <v>361</v>
      </c>
      <c r="B3" s="299" t="s">
        <v>22</v>
      </c>
      <c r="C3" s="299" t="s">
        <v>23</v>
      </c>
      <c r="D3" s="299" t="s">
        <v>24</v>
      </c>
      <c r="E3" s="299" t="s">
        <v>22</v>
      </c>
      <c r="F3" s="299" t="s">
        <v>23</v>
      </c>
      <c r="G3" s="299" t="s">
        <v>24</v>
      </c>
    </row>
    <row r="4" spans="1:7">
      <c r="A4" s="17">
        <v>2014</v>
      </c>
      <c r="B4" s="39">
        <v>1046.4950355855201</v>
      </c>
      <c r="C4" s="39">
        <v>1046.4950355855201</v>
      </c>
      <c r="D4" s="39">
        <v>1046.4950355855201</v>
      </c>
      <c r="E4" s="39"/>
      <c r="F4" s="39"/>
      <c r="G4" s="39"/>
    </row>
    <row r="5" spans="1:7">
      <c r="A5" s="18">
        <v>2015</v>
      </c>
      <c r="B5" s="40">
        <v>1164.4623133258001</v>
      </c>
      <c r="C5" s="40">
        <v>1164.4623133258001</v>
      </c>
      <c r="D5" s="40">
        <v>1164.4623133258001</v>
      </c>
      <c r="E5" s="40"/>
      <c r="F5" s="40"/>
      <c r="G5" s="40"/>
    </row>
    <row r="6" spans="1:7">
      <c r="A6" s="17">
        <v>2016</v>
      </c>
      <c r="B6" s="39">
        <v>1249.3931885755801</v>
      </c>
      <c r="C6" s="39">
        <v>1249.3931885755801</v>
      </c>
      <c r="D6" s="39">
        <v>1249.3931885755801</v>
      </c>
      <c r="E6" s="39"/>
      <c r="F6" s="39"/>
      <c r="G6" s="39"/>
    </row>
    <row r="7" spans="1:7">
      <c r="A7" s="18">
        <v>2017</v>
      </c>
      <c r="B7" s="40">
        <v>1279.00776347446</v>
      </c>
      <c r="C7" s="40">
        <v>1279.00776347446</v>
      </c>
      <c r="D7" s="40">
        <v>1279.00776347446</v>
      </c>
      <c r="E7" s="40"/>
      <c r="F7" s="40"/>
      <c r="G7" s="40"/>
    </row>
    <row r="8" spans="1:7">
      <c r="A8" s="17">
        <v>2018</v>
      </c>
      <c r="B8" s="39">
        <v>1351.75671896316</v>
      </c>
      <c r="C8" s="39">
        <v>1351.75671896316</v>
      </c>
      <c r="D8" s="39">
        <v>1351.75671896316</v>
      </c>
      <c r="E8" s="39"/>
      <c r="F8" s="39"/>
      <c r="G8" s="39"/>
    </row>
    <row r="9" spans="1:7">
      <c r="A9" s="18">
        <v>2019</v>
      </c>
      <c r="B9" s="40">
        <v>1441.8449732209699</v>
      </c>
      <c r="C9" s="40">
        <v>1441.8449732209699</v>
      </c>
      <c r="D9" s="40">
        <v>1441.8449732209699</v>
      </c>
      <c r="E9" s="40">
        <v>1441.8449732209699</v>
      </c>
      <c r="F9" s="40">
        <v>1441.8449732209699</v>
      </c>
      <c r="G9" s="40">
        <v>1441.8449732209699</v>
      </c>
    </row>
    <row r="10" spans="1:7">
      <c r="A10" s="17">
        <v>2020</v>
      </c>
      <c r="B10" s="39"/>
      <c r="C10" s="39"/>
      <c r="D10" s="39"/>
      <c r="E10" s="39">
        <v>1459.2</v>
      </c>
      <c r="F10" s="39">
        <v>1956.01950208369</v>
      </c>
      <c r="G10" s="39">
        <v>1947.0250198900001</v>
      </c>
    </row>
    <row r="11" spans="1:7">
      <c r="A11" s="18">
        <v>2021</v>
      </c>
      <c r="B11" s="40"/>
      <c r="C11" s="40"/>
      <c r="D11" s="40"/>
      <c r="E11" s="40">
        <v>1531.44202103978</v>
      </c>
      <c r="F11" s="40">
        <v>1529.4380256161</v>
      </c>
      <c r="G11" s="40">
        <v>1580.4093970582101</v>
      </c>
    </row>
    <row r="12" spans="1:7">
      <c r="A12" s="17">
        <v>2022</v>
      </c>
      <c r="B12" s="39"/>
      <c r="C12" s="39"/>
      <c r="D12" s="39"/>
      <c r="E12" s="39">
        <v>1600.2538385661301</v>
      </c>
      <c r="F12" s="39">
        <v>1582.4479882212099</v>
      </c>
      <c r="G12" s="39">
        <v>1580.06831137219</v>
      </c>
    </row>
    <row r="13" spans="1:7">
      <c r="A13" s="18">
        <v>2023</v>
      </c>
      <c r="B13" s="40"/>
      <c r="C13" s="40"/>
      <c r="D13" s="40"/>
      <c r="E13" s="40">
        <v>1666.1012422881599</v>
      </c>
      <c r="F13" s="40">
        <v>1648.43354823192</v>
      </c>
      <c r="G13" s="40">
        <v>1653.5602559100801</v>
      </c>
    </row>
    <row r="14" spans="1:7">
      <c r="A14" s="17">
        <v>2024</v>
      </c>
      <c r="B14" s="39"/>
      <c r="C14" s="39"/>
      <c r="D14" s="39"/>
      <c r="E14" s="39">
        <v>1740.37393330295</v>
      </c>
      <c r="F14" s="39">
        <v>1732.28649530596</v>
      </c>
      <c r="G14" s="39">
        <v>1734.0435177198101</v>
      </c>
    </row>
    <row r="15" spans="1:7">
      <c r="A15" s="18">
        <v>2025</v>
      </c>
      <c r="B15" s="40"/>
      <c r="C15" s="40"/>
      <c r="D15" s="40"/>
      <c r="E15" s="40">
        <v>1815.4734899674399</v>
      </c>
      <c r="F15" s="40">
        <v>1816.4410045976001</v>
      </c>
      <c r="G15" s="40">
        <v>1793.31029584522</v>
      </c>
    </row>
    <row r="16" spans="1:7">
      <c r="A16" s="17">
        <v>2026</v>
      </c>
      <c r="B16" s="39"/>
      <c r="C16" s="39"/>
      <c r="D16" s="39"/>
      <c r="E16" s="39">
        <v>1898.6298569328701</v>
      </c>
      <c r="F16" s="39">
        <v>1908.4389972224301</v>
      </c>
      <c r="G16" s="39">
        <v>1887.69966471463</v>
      </c>
    </row>
    <row r="17" spans="1:7">
      <c r="A17" s="18">
        <v>2027</v>
      </c>
      <c r="B17" s="40"/>
      <c r="C17" s="40"/>
      <c r="D17" s="40"/>
      <c r="E17" s="40">
        <v>1980.8402769546899</v>
      </c>
      <c r="F17" s="40">
        <v>2029.0874227065999</v>
      </c>
      <c r="G17" s="40">
        <v>2013.6938956803899</v>
      </c>
    </row>
    <row r="18" spans="1:7">
      <c r="A18" s="17">
        <v>2028</v>
      </c>
      <c r="B18" s="39"/>
      <c r="C18" s="39"/>
      <c r="D18" s="39"/>
      <c r="E18" s="39">
        <v>2072.2286310852801</v>
      </c>
      <c r="F18" s="39">
        <v>2147.1660552610101</v>
      </c>
      <c r="G18" s="39">
        <v>2140.8778130460701</v>
      </c>
    </row>
    <row r="19" spans="1:7">
      <c r="A19" s="18">
        <v>2029</v>
      </c>
      <c r="B19" s="40"/>
      <c r="C19" s="40"/>
      <c r="D19" s="40"/>
      <c r="E19" s="40">
        <v>2165.9321205180099</v>
      </c>
      <c r="F19" s="40">
        <v>2267.91345169838</v>
      </c>
      <c r="G19" s="40">
        <v>2277.1876632037802</v>
      </c>
    </row>
    <row r="20" spans="1:7" ht="13.5" thickBot="1">
      <c r="A20" s="19">
        <v>2030</v>
      </c>
      <c r="B20" s="50"/>
      <c r="C20" s="50"/>
      <c r="D20" s="50"/>
      <c r="E20" s="50">
        <v>2270.9445536440999</v>
      </c>
      <c r="F20" s="50">
        <v>2401.3734964886298</v>
      </c>
      <c r="G20" s="50">
        <v>2421.9613721914702</v>
      </c>
    </row>
    <row r="21" spans="1:7">
      <c r="A21" s="24" t="s">
        <v>304</v>
      </c>
    </row>
  </sheetData>
  <mergeCells count="2">
    <mergeCell ref="B2:D2"/>
    <mergeCell ref="E2:G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005D89"/>
  </sheetPr>
  <dimension ref="A1:C22"/>
  <sheetViews>
    <sheetView workbookViewId="0"/>
  </sheetViews>
  <sheetFormatPr defaultRowHeight="12.75"/>
  <cols>
    <col min="1" max="1" width="11.42578125" style="34" customWidth="1"/>
    <col min="2" max="2" width="15.140625" style="34" customWidth="1"/>
    <col min="3" max="3" width="13.7109375" style="34" customWidth="1"/>
    <col min="4" max="16384" width="9.140625" style="34"/>
  </cols>
  <sheetData>
    <row r="1" spans="1:3">
      <c r="A1" s="294" t="s">
        <v>351</v>
      </c>
      <c r="B1" s="32"/>
    </row>
    <row r="3" spans="1:3" ht="28.5" customHeight="1">
      <c r="A3" s="298" t="s">
        <v>360</v>
      </c>
      <c r="B3" s="299" t="s">
        <v>122</v>
      </c>
      <c r="C3" s="299" t="s">
        <v>123</v>
      </c>
    </row>
    <row r="4" spans="1:3">
      <c r="A4" s="17">
        <v>2013</v>
      </c>
      <c r="B4" s="39">
        <v>6.6959609004966403</v>
      </c>
      <c r="C4" s="39">
        <v>3.84785397097298</v>
      </c>
    </row>
    <row r="5" spans="1:3">
      <c r="A5" s="18">
        <v>2014</v>
      </c>
      <c r="B5" s="40">
        <v>6.8213264359954602</v>
      </c>
      <c r="C5" s="40">
        <v>3.8480229746036998</v>
      </c>
    </row>
    <row r="6" spans="1:3">
      <c r="A6" s="17">
        <v>2015</v>
      </c>
      <c r="B6" s="39">
        <v>7.2732753839384197</v>
      </c>
      <c r="C6" s="39">
        <v>3.9777767967239299</v>
      </c>
    </row>
    <row r="7" spans="1:3">
      <c r="A7" s="18">
        <v>2016</v>
      </c>
      <c r="B7" s="40">
        <v>8.1008885834250499</v>
      </c>
      <c r="C7" s="40">
        <v>4.1132292554401397</v>
      </c>
    </row>
    <row r="8" spans="1:3">
      <c r="A8" s="17">
        <v>2017</v>
      </c>
      <c r="B8" s="39">
        <v>8.4615686622507003</v>
      </c>
      <c r="C8" s="39">
        <v>4.31314258036371</v>
      </c>
    </row>
    <row r="9" spans="1:3">
      <c r="A9" s="18">
        <v>2018</v>
      </c>
      <c r="B9" s="40">
        <v>8.3718867436337998</v>
      </c>
      <c r="C9" s="40">
        <v>4.2549243047781298</v>
      </c>
    </row>
    <row r="10" spans="1:3">
      <c r="A10" s="17">
        <v>2019</v>
      </c>
      <c r="B10" s="39">
        <v>8.4583283534801694</v>
      </c>
      <c r="C10" s="39">
        <v>4.2268976866579502</v>
      </c>
    </row>
    <row r="11" spans="1:3">
      <c r="A11" s="18">
        <v>2020</v>
      </c>
      <c r="B11" s="40">
        <v>8.9874076473490394</v>
      </c>
      <c r="C11" s="40">
        <v>4.3501707885374001</v>
      </c>
    </row>
    <row r="12" spans="1:3">
      <c r="A12" s="17">
        <v>2021</v>
      </c>
      <c r="B12" s="39">
        <v>8.8885490024324998</v>
      </c>
      <c r="C12" s="39">
        <v>4.2653171251064101</v>
      </c>
    </row>
    <row r="13" spans="1:3">
      <c r="A13" s="18">
        <v>2022</v>
      </c>
      <c r="B13" s="40">
        <v>8.7697834600306894</v>
      </c>
      <c r="C13" s="40">
        <v>4.0824262090516301</v>
      </c>
    </row>
    <row r="14" spans="1:3">
      <c r="A14" s="17">
        <v>2023</v>
      </c>
      <c r="B14" s="39">
        <v>8.7518711802071607</v>
      </c>
      <c r="C14" s="39">
        <v>3.96474316465748</v>
      </c>
    </row>
    <row r="15" spans="1:3">
      <c r="A15" s="18">
        <v>2024</v>
      </c>
      <c r="B15" s="40">
        <v>8.7377125309034795</v>
      </c>
      <c r="C15" s="40">
        <v>3.85056135029135</v>
      </c>
    </row>
    <row r="16" spans="1:3">
      <c r="A16" s="17">
        <v>2025</v>
      </c>
      <c r="B16" s="39">
        <v>8.7125041923251292</v>
      </c>
      <c r="C16" s="39">
        <v>3.7345857995235501</v>
      </c>
    </row>
    <row r="17" spans="1:3">
      <c r="A17" s="18">
        <v>2026</v>
      </c>
      <c r="B17" s="40">
        <v>8.6718998966596992</v>
      </c>
      <c r="C17" s="40">
        <v>3.62215233064377</v>
      </c>
    </row>
    <row r="18" spans="1:3">
      <c r="A18" s="17">
        <v>2027</v>
      </c>
      <c r="B18" s="39">
        <v>8.8050030369327601</v>
      </c>
      <c r="C18" s="39">
        <v>3.6242702651059799</v>
      </c>
    </row>
    <row r="19" spans="1:3">
      <c r="A19" s="18">
        <v>2028</v>
      </c>
      <c r="B19" s="40">
        <v>8.9273697572508102</v>
      </c>
      <c r="C19" s="40">
        <v>3.6264487243307002</v>
      </c>
    </row>
    <row r="20" spans="1:3">
      <c r="A20" s="17">
        <v>2029</v>
      </c>
      <c r="B20" s="39">
        <v>9.0555482063042803</v>
      </c>
      <c r="C20" s="39">
        <v>3.6286861891792199</v>
      </c>
    </row>
    <row r="21" spans="1:3" ht="13.5" thickBot="1">
      <c r="A21" s="23">
        <v>2030</v>
      </c>
      <c r="B21" s="41">
        <v>9.1796560516178296</v>
      </c>
      <c r="C21" s="41">
        <v>3.6309811829654302</v>
      </c>
    </row>
    <row r="22" spans="1:3">
      <c r="A22" s="24" t="s">
        <v>305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005D89"/>
  </sheetPr>
  <dimension ref="A1:C20"/>
  <sheetViews>
    <sheetView workbookViewId="0"/>
  </sheetViews>
  <sheetFormatPr defaultRowHeight="12.75"/>
  <cols>
    <col min="1" max="1" width="10.140625" style="34" customWidth="1"/>
    <col min="2" max="2" width="11" style="34" customWidth="1"/>
    <col min="3" max="3" width="13.5703125" style="34" customWidth="1"/>
    <col min="4" max="16384" width="9.140625" style="34"/>
  </cols>
  <sheetData>
    <row r="1" spans="1:3">
      <c r="A1" s="294" t="s">
        <v>351</v>
      </c>
      <c r="B1" s="32"/>
    </row>
    <row r="3" spans="1:3" ht="27" customHeight="1">
      <c r="A3" s="298" t="s">
        <v>360</v>
      </c>
      <c r="B3" s="299" t="s">
        <v>120</v>
      </c>
      <c r="C3" s="299" t="s">
        <v>121</v>
      </c>
    </row>
    <row r="4" spans="1:3">
      <c r="A4" s="17">
        <v>2016</v>
      </c>
      <c r="B4" s="39"/>
      <c r="C4" s="39">
        <v>19.477826224131199</v>
      </c>
    </row>
    <row r="5" spans="1:3">
      <c r="A5" s="18">
        <v>2017</v>
      </c>
      <c r="B5" s="40">
        <v>19.871325988588001</v>
      </c>
      <c r="C5" s="40">
        <v>19.116722743895</v>
      </c>
    </row>
    <row r="6" spans="1:3">
      <c r="A6" s="17">
        <v>2018</v>
      </c>
      <c r="B6" s="39">
        <v>19.244053658442901</v>
      </c>
      <c r="C6" s="39">
        <v>18.385703090835001</v>
      </c>
    </row>
    <row r="7" spans="1:3">
      <c r="A7" s="18">
        <v>2019</v>
      </c>
      <c r="B7" s="40">
        <v>18.997829371495801</v>
      </c>
      <c r="C7" s="40">
        <v>18.538762224784598</v>
      </c>
    </row>
    <row r="8" spans="1:3">
      <c r="A8" s="17">
        <v>2020</v>
      </c>
      <c r="B8" s="39">
        <v>19.6958987667538</v>
      </c>
      <c r="C8" s="39">
        <v>18.989871762520401</v>
      </c>
    </row>
    <row r="9" spans="1:3">
      <c r="A9" s="18">
        <v>2021</v>
      </c>
      <c r="B9" s="40">
        <v>18.747130712710302</v>
      </c>
      <c r="C9" s="40">
        <v>18.710124239046799</v>
      </c>
    </row>
    <row r="10" spans="1:3">
      <c r="A10" s="17">
        <v>2022</v>
      </c>
      <c r="B10" s="39">
        <v>18.654811001725701</v>
      </c>
      <c r="C10" s="39">
        <v>18.195797426938402</v>
      </c>
    </row>
    <row r="11" spans="1:3">
      <c r="A11" s="18">
        <v>2023</v>
      </c>
      <c r="B11" s="40">
        <v>18.2138771355825</v>
      </c>
      <c r="C11" s="40">
        <v>17.920535176820099</v>
      </c>
    </row>
    <row r="12" spans="1:3">
      <c r="A12" s="17">
        <v>2024</v>
      </c>
      <c r="B12" s="39">
        <v>17.741509947266099</v>
      </c>
      <c r="C12" s="39">
        <v>17.676525564900199</v>
      </c>
    </row>
    <row r="13" spans="1:3">
      <c r="A13" s="18">
        <v>2025</v>
      </c>
      <c r="B13" s="40">
        <v>17.238947518848999</v>
      </c>
      <c r="C13" s="40">
        <v>17.1722197488794</v>
      </c>
    </row>
    <row r="14" spans="1:3">
      <c r="A14" s="17">
        <v>2026</v>
      </c>
      <c r="B14" s="39">
        <v>16.753882945359901</v>
      </c>
      <c r="C14" s="39">
        <v>16.910481419905</v>
      </c>
    </row>
    <row r="15" spans="1:3">
      <c r="A15" s="18">
        <v>2027</v>
      </c>
      <c r="B15" s="40">
        <v>16.2881569769369</v>
      </c>
      <c r="C15" s="40">
        <v>16.945489943416199</v>
      </c>
    </row>
    <row r="16" spans="1:3">
      <c r="A16" s="17">
        <v>2028</v>
      </c>
      <c r="B16" s="39">
        <v>15.835377301523801</v>
      </c>
      <c r="C16" s="39">
        <v>16.963279376372501</v>
      </c>
    </row>
    <row r="17" spans="1:3">
      <c r="A17" s="18">
        <v>2029</v>
      </c>
      <c r="B17" s="40">
        <v>15.395184036884899</v>
      </c>
      <c r="C17" s="40">
        <v>16.998212051955601</v>
      </c>
    </row>
    <row r="18" spans="1:3" ht="13.5" thickBot="1">
      <c r="A18" s="19">
        <v>2030</v>
      </c>
      <c r="B18" s="50">
        <v>14.967227304823901</v>
      </c>
      <c r="C18" s="50">
        <v>17.023042602830799</v>
      </c>
    </row>
    <row r="19" spans="1:3">
      <c r="A19" s="327" t="s">
        <v>306</v>
      </c>
      <c r="B19" s="327"/>
      <c r="C19" s="327"/>
    </row>
    <row r="20" spans="1:3">
      <c r="A20" s="328"/>
      <c r="B20" s="328"/>
      <c r="C20" s="328"/>
    </row>
  </sheetData>
  <mergeCells count="1">
    <mergeCell ref="A19:C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005D89"/>
  </sheetPr>
  <dimension ref="A1:B23"/>
  <sheetViews>
    <sheetView zoomScaleNormal="100" workbookViewId="0"/>
  </sheetViews>
  <sheetFormatPr defaultRowHeight="12.75"/>
  <cols>
    <col min="1" max="1" width="15.140625" style="34" customWidth="1"/>
    <col min="2" max="2" width="11.7109375" style="34" customWidth="1"/>
    <col min="3" max="16384" width="9.140625" style="34"/>
  </cols>
  <sheetData>
    <row r="1" spans="1:2">
      <c r="A1" s="294" t="s">
        <v>351</v>
      </c>
      <c r="B1" s="32"/>
    </row>
    <row r="3" spans="1:2">
      <c r="A3" s="15" t="s">
        <v>360</v>
      </c>
      <c r="B3" s="16"/>
    </row>
    <row r="4" spans="1:2">
      <c r="A4" s="17">
        <v>2009</v>
      </c>
      <c r="B4" s="39">
        <v>2.09507704329287</v>
      </c>
    </row>
    <row r="5" spans="1:2">
      <c r="A5" s="18">
        <v>2010</v>
      </c>
      <c r="B5" s="40">
        <v>3.3013479600148599</v>
      </c>
    </row>
    <row r="6" spans="1:2">
      <c r="A6" s="17">
        <v>2011</v>
      </c>
      <c r="B6" s="39">
        <v>2.1316416949457602</v>
      </c>
    </row>
    <row r="7" spans="1:2">
      <c r="A7" s="18">
        <v>2012</v>
      </c>
      <c r="B7" s="40">
        <v>2.2384706304195201</v>
      </c>
    </row>
    <row r="8" spans="1:2">
      <c r="A8" s="17">
        <v>2013</v>
      </c>
      <c r="B8" s="39">
        <v>2.3031028985397199</v>
      </c>
    </row>
    <row r="9" spans="1:2">
      <c r="A9" s="18">
        <v>2014</v>
      </c>
      <c r="B9" s="40">
        <v>2.5157162028297599</v>
      </c>
    </row>
    <row r="10" spans="1:2">
      <c r="A10" s="17">
        <v>2015</v>
      </c>
      <c r="B10" s="39">
        <v>2.1095623307757201</v>
      </c>
    </row>
    <row r="11" spans="1:2">
      <c r="A11" s="18">
        <v>2016</v>
      </c>
      <c r="B11" s="40">
        <v>2.2549909134731299</v>
      </c>
    </row>
    <row r="12" spans="1:2">
      <c r="A12" s="17">
        <v>2017</v>
      </c>
      <c r="B12" s="39">
        <v>1.7682225796200199</v>
      </c>
    </row>
    <row r="13" spans="1:2">
      <c r="A13" s="18">
        <v>2018</v>
      </c>
      <c r="B13" s="40">
        <v>1.83937348144419</v>
      </c>
    </row>
    <row r="14" spans="1:2">
      <c r="A14" s="17">
        <v>2019</v>
      </c>
      <c r="B14" s="39">
        <v>2.2169274532980801</v>
      </c>
    </row>
    <row r="15" spans="1:2">
      <c r="A15" s="18">
        <v>2020</v>
      </c>
      <c r="B15" s="40">
        <v>1.45999366888517</v>
      </c>
    </row>
    <row r="16" spans="1:2">
      <c r="A16" s="17">
        <v>2021</v>
      </c>
      <c r="B16" s="39">
        <v>1.3160444089129899</v>
      </c>
    </row>
    <row r="17" spans="1:2">
      <c r="A17" s="18">
        <v>2022</v>
      </c>
      <c r="B17" s="40">
        <v>1.3608487352126299</v>
      </c>
    </row>
    <row r="18" spans="1:2">
      <c r="A18" s="17">
        <v>2023</v>
      </c>
      <c r="B18" s="39">
        <v>1.4045052301062599</v>
      </c>
    </row>
    <row r="19" spans="1:2">
      <c r="A19" s="18">
        <v>2024</v>
      </c>
      <c r="B19" s="40">
        <v>1.4491562381607399</v>
      </c>
    </row>
    <row r="20" spans="1:2">
      <c r="A20" s="17">
        <v>2025</v>
      </c>
      <c r="B20" s="39">
        <v>1.1725517097763201</v>
      </c>
    </row>
    <row r="21" spans="1:2" ht="13.5" thickBot="1">
      <c r="A21" s="23">
        <v>2026</v>
      </c>
      <c r="B21" s="41">
        <v>1.2106596403440499</v>
      </c>
    </row>
    <row r="22" spans="1:2">
      <c r="A22" s="327" t="s">
        <v>306</v>
      </c>
      <c r="B22" s="327"/>
    </row>
    <row r="23" spans="1:2">
      <c r="A23" s="328"/>
      <c r="B23" s="328"/>
    </row>
  </sheetData>
  <mergeCells count="1">
    <mergeCell ref="A22:B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005D89"/>
  </sheetPr>
  <dimension ref="A1:F19"/>
  <sheetViews>
    <sheetView zoomScaleNormal="100" workbookViewId="0"/>
  </sheetViews>
  <sheetFormatPr defaultRowHeight="12.75"/>
  <cols>
    <col min="1" max="1" width="9.7109375" style="34" customWidth="1"/>
    <col min="2" max="2" width="9.85546875" style="34" bestFit="1" customWidth="1"/>
    <col min="3" max="3" width="14" style="34" customWidth="1"/>
    <col min="4" max="4" width="12.7109375" style="34" customWidth="1"/>
    <col min="5" max="5" width="12.5703125" style="34" customWidth="1"/>
    <col min="6" max="16384" width="9.140625" style="34"/>
  </cols>
  <sheetData>
    <row r="1" spans="1:6">
      <c r="A1" s="294" t="s">
        <v>351</v>
      </c>
      <c r="B1" s="32"/>
      <c r="F1" s="307"/>
    </row>
    <row r="3" spans="1:6" ht="75.75" customHeight="1">
      <c r="A3" s="298" t="s">
        <v>362</v>
      </c>
      <c r="B3" s="299" t="s">
        <v>118</v>
      </c>
      <c r="C3" s="299" t="s">
        <v>119</v>
      </c>
      <c r="D3" s="299" t="s">
        <v>307</v>
      </c>
      <c r="E3" s="299" t="s">
        <v>308</v>
      </c>
    </row>
    <row r="4" spans="1:6">
      <c r="A4" s="17">
        <v>2016</v>
      </c>
      <c r="B4" s="39">
        <v>84454.113998402303</v>
      </c>
      <c r="C4" s="39">
        <v>141372.77673582701</v>
      </c>
      <c r="D4" s="39">
        <v>92899.525398242593</v>
      </c>
      <c r="E4" s="39">
        <v>76008.7025985621</v>
      </c>
    </row>
    <row r="5" spans="1:6">
      <c r="A5" s="18">
        <v>2017</v>
      </c>
      <c r="B5" s="40">
        <v>89764.578732202397</v>
      </c>
      <c r="C5" s="40">
        <v>116407.733046415</v>
      </c>
      <c r="D5" s="40">
        <v>98741.036605422705</v>
      </c>
      <c r="E5" s="40">
        <v>80788.120858982205</v>
      </c>
    </row>
    <row r="6" spans="1:6">
      <c r="A6" s="17">
        <v>2018</v>
      </c>
      <c r="B6" s="39">
        <v>92410.319063953793</v>
      </c>
      <c r="C6" s="39">
        <v>128832.31215696</v>
      </c>
      <c r="D6" s="39">
        <v>101651.350970349</v>
      </c>
      <c r="E6" s="39">
        <v>83169.287157558399</v>
      </c>
    </row>
    <row r="7" spans="1:6">
      <c r="A7" s="18">
        <v>2019</v>
      </c>
      <c r="B7" s="40">
        <v>95871.622574127105</v>
      </c>
      <c r="C7" s="40">
        <v>164208.339073182</v>
      </c>
      <c r="D7" s="40">
        <v>105458.78483154</v>
      </c>
      <c r="E7" s="40">
        <v>86284.460316714394</v>
      </c>
    </row>
    <row r="8" spans="1:6">
      <c r="A8" s="17">
        <v>2020</v>
      </c>
      <c r="B8" s="39">
        <v>100000</v>
      </c>
      <c r="C8" s="39">
        <v>108190.22300466</v>
      </c>
      <c r="D8" s="39">
        <v>110000</v>
      </c>
      <c r="E8" s="39">
        <v>90000</v>
      </c>
    </row>
    <row r="9" spans="1:6">
      <c r="A9" s="18">
        <v>2021</v>
      </c>
      <c r="B9" s="40">
        <v>105447.32528052499</v>
      </c>
      <c r="C9" s="40">
        <v>104312.40814912099</v>
      </c>
      <c r="D9" s="40">
        <v>115992.057808577</v>
      </c>
      <c r="E9" s="40">
        <v>94902.592752472105</v>
      </c>
    </row>
    <row r="10" spans="1:6">
      <c r="A10" s="17">
        <v>2022</v>
      </c>
      <c r="B10" s="39">
        <v>109077.02852986001</v>
      </c>
      <c r="C10" s="39">
        <v>107863.691935718</v>
      </c>
      <c r="D10" s="39">
        <v>119984.731382846</v>
      </c>
      <c r="E10" s="39">
        <v>98169.325676873894</v>
      </c>
    </row>
    <row r="11" spans="1:6">
      <c r="A11" s="18">
        <v>2023</v>
      </c>
      <c r="B11" s="40">
        <v>112790.522348874</v>
      </c>
      <c r="C11" s="40">
        <v>111323.9962255</v>
      </c>
      <c r="D11" s="40">
        <v>124069.574583761</v>
      </c>
      <c r="E11" s="40">
        <v>101511.470113986</v>
      </c>
    </row>
    <row r="12" spans="1:6">
      <c r="A12" s="17">
        <v>2024</v>
      </c>
      <c r="B12" s="39">
        <v>116408.881050736</v>
      </c>
      <c r="C12" s="39">
        <v>114863.12769014</v>
      </c>
      <c r="D12" s="39">
        <v>128049.769155809</v>
      </c>
      <c r="E12" s="39">
        <v>104767.992945662</v>
      </c>
    </row>
    <row r="13" spans="1:6">
      <c r="A13" s="18">
        <v>2025</v>
      </c>
      <c r="B13" s="40">
        <v>120109.667472881</v>
      </c>
      <c r="C13" s="40">
        <v>92938.879340069499</v>
      </c>
      <c r="D13" s="40">
        <v>132120.63422016901</v>
      </c>
      <c r="E13" s="40">
        <v>108098.70072559299</v>
      </c>
    </row>
    <row r="14" spans="1:6">
      <c r="A14" s="17">
        <v>2026</v>
      </c>
      <c r="B14" s="39">
        <v>124013.231665749</v>
      </c>
      <c r="C14" s="39">
        <v>95959.392918621699</v>
      </c>
      <c r="D14" s="39">
        <v>136414.55483232401</v>
      </c>
      <c r="E14" s="39">
        <v>111611.90849917399</v>
      </c>
    </row>
    <row r="15" spans="1:6">
      <c r="A15" s="18">
        <v>2027</v>
      </c>
      <c r="B15" s="40">
        <v>128043.661694886</v>
      </c>
      <c r="C15" s="40">
        <v>99078.073188476905</v>
      </c>
      <c r="D15" s="40">
        <v>140848.02786437501</v>
      </c>
      <c r="E15" s="40">
        <v>115239.295525397</v>
      </c>
    </row>
    <row r="16" spans="1:6">
      <c r="A16" s="17">
        <v>2028</v>
      </c>
      <c r="B16" s="39">
        <v>132205.08069997001</v>
      </c>
      <c r="C16" s="39">
        <v>102298.11056710201</v>
      </c>
      <c r="D16" s="39">
        <v>145425.588769967</v>
      </c>
      <c r="E16" s="39">
        <v>118984.572629973</v>
      </c>
    </row>
    <row r="17" spans="1:5">
      <c r="A17" s="18">
        <v>2029</v>
      </c>
      <c r="B17" s="40">
        <v>136501.74582271901</v>
      </c>
      <c r="C17" s="40">
        <v>105622.799160533</v>
      </c>
      <c r="D17" s="40">
        <v>150151.92040499099</v>
      </c>
      <c r="E17" s="40">
        <v>122851.571240447</v>
      </c>
    </row>
    <row r="18" spans="1:5" ht="13.5" thickBot="1">
      <c r="A18" s="19">
        <v>2030</v>
      </c>
      <c r="B18" s="50">
        <v>140938.05256195701</v>
      </c>
      <c r="C18" s="50">
        <v>109055.54013325099</v>
      </c>
      <c r="D18" s="50">
        <v>155031.85781815299</v>
      </c>
      <c r="E18" s="50">
        <v>126844.24730576199</v>
      </c>
    </row>
    <row r="19" spans="1:5">
      <c r="A19" s="24" t="s">
        <v>306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005D89"/>
  </sheetPr>
  <dimension ref="A1:D23"/>
  <sheetViews>
    <sheetView zoomScaleNormal="100" workbookViewId="0"/>
  </sheetViews>
  <sheetFormatPr defaultRowHeight="12.75"/>
  <cols>
    <col min="1" max="1" width="10.140625" style="34" customWidth="1"/>
    <col min="2" max="4" width="7.85546875" style="34" customWidth="1"/>
    <col min="5" max="16384" width="9.140625" style="34"/>
  </cols>
  <sheetData>
    <row r="1" spans="1:4">
      <c r="A1" s="294" t="s">
        <v>351</v>
      </c>
      <c r="B1" s="32"/>
    </row>
    <row r="3" spans="1:4" ht="41.25" customHeight="1">
      <c r="A3" s="298" t="s">
        <v>360</v>
      </c>
      <c r="B3" s="299" t="s">
        <v>22</v>
      </c>
      <c r="C3" s="299" t="s">
        <v>23</v>
      </c>
      <c r="D3" s="299" t="s">
        <v>24</v>
      </c>
    </row>
    <row r="4" spans="1:4">
      <c r="A4" s="17">
        <v>2013</v>
      </c>
      <c r="B4" s="39">
        <v>1.3534190067171501</v>
      </c>
      <c r="C4" s="39">
        <v>1.3534190067171501</v>
      </c>
      <c r="D4" s="39">
        <v>1.3534190067171501</v>
      </c>
    </row>
    <row r="5" spans="1:4">
      <c r="A5" s="18">
        <v>2014</v>
      </c>
      <c r="B5" s="40">
        <v>-0.40634356106616798</v>
      </c>
      <c r="C5" s="40">
        <v>-0.40634356106616798</v>
      </c>
      <c r="D5" s="40">
        <v>-0.40634356106616798</v>
      </c>
    </row>
    <row r="6" spans="1:4">
      <c r="A6" s="17">
        <v>2015</v>
      </c>
      <c r="B6" s="39">
        <v>-2.0240416567154802</v>
      </c>
      <c r="C6" s="39">
        <v>-2.0240416567154802</v>
      </c>
      <c r="D6" s="39">
        <v>-2.0240416567154802</v>
      </c>
    </row>
    <row r="7" spans="1:4">
      <c r="A7" s="18">
        <v>2016</v>
      </c>
      <c r="B7" s="40">
        <v>-2.5724547338397201</v>
      </c>
      <c r="C7" s="40">
        <v>-2.5724547338397201</v>
      </c>
      <c r="D7" s="40">
        <v>-2.5724547338397201</v>
      </c>
    </row>
    <row r="8" spans="1:4">
      <c r="A8" s="17">
        <v>2017</v>
      </c>
      <c r="B8" s="39">
        <v>-1.8869012661745901</v>
      </c>
      <c r="C8" s="39">
        <v>-1.8869012661745901</v>
      </c>
      <c r="D8" s="39">
        <v>-1.8869012661745901</v>
      </c>
    </row>
    <row r="9" spans="1:4">
      <c r="A9" s="18">
        <v>2018</v>
      </c>
      <c r="B9" s="40">
        <v>-1.77384003877102</v>
      </c>
      <c r="C9" s="40">
        <v>-1.77384003877102</v>
      </c>
      <c r="D9" s="40">
        <v>-1.77384003877102</v>
      </c>
    </row>
    <row r="10" spans="1:4">
      <c r="A10" s="17">
        <v>2019</v>
      </c>
      <c r="B10" s="39">
        <v>-1.28344058511329</v>
      </c>
      <c r="C10" s="39">
        <v>-1.28344058511329</v>
      </c>
      <c r="D10" s="39">
        <v>-1.28344058511329</v>
      </c>
    </row>
    <row r="11" spans="1:4">
      <c r="A11" s="18">
        <v>2020</v>
      </c>
      <c r="B11" s="40">
        <v>-1.62998681380112</v>
      </c>
      <c r="C11" s="40">
        <v>-10.924175147247499</v>
      </c>
      <c r="D11" s="40">
        <v>-10.059321965633099</v>
      </c>
    </row>
    <row r="12" spans="1:4">
      <c r="A12" s="17">
        <v>2021</v>
      </c>
      <c r="B12" s="39">
        <v>-1.0913630071321001</v>
      </c>
      <c r="C12" s="39">
        <v>-2.8690277035510201</v>
      </c>
      <c r="D12" s="39">
        <v>-3.1177355368538202</v>
      </c>
    </row>
    <row r="13" spans="1:4">
      <c r="A13" s="18">
        <v>2022</v>
      </c>
      <c r="B13" s="40">
        <v>-0.81212740891317903</v>
      </c>
      <c r="C13" s="40">
        <v>-2.2736265846487398</v>
      </c>
      <c r="D13" s="40">
        <v>-1.7433801914853699</v>
      </c>
    </row>
    <row r="14" spans="1:4">
      <c r="A14" s="17">
        <v>2023</v>
      </c>
      <c r="B14" s="39">
        <v>-0.59000650289863299</v>
      </c>
      <c r="C14" s="39">
        <v>-1.9794976018078501</v>
      </c>
      <c r="D14" s="39">
        <v>-1.4214934956326399</v>
      </c>
    </row>
    <row r="15" spans="1:4">
      <c r="A15" s="18">
        <v>2024</v>
      </c>
      <c r="B15" s="40">
        <v>-0.31777261699049802</v>
      </c>
      <c r="C15" s="40">
        <v>-1.7240998827668701</v>
      </c>
      <c r="D15" s="40">
        <v>-1.1382414001012</v>
      </c>
    </row>
    <row r="16" spans="1:4">
      <c r="A16" s="17">
        <v>2025</v>
      </c>
      <c r="B16" s="39">
        <v>-4.5309619021733201E-2</v>
      </c>
      <c r="C16" s="39">
        <v>-1.43397942742548</v>
      </c>
      <c r="D16" s="39">
        <v>-0.58099700647888297</v>
      </c>
    </row>
    <row r="17" spans="1:4">
      <c r="A17" s="18">
        <v>2026</v>
      </c>
      <c r="B17" s="40">
        <v>0.229408377813346</v>
      </c>
      <c r="C17" s="40">
        <v>-1.18433130669645</v>
      </c>
      <c r="D17" s="40">
        <v>-0.433121116929782</v>
      </c>
    </row>
    <row r="18" spans="1:4">
      <c r="A18" s="17">
        <v>2027</v>
      </c>
      <c r="B18" s="39">
        <v>0.55580060036375301</v>
      </c>
      <c r="C18" s="39">
        <v>-1.1540184587703199</v>
      </c>
      <c r="D18" s="39">
        <v>-0.49219224397537298</v>
      </c>
    </row>
    <row r="19" spans="1:4">
      <c r="A19" s="18">
        <v>2028</v>
      </c>
      <c r="B19" s="40">
        <v>0.82547417744930296</v>
      </c>
      <c r="C19" s="40">
        <v>-1.0375613860626001</v>
      </c>
      <c r="D19" s="40">
        <v>-0.51043698381245695</v>
      </c>
    </row>
    <row r="20" spans="1:4">
      <c r="A20" s="17">
        <v>2029</v>
      </c>
      <c r="B20" s="39">
        <v>1.1105733729353899</v>
      </c>
      <c r="C20" s="39">
        <v>-0.88849085031786101</v>
      </c>
      <c r="D20" s="39">
        <v>-0.53433460796320098</v>
      </c>
    </row>
    <row r="21" spans="1:4" ht="13.5" thickBot="1">
      <c r="A21" s="23">
        <v>2030</v>
      </c>
      <c r="B21" s="41">
        <v>1.3572922389405899</v>
      </c>
      <c r="C21" s="41">
        <v>-0.78478391765574396</v>
      </c>
      <c r="D21" s="41">
        <v>-0.56866505197741601</v>
      </c>
    </row>
    <row r="22" spans="1:4">
      <c r="A22" s="327" t="s">
        <v>305</v>
      </c>
      <c r="B22" s="327"/>
      <c r="C22" s="327"/>
      <c r="D22" s="327"/>
    </row>
    <row r="23" spans="1:4">
      <c r="A23" s="328"/>
      <c r="B23" s="328"/>
      <c r="C23" s="328"/>
      <c r="D23" s="328"/>
    </row>
  </sheetData>
  <mergeCells count="1">
    <mergeCell ref="A22:D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005D89"/>
  </sheetPr>
  <dimension ref="A1:D23"/>
  <sheetViews>
    <sheetView zoomScaleNormal="100" workbookViewId="0"/>
  </sheetViews>
  <sheetFormatPr defaultRowHeight="12.75"/>
  <cols>
    <col min="1" max="1" width="17" style="34" customWidth="1"/>
    <col min="2" max="2" width="7.7109375" style="34" bestFit="1" customWidth="1"/>
    <col min="3" max="3" width="9.140625" style="34" bestFit="1" customWidth="1"/>
    <col min="4" max="4" width="6" style="34" bestFit="1" customWidth="1"/>
    <col min="5" max="16384" width="9.140625" style="34"/>
  </cols>
  <sheetData>
    <row r="1" spans="1:4">
      <c r="A1" s="294" t="s">
        <v>351</v>
      </c>
      <c r="B1" s="32"/>
    </row>
    <row r="3" spans="1:4">
      <c r="A3" s="15" t="s">
        <v>360</v>
      </c>
      <c r="B3" s="16" t="s">
        <v>115</v>
      </c>
      <c r="C3" s="16" t="s">
        <v>117</v>
      </c>
      <c r="D3" s="16" t="s">
        <v>116</v>
      </c>
    </row>
    <row r="4" spans="1:4">
      <c r="A4" s="17">
        <v>2013</v>
      </c>
      <c r="B4" s="47">
        <v>1.3534190067171552</v>
      </c>
      <c r="C4" s="47">
        <v>1.3534190067171552</v>
      </c>
      <c r="D4" s="47">
        <v>1.3534190067171552</v>
      </c>
    </row>
    <row r="5" spans="1:4">
      <c r="A5" s="18">
        <v>2014</v>
      </c>
      <c r="B5" s="48">
        <v>-0.40634356106617137</v>
      </c>
      <c r="C5" s="48">
        <v>-0.40634356106617137</v>
      </c>
      <c r="D5" s="48">
        <v>-0.40634356106617137</v>
      </c>
    </row>
    <row r="6" spans="1:4">
      <c r="A6" s="17">
        <v>2015</v>
      </c>
      <c r="B6" s="47">
        <v>-2.0097816438097547</v>
      </c>
      <c r="C6" s="47">
        <v>-2.0097816438097547</v>
      </c>
      <c r="D6" s="47">
        <v>-2.0097816438097547</v>
      </c>
    </row>
    <row r="7" spans="1:4">
      <c r="A7" s="18">
        <v>2016</v>
      </c>
      <c r="B7" s="48">
        <v>-2.5724547338397228</v>
      </c>
      <c r="C7" s="48">
        <v>-2.5724547338397228</v>
      </c>
      <c r="D7" s="48">
        <v>-2.5724547338397228</v>
      </c>
    </row>
    <row r="8" spans="1:4">
      <c r="A8" s="17">
        <v>2017</v>
      </c>
      <c r="B8" s="47">
        <v>-1.8869012661745899</v>
      </c>
      <c r="C8" s="47">
        <v>-1.8869012661745899</v>
      </c>
      <c r="D8" s="47">
        <v>-1.8869012661745899</v>
      </c>
    </row>
    <row r="9" spans="1:4">
      <c r="A9" s="18">
        <v>2018</v>
      </c>
      <c r="B9" s="48">
        <v>-1.7164314995163097</v>
      </c>
      <c r="C9" s="48">
        <v>-1.7164314995163097</v>
      </c>
      <c r="D9" s="48">
        <v>-1.7164314995163097</v>
      </c>
    </row>
    <row r="10" spans="1:4">
      <c r="A10" s="17">
        <v>2019</v>
      </c>
      <c r="B10" s="47">
        <v>-1.2834405851132882</v>
      </c>
      <c r="C10" s="47">
        <v>-1.2834405851132882</v>
      </c>
      <c r="D10" s="47">
        <v>-1.2834405851132882</v>
      </c>
    </row>
    <row r="11" spans="1:4">
      <c r="A11" s="18">
        <v>2020</v>
      </c>
      <c r="B11" s="48">
        <v>-10.059321965633062</v>
      </c>
      <c r="C11" s="48">
        <v>-10.059321965633062</v>
      </c>
      <c r="D11" s="48">
        <v>-10.059321965633062</v>
      </c>
    </row>
    <row r="12" spans="1:4">
      <c r="A12" s="17">
        <v>2021</v>
      </c>
      <c r="B12" s="47">
        <v>-2.5839631681893431</v>
      </c>
      <c r="C12" s="47">
        <v>-3.9708227399112985</v>
      </c>
      <c r="D12" s="47">
        <v>-3.1177355368538251</v>
      </c>
    </row>
    <row r="13" spans="1:4">
      <c r="A13" s="18">
        <v>2022</v>
      </c>
      <c r="B13" s="48">
        <v>-1.2899407005755112</v>
      </c>
      <c r="C13" s="48">
        <v>-2.7356743725361783</v>
      </c>
      <c r="D13" s="48">
        <v>-1.7433801914853744</v>
      </c>
    </row>
    <row r="14" spans="1:4">
      <c r="A14" s="17">
        <v>2023</v>
      </c>
      <c r="B14" s="47">
        <v>-0.66224376294063692</v>
      </c>
      <c r="C14" s="47">
        <v>-2.5846524365119143</v>
      </c>
      <c r="D14" s="47">
        <v>-1.4214934956326395</v>
      </c>
    </row>
    <row r="15" spans="1:4">
      <c r="A15" s="18">
        <v>2024</v>
      </c>
      <c r="B15" s="48">
        <v>7.4181337651681861E-2</v>
      </c>
      <c r="C15" s="48">
        <v>-2.6730784717700082</v>
      </c>
      <c r="D15" s="48">
        <v>-1.1382414001011969</v>
      </c>
    </row>
    <row r="16" spans="1:4">
      <c r="A16" s="17">
        <v>2025</v>
      </c>
      <c r="B16" s="47">
        <v>0.6828867565984087</v>
      </c>
      <c r="C16" s="47">
        <v>-2.6679681389863239</v>
      </c>
      <c r="D16" s="47">
        <v>-0.58099700647888342</v>
      </c>
    </row>
    <row r="17" spans="1:4">
      <c r="A17" s="18">
        <v>2026</v>
      </c>
      <c r="B17" s="48">
        <v>1.182231649083668</v>
      </c>
      <c r="C17" s="48">
        <v>-2.6595230117346027</v>
      </c>
      <c r="D17" s="48">
        <v>-0.4331211169297795</v>
      </c>
    </row>
    <row r="18" spans="1:4">
      <c r="A18" s="17">
        <v>2027</v>
      </c>
      <c r="B18" s="47">
        <v>1.6002423851869583</v>
      </c>
      <c r="C18" s="47">
        <v>-2.80402900789759</v>
      </c>
      <c r="D18" s="47">
        <v>-0.49219224397537442</v>
      </c>
    </row>
    <row r="19" spans="1:4">
      <c r="A19" s="18">
        <v>2028</v>
      </c>
      <c r="B19" s="48">
        <v>2.0508865526001578</v>
      </c>
      <c r="C19" s="48">
        <v>-2.9097072686274554</v>
      </c>
      <c r="D19" s="48">
        <v>-0.51043698381245273</v>
      </c>
    </row>
    <row r="20" spans="1:4">
      <c r="A20" s="17">
        <v>2029</v>
      </c>
      <c r="B20" s="47">
        <v>2.486951725735604</v>
      </c>
      <c r="C20" s="47">
        <v>-3.0172765134739592</v>
      </c>
      <c r="D20" s="47">
        <v>-0.53433460796320009</v>
      </c>
    </row>
    <row r="21" spans="1:4" ht="13.5" thickBot="1">
      <c r="A21" s="23">
        <v>2030</v>
      </c>
      <c r="B21" s="49">
        <v>2.9086396433271422</v>
      </c>
      <c r="C21" s="49">
        <v>-3.1320100479067823</v>
      </c>
      <c r="D21" s="49">
        <v>-0.56866505197741513</v>
      </c>
    </row>
    <row r="22" spans="1:4">
      <c r="A22" s="327" t="s">
        <v>305</v>
      </c>
      <c r="B22" s="327"/>
      <c r="C22" s="327"/>
      <c r="D22" s="327"/>
    </row>
    <row r="23" spans="1:4">
      <c r="A23" s="328"/>
      <c r="B23" s="328"/>
      <c r="C23" s="328"/>
      <c r="D23" s="328"/>
    </row>
  </sheetData>
  <mergeCells count="1">
    <mergeCell ref="A22:D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rgb="FF005D89"/>
  </sheetPr>
  <dimension ref="A1:F15"/>
  <sheetViews>
    <sheetView workbookViewId="0"/>
  </sheetViews>
  <sheetFormatPr defaultRowHeight="12.75"/>
  <cols>
    <col min="1" max="1" width="14" style="34" customWidth="1"/>
    <col min="2" max="5" width="6.42578125" style="34" bestFit="1" customWidth="1"/>
    <col min="6" max="6" width="8" style="34" bestFit="1" customWidth="1"/>
    <col min="7" max="16384" width="9.140625" style="34"/>
  </cols>
  <sheetData>
    <row r="1" spans="1:6">
      <c r="A1" s="294" t="s">
        <v>351</v>
      </c>
    </row>
    <row r="3" spans="1:6" ht="25.5" customHeight="1">
      <c r="A3" s="298" t="s">
        <v>355</v>
      </c>
      <c r="B3" s="299" t="s">
        <v>30</v>
      </c>
      <c r="C3" s="299" t="s">
        <v>103</v>
      </c>
      <c r="D3" s="299" t="s">
        <v>104</v>
      </c>
      <c r="E3" s="299" t="s">
        <v>105</v>
      </c>
      <c r="F3" s="299" t="s">
        <v>106</v>
      </c>
    </row>
    <row r="4" spans="1:6">
      <c r="A4" s="20">
        <v>43862</v>
      </c>
      <c r="B4" s="39">
        <v>100</v>
      </c>
      <c r="C4" s="39">
        <v>100</v>
      </c>
      <c r="D4" s="39">
        <v>100</v>
      </c>
      <c r="E4" s="39">
        <v>100</v>
      </c>
      <c r="F4" s="39">
        <v>100</v>
      </c>
    </row>
    <row r="5" spans="1:6">
      <c r="A5" s="21">
        <v>43891</v>
      </c>
      <c r="B5" s="40">
        <v>93.988719925751397</v>
      </c>
      <c r="C5" s="40">
        <v>90.589569160997698</v>
      </c>
      <c r="D5" s="40">
        <v>93.1111111111111</v>
      </c>
      <c r="E5" s="40">
        <v>85.569105691056905</v>
      </c>
      <c r="F5" s="40">
        <v>100</v>
      </c>
    </row>
    <row r="6" spans="1:6">
      <c r="A6" s="20">
        <v>43922</v>
      </c>
      <c r="B6" s="39">
        <v>85.093167701863393</v>
      </c>
      <c r="C6" s="39">
        <v>72.902494331065796</v>
      </c>
      <c r="D6" s="39">
        <v>82.1111111111111</v>
      </c>
      <c r="E6" s="39">
        <v>70.426829268292707</v>
      </c>
      <c r="F6" s="39">
        <v>100</v>
      </c>
    </row>
    <row r="7" spans="1:6">
      <c r="A7" s="21">
        <v>43952</v>
      </c>
      <c r="B7" s="40">
        <v>86.920825301634906</v>
      </c>
      <c r="C7" s="40">
        <v>79.251700680272094</v>
      </c>
      <c r="D7" s="40">
        <v>81.1111111111111</v>
      </c>
      <c r="E7" s="40">
        <v>81.300813008130106</v>
      </c>
      <c r="F7" s="40">
        <v>100</v>
      </c>
    </row>
    <row r="8" spans="1:6">
      <c r="A8" s="20">
        <v>43983</v>
      </c>
      <c r="B8" s="39">
        <v>91.468551438566394</v>
      </c>
      <c r="C8" s="39">
        <v>86.848072562358297</v>
      </c>
      <c r="D8" s="39">
        <v>85.5555555555556</v>
      </c>
      <c r="E8" s="39">
        <v>90.345528455284594</v>
      </c>
      <c r="F8" s="39">
        <v>100</v>
      </c>
    </row>
    <row r="9" spans="1:6">
      <c r="A9" s="21">
        <v>44013</v>
      </c>
      <c r="B9" s="40">
        <v>93.681730563289804</v>
      </c>
      <c r="C9" s="40">
        <v>94.331065759637198</v>
      </c>
      <c r="D9" s="40">
        <v>88</v>
      </c>
      <c r="E9" s="40">
        <v>96.646341463414601</v>
      </c>
      <c r="F9" s="40">
        <v>100</v>
      </c>
    </row>
    <row r="10" spans="1:6">
      <c r="A10" s="20">
        <v>44044</v>
      </c>
      <c r="B10" s="39">
        <v>95.202398800599696</v>
      </c>
      <c r="C10" s="39">
        <v>97.619047619047606</v>
      </c>
      <c r="D10" s="39">
        <v>90.5555555555556</v>
      </c>
      <c r="E10" s="39">
        <v>100.508130081301</v>
      </c>
      <c r="F10" s="39">
        <v>100</v>
      </c>
    </row>
    <row r="11" spans="1:6">
      <c r="A11" s="21">
        <v>44075</v>
      </c>
      <c r="B11" s="40">
        <v>96.801599200399806</v>
      </c>
      <c r="C11" s="40">
        <v>100.340136054422</v>
      </c>
      <c r="D11" s="40">
        <v>92.5555555555556</v>
      </c>
      <c r="E11" s="40">
        <v>101.626016260163</v>
      </c>
      <c r="F11" s="40">
        <v>100</v>
      </c>
    </row>
    <row r="12" spans="1:6">
      <c r="A12" s="20">
        <v>44106</v>
      </c>
      <c r="B12" s="39">
        <v>97.629756550296307</v>
      </c>
      <c r="C12" s="39">
        <v>101.36054421768701</v>
      </c>
      <c r="D12" s="39">
        <v>94.2222222222222</v>
      </c>
      <c r="E12" s="39">
        <v>103.455284552846</v>
      </c>
      <c r="F12" s="39">
        <v>100</v>
      </c>
    </row>
    <row r="13" spans="1:6">
      <c r="A13" s="21">
        <v>44137</v>
      </c>
      <c r="B13" s="40">
        <v>98.129506675233799</v>
      </c>
      <c r="C13" s="40">
        <v>102.49433106575999</v>
      </c>
      <c r="D13" s="40">
        <v>96.4444444444444</v>
      </c>
      <c r="E13" s="40">
        <v>103.76016260162601</v>
      </c>
      <c r="F13" s="40">
        <v>100</v>
      </c>
    </row>
    <row r="14" spans="1:6" ht="13.5" thickBot="1">
      <c r="A14" s="22">
        <v>44168</v>
      </c>
      <c r="B14" s="50">
        <v>98.757763975155299</v>
      </c>
      <c r="C14" s="50">
        <v>103.40136054421799</v>
      </c>
      <c r="D14" s="50">
        <v>96.2222222222222</v>
      </c>
      <c r="E14" s="50">
        <v>99.898373983739802</v>
      </c>
      <c r="F14" s="50">
        <v>100</v>
      </c>
    </row>
    <row r="15" spans="1:6">
      <c r="A15" s="24" t="s">
        <v>294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9">
    <tabColor rgb="FF005D89"/>
  </sheetPr>
  <dimension ref="A1:D23"/>
  <sheetViews>
    <sheetView zoomScaleNormal="100" workbookViewId="0"/>
  </sheetViews>
  <sheetFormatPr defaultRowHeight="12.75"/>
  <cols>
    <col min="1" max="1" width="16.7109375" style="34" customWidth="1"/>
    <col min="2" max="2" width="7.7109375" style="34" bestFit="1" customWidth="1"/>
    <col min="3" max="3" width="9.140625" style="34" bestFit="1" customWidth="1"/>
    <col min="4" max="4" width="6" style="34" bestFit="1" customWidth="1"/>
    <col min="5" max="16384" width="9.140625" style="34"/>
  </cols>
  <sheetData>
    <row r="1" spans="1:4">
      <c r="A1" s="294" t="s">
        <v>351</v>
      </c>
      <c r="B1" s="32"/>
    </row>
    <row r="3" spans="1:4">
      <c r="A3" s="15" t="s">
        <v>361</v>
      </c>
      <c r="B3" s="16" t="s">
        <v>115</v>
      </c>
      <c r="C3" s="16" t="s">
        <v>117</v>
      </c>
      <c r="D3" s="16" t="s">
        <v>116</v>
      </c>
    </row>
    <row r="4" spans="1:4">
      <c r="A4" s="17">
        <v>2013</v>
      </c>
      <c r="B4" s="44">
        <v>72.159144911743098</v>
      </c>
      <c r="C4" s="44">
        <v>72.159144911743098</v>
      </c>
      <c r="D4" s="44">
        <v>72.159144911743098</v>
      </c>
    </row>
    <row r="5" spans="1:4">
      <c r="A5" s="18">
        <v>2014</v>
      </c>
      <c r="B5" s="45">
        <v>-23.4824034125404</v>
      </c>
      <c r="C5" s="45">
        <v>-23.4824034125404</v>
      </c>
      <c r="D5" s="45">
        <v>-23.4824034125404</v>
      </c>
    </row>
    <row r="6" spans="1:4">
      <c r="A6" s="17">
        <v>2015</v>
      </c>
      <c r="B6" s="44">
        <v>-120.502226527932</v>
      </c>
      <c r="C6" s="44">
        <v>-120.502226527932</v>
      </c>
      <c r="D6" s="44">
        <v>-120.502226527932</v>
      </c>
    </row>
    <row r="7" spans="1:4">
      <c r="A7" s="18">
        <v>2016</v>
      </c>
      <c r="B7" s="45">
        <v>-161.27562491593901</v>
      </c>
      <c r="C7" s="45">
        <v>-161.27562491593901</v>
      </c>
      <c r="D7" s="45">
        <v>-161.27562491593901</v>
      </c>
    </row>
    <row r="8" spans="1:4">
      <c r="A8" s="17">
        <v>2017</v>
      </c>
      <c r="B8" s="44">
        <v>-124.26148663466201</v>
      </c>
      <c r="C8" s="44">
        <v>-124.26148663466201</v>
      </c>
      <c r="D8" s="44">
        <v>-124.26148663466201</v>
      </c>
    </row>
    <row r="9" spans="1:4">
      <c r="A9" s="18">
        <v>2018</v>
      </c>
      <c r="B9" s="45">
        <v>-120.221282394537</v>
      </c>
      <c r="C9" s="45">
        <v>-120.221282394537</v>
      </c>
      <c r="D9" s="45">
        <v>-120.221282394537</v>
      </c>
    </row>
    <row r="10" spans="1:4">
      <c r="A10" s="17">
        <v>2019</v>
      </c>
      <c r="B10" s="44">
        <v>-95.064746691207404</v>
      </c>
      <c r="C10" s="44">
        <v>-95.064746691207404</v>
      </c>
      <c r="D10" s="44">
        <v>-95.064746691207404</v>
      </c>
    </row>
    <row r="11" spans="1:4">
      <c r="A11" s="18">
        <v>2020</v>
      </c>
      <c r="B11" s="45">
        <v>-743.08725059284802</v>
      </c>
      <c r="C11" s="45">
        <v>-743.08725059284802</v>
      </c>
      <c r="D11" s="45">
        <v>-743.08725059284802</v>
      </c>
    </row>
    <row r="12" spans="1:4">
      <c r="A12" s="17">
        <v>2021</v>
      </c>
      <c r="B12" s="44">
        <v>-205.98846073748899</v>
      </c>
      <c r="C12" s="44">
        <v>-313.841102749605</v>
      </c>
      <c r="D12" s="44">
        <v>-247.11818204519</v>
      </c>
    </row>
    <row r="13" spans="1:4">
      <c r="A13" s="18">
        <v>2022</v>
      </c>
      <c r="B13" s="45">
        <v>-110.09046113610199</v>
      </c>
      <c r="C13" s="45">
        <v>-228.86120808305699</v>
      </c>
      <c r="D13" s="45">
        <v>-147.458688557687</v>
      </c>
    </row>
    <row r="14" spans="1:4">
      <c r="A14" s="17">
        <v>2023</v>
      </c>
      <c r="B14" s="44">
        <v>-60.4247765833952</v>
      </c>
      <c r="C14" s="44">
        <v>-229.01427969991499</v>
      </c>
      <c r="D14" s="44">
        <v>-127.525425382294</v>
      </c>
    </row>
    <row r="15" spans="1:4">
      <c r="A15" s="18">
        <v>2024</v>
      </c>
      <c r="B15" s="45">
        <v>7.2562880901831699</v>
      </c>
      <c r="C15" s="45">
        <v>-251.199294208212</v>
      </c>
      <c r="D15" s="45">
        <v>-108.300790531388</v>
      </c>
    </row>
    <row r="16" spans="1:4">
      <c r="A16" s="17">
        <v>2025</v>
      </c>
      <c r="B16" s="44">
        <v>71.612894355891001</v>
      </c>
      <c r="C16" s="44">
        <v>-266.24018450134997</v>
      </c>
      <c r="D16" s="44">
        <v>-58.709006988200798</v>
      </c>
    </row>
    <row r="17" spans="1:4">
      <c r="A17" s="18">
        <v>2026</v>
      </c>
      <c r="B17" s="45">
        <v>132.91310320126399</v>
      </c>
      <c r="C17" s="45">
        <v>-281.98628388575003</v>
      </c>
      <c r="D17" s="45">
        <v>-46.480820877380403</v>
      </c>
    </row>
    <row r="18" spans="1:4">
      <c r="A18" s="17">
        <v>2027</v>
      </c>
      <c r="B18" s="44">
        <v>192.873990308195</v>
      </c>
      <c r="C18" s="44">
        <v>-315.94962357128298</v>
      </c>
      <c r="D18" s="44">
        <v>-56.096115378845198</v>
      </c>
    </row>
    <row r="19" spans="1:4">
      <c r="A19" s="18">
        <v>2028</v>
      </c>
      <c r="B19" s="45">
        <v>265.00386846055699</v>
      </c>
      <c r="C19" s="45">
        <v>-348.428502486073</v>
      </c>
      <c r="D19" s="45">
        <v>-61.7836763244106</v>
      </c>
    </row>
    <row r="20" spans="1:4">
      <c r="A20" s="17">
        <v>2029</v>
      </c>
      <c r="B20" s="44">
        <v>344.509031299556</v>
      </c>
      <c r="C20" s="44">
        <v>-383.978129383012</v>
      </c>
      <c r="D20" s="44">
        <v>-68.687626165044506</v>
      </c>
    </row>
    <row r="21" spans="1:4" ht="13.5" thickBot="1">
      <c r="A21" s="23">
        <v>2030</v>
      </c>
      <c r="B21" s="46">
        <v>431.96231016494698</v>
      </c>
      <c r="C21" s="46">
        <v>-423.57948829370798</v>
      </c>
      <c r="D21" s="46">
        <v>-77.634602515059498</v>
      </c>
    </row>
    <row r="22" spans="1:4">
      <c r="A22" s="327" t="s">
        <v>305</v>
      </c>
      <c r="B22" s="327"/>
      <c r="C22" s="327"/>
      <c r="D22" s="327"/>
    </row>
    <row r="23" spans="1:4">
      <c r="A23" s="328"/>
      <c r="B23" s="328"/>
      <c r="C23" s="328"/>
      <c r="D23" s="328"/>
    </row>
  </sheetData>
  <mergeCells count="1">
    <mergeCell ref="A22:D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005D89"/>
  </sheetPr>
  <dimension ref="A1:D14"/>
  <sheetViews>
    <sheetView workbookViewId="0"/>
  </sheetViews>
  <sheetFormatPr defaultRowHeight="12.75"/>
  <cols>
    <col min="1" max="1" width="11.85546875" style="34" customWidth="1"/>
    <col min="2" max="2" width="9.85546875" style="34" customWidth="1"/>
    <col min="3" max="3" width="9.42578125" style="34" bestFit="1" customWidth="1"/>
    <col min="4" max="4" width="12.28515625" style="34" bestFit="1" customWidth="1"/>
    <col min="5" max="16384" width="9.140625" style="34"/>
  </cols>
  <sheetData>
    <row r="1" spans="1:4">
      <c r="A1" s="294" t="s">
        <v>351</v>
      </c>
      <c r="B1" s="33"/>
    </row>
    <row r="3" spans="1:4" ht="66" customHeight="1">
      <c r="A3" s="298" t="s">
        <v>362</v>
      </c>
      <c r="B3" s="299" t="s">
        <v>115</v>
      </c>
      <c r="C3" s="299" t="s">
        <v>116</v>
      </c>
      <c r="D3" s="299" t="s">
        <v>117</v>
      </c>
    </row>
    <row r="4" spans="1:4">
      <c r="A4" s="17">
        <v>2017</v>
      </c>
      <c r="B4" s="300">
        <v>49694.238212570002</v>
      </c>
      <c r="C4" s="300">
        <v>49694.238212570002</v>
      </c>
      <c r="D4" s="300">
        <v>49694.238212570002</v>
      </c>
    </row>
    <row r="5" spans="1:4">
      <c r="A5" s="18">
        <v>2018</v>
      </c>
      <c r="B5" s="301">
        <v>60120.084029559701</v>
      </c>
      <c r="C5" s="301">
        <v>60120.084029559701</v>
      </c>
      <c r="D5" s="301">
        <v>60120.084029559701</v>
      </c>
    </row>
    <row r="6" spans="1:4">
      <c r="A6" s="17">
        <v>2019</v>
      </c>
      <c r="B6" s="300">
        <v>34003.21177509</v>
      </c>
      <c r="C6" s="300">
        <v>34003.21177509</v>
      </c>
      <c r="D6" s="300">
        <v>34003.21177509</v>
      </c>
    </row>
    <row r="7" spans="1:4">
      <c r="A7" s="18">
        <v>2020</v>
      </c>
      <c r="B7" s="301">
        <v>52154.575349360202</v>
      </c>
      <c r="C7" s="301">
        <v>52154.575349360202</v>
      </c>
      <c r="D7" s="301">
        <v>52154.575349360202</v>
      </c>
    </row>
    <row r="8" spans="1:4">
      <c r="A8" s="17">
        <v>2021</v>
      </c>
      <c r="B8" s="300">
        <v>-3.9441577391698998E-2</v>
      </c>
      <c r="C8" s="300">
        <v>2933.2098208807802</v>
      </c>
      <c r="D8" s="300">
        <v>4.1525633772835101E-2</v>
      </c>
    </row>
    <row r="9" spans="1:4">
      <c r="A9" s="18">
        <v>2022</v>
      </c>
      <c r="B9" s="301">
        <v>26213.989156952299</v>
      </c>
      <c r="C9" s="301">
        <v>38824.313881087299</v>
      </c>
      <c r="D9" s="301">
        <v>7614.0096419656102</v>
      </c>
    </row>
    <row r="10" spans="1:4">
      <c r="A10" s="17">
        <v>2023</v>
      </c>
      <c r="B10" s="300">
        <v>8477.1204750037195</v>
      </c>
      <c r="C10" s="300">
        <v>26316.376535371099</v>
      </c>
      <c r="D10" s="300">
        <v>4.3179332744330202E-2</v>
      </c>
    </row>
    <row r="11" spans="1:4">
      <c r="A11" s="18">
        <v>2024</v>
      </c>
      <c r="B11" s="301">
        <v>4.3168780393898496E-3</v>
      </c>
      <c r="C11" s="301">
        <v>6183.0996322936799</v>
      </c>
      <c r="D11" s="301">
        <v>-36265.174276930898</v>
      </c>
    </row>
    <row r="12" spans="1:4">
      <c r="A12" s="17">
        <v>2025</v>
      </c>
      <c r="B12" s="300">
        <v>-28365.820672660098</v>
      </c>
      <c r="C12" s="300">
        <v>6742.7561067773404</v>
      </c>
      <c r="D12" s="300">
        <v>-73330.501974059007</v>
      </c>
    </row>
    <row r="13" spans="1:4" ht="13.5" thickBot="1">
      <c r="A13" s="23">
        <v>2026</v>
      </c>
      <c r="B13" s="302">
        <v>-56636.042844524098</v>
      </c>
      <c r="C13" s="302">
        <v>-16805.520120088</v>
      </c>
      <c r="D13" s="302">
        <v>-99825.451935130593</v>
      </c>
    </row>
    <row r="14" spans="1:4">
      <c r="A14" s="24" t="s">
        <v>314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005D89"/>
  </sheetPr>
  <dimension ref="A1:E22"/>
  <sheetViews>
    <sheetView zoomScaleNormal="100" workbookViewId="0"/>
  </sheetViews>
  <sheetFormatPr defaultRowHeight="12.75"/>
  <cols>
    <col min="1" max="1" width="10.140625" style="34" customWidth="1"/>
    <col min="2" max="5" width="8.28515625" style="34" customWidth="1"/>
    <col min="6" max="16384" width="9.140625" style="34"/>
  </cols>
  <sheetData>
    <row r="1" spans="1:5">
      <c r="A1" s="294" t="s">
        <v>351</v>
      </c>
      <c r="B1" s="30"/>
    </row>
    <row r="3" spans="1:5" ht="26.25" customHeight="1">
      <c r="A3" s="298" t="s">
        <v>360</v>
      </c>
      <c r="B3" s="299" t="s">
        <v>112</v>
      </c>
      <c r="C3" s="299" t="s">
        <v>114</v>
      </c>
      <c r="D3" s="299" t="s">
        <v>110</v>
      </c>
      <c r="E3" s="299" t="s">
        <v>113</v>
      </c>
    </row>
    <row r="4" spans="1:5">
      <c r="A4" s="17">
        <v>2013</v>
      </c>
      <c r="B4" s="36">
        <v>0.51541505601346904</v>
      </c>
      <c r="C4" s="36">
        <v>0.51541505601346904</v>
      </c>
      <c r="D4" s="36">
        <v>0.51541505601346904</v>
      </c>
      <c r="E4" s="36">
        <v>0.51541505601346904</v>
      </c>
    </row>
    <row r="5" spans="1:5">
      <c r="A5" s="18">
        <v>2014</v>
      </c>
      <c r="B5" s="37">
        <v>0.56280930979222299</v>
      </c>
      <c r="C5" s="37">
        <v>0.56280930979222299</v>
      </c>
      <c r="D5" s="37">
        <v>0.56280930979222299</v>
      </c>
      <c r="E5" s="37">
        <v>0.56280930979222299</v>
      </c>
    </row>
    <row r="6" spans="1:5">
      <c r="A6" s="17">
        <v>2015</v>
      </c>
      <c r="B6" s="36">
        <v>0.65504712939279697</v>
      </c>
      <c r="C6" s="36">
        <v>0.65504712939279697</v>
      </c>
      <c r="D6" s="36">
        <v>0.65504712939279697</v>
      </c>
      <c r="E6" s="36">
        <v>0.65504712939279697</v>
      </c>
    </row>
    <row r="7" spans="1:5">
      <c r="A7" s="18">
        <v>2016</v>
      </c>
      <c r="B7" s="37">
        <v>0.69839804122104698</v>
      </c>
      <c r="C7" s="37">
        <v>0.69839804122104698</v>
      </c>
      <c r="D7" s="37">
        <v>0.69839804122104698</v>
      </c>
      <c r="E7" s="37">
        <v>0.69839804122104698</v>
      </c>
    </row>
    <row r="8" spans="1:5">
      <c r="A8" s="17">
        <v>2017</v>
      </c>
      <c r="B8" s="36">
        <v>0.73717926766954001</v>
      </c>
      <c r="C8" s="36">
        <v>0.73742113764700201</v>
      </c>
      <c r="D8" s="36">
        <v>0.73742113764700201</v>
      </c>
      <c r="E8" s="36">
        <v>0.73717926766954001</v>
      </c>
    </row>
    <row r="9" spans="1:5">
      <c r="A9" s="18">
        <v>2018</v>
      </c>
      <c r="B9" s="37">
        <v>0.76525584403601399</v>
      </c>
      <c r="C9" s="37">
        <v>0.76525584403601399</v>
      </c>
      <c r="D9" s="37">
        <v>0.76525584403601399</v>
      </c>
      <c r="E9" s="37">
        <v>0.75269504976670698</v>
      </c>
    </row>
    <row r="10" spans="1:5">
      <c r="A10" s="17">
        <v>2019</v>
      </c>
      <c r="B10" s="36">
        <v>0.75791105846997497</v>
      </c>
      <c r="C10" s="36">
        <v>0.75791105846997497</v>
      </c>
      <c r="D10" s="36">
        <v>0.75791105846997497</v>
      </c>
      <c r="E10" s="36">
        <v>0.74255253840782198</v>
      </c>
    </row>
    <row r="11" spans="1:5">
      <c r="A11" s="18">
        <v>2020</v>
      </c>
      <c r="B11" s="37">
        <v>0.79334387533100503</v>
      </c>
      <c r="C11" s="37">
        <v>0.84932091671563203</v>
      </c>
      <c r="D11" s="37">
        <v>0.93061680200191199</v>
      </c>
      <c r="E11" s="37">
        <v>0.89558812357866902</v>
      </c>
    </row>
    <row r="12" spans="1:5">
      <c r="A12" s="17">
        <v>2021</v>
      </c>
      <c r="B12" s="36">
        <v>0.79513063571361497</v>
      </c>
      <c r="C12" s="36">
        <v>0.87323961307684606</v>
      </c>
      <c r="D12" s="36">
        <v>0.962056435418011</v>
      </c>
      <c r="E12" s="36">
        <v>0.92665027292848101</v>
      </c>
    </row>
    <row r="13" spans="1:5">
      <c r="A13" s="18">
        <v>2022</v>
      </c>
      <c r="B13" s="37">
        <v>0.80028801711986397</v>
      </c>
      <c r="C13" s="37">
        <v>0.88681328070572796</v>
      </c>
      <c r="D13" s="37">
        <v>0.97743244523169304</v>
      </c>
      <c r="E13" s="37">
        <v>0.93457356952909998</v>
      </c>
    </row>
    <row r="14" spans="1:5">
      <c r="A14" s="17">
        <v>2023</v>
      </c>
      <c r="B14" s="36">
        <v>0.80558140429587999</v>
      </c>
      <c r="C14" s="36">
        <v>0.90531856870314198</v>
      </c>
      <c r="D14" s="36">
        <v>0.993935610801291</v>
      </c>
      <c r="E14" s="36">
        <v>0.94743289316295098</v>
      </c>
    </row>
    <row r="15" spans="1:5">
      <c r="A15" s="18">
        <v>2024</v>
      </c>
      <c r="B15" s="37">
        <v>0.80737959946583904</v>
      </c>
      <c r="C15" s="37">
        <v>0.92659628227475199</v>
      </c>
      <c r="D15" s="37">
        <v>1.00896612085474</v>
      </c>
      <c r="E15" s="37">
        <v>0.96154117539675998</v>
      </c>
    </row>
    <row r="16" spans="1:5">
      <c r="A16" s="17">
        <v>2025</v>
      </c>
      <c r="B16" s="36">
        <v>0.80536840105635199</v>
      </c>
      <c r="C16" s="36">
        <v>0.94537272255169802</v>
      </c>
      <c r="D16" s="36">
        <v>1.02796943844888</v>
      </c>
      <c r="E16" s="36">
        <v>0.97187819532864905</v>
      </c>
    </row>
    <row r="17" spans="1:5">
      <c r="A17" s="18">
        <v>2026</v>
      </c>
      <c r="B17" s="37">
        <v>0.79988107323472202</v>
      </c>
      <c r="C17" s="37">
        <v>0.96080111700850002</v>
      </c>
      <c r="D17" s="37">
        <v>1.0475337785260601</v>
      </c>
      <c r="E17" s="37">
        <v>0.98244182021314597</v>
      </c>
    </row>
    <row r="18" spans="1:5">
      <c r="A18" s="17">
        <v>2027</v>
      </c>
      <c r="B18" s="36">
        <v>0.79306462789500398</v>
      </c>
      <c r="C18" s="36">
        <v>0.97498580823727898</v>
      </c>
      <c r="D18" s="36">
        <v>1.0678228506578</v>
      </c>
      <c r="E18" s="36">
        <v>0.99433647074956599</v>
      </c>
    </row>
    <row r="19" spans="1:5">
      <c r="A19" s="18">
        <v>2028</v>
      </c>
      <c r="B19" s="37">
        <v>0.78257252994683302</v>
      </c>
      <c r="C19" s="37">
        <v>0.98574518540184897</v>
      </c>
      <c r="D19" s="37">
        <v>1.08750714399329</v>
      </c>
      <c r="E19" s="37">
        <v>1.0068825019055001</v>
      </c>
    </row>
    <row r="20" spans="1:5">
      <c r="A20" s="17">
        <v>2029</v>
      </c>
      <c r="B20" s="36">
        <v>0.77013808104846204</v>
      </c>
      <c r="C20" s="36">
        <v>0.99478646276414695</v>
      </c>
      <c r="D20" s="36">
        <v>1.1061068949586299</v>
      </c>
      <c r="E20" s="36">
        <v>1.02004351032536</v>
      </c>
    </row>
    <row r="21" spans="1:5" ht="13.5" thickBot="1">
      <c r="A21" s="23">
        <v>2030</v>
      </c>
      <c r="B21" s="42">
        <v>0.755099743763197</v>
      </c>
      <c r="C21" s="42">
        <v>1.0015784333070801</v>
      </c>
      <c r="D21" s="42">
        <v>1.1240734239202099</v>
      </c>
      <c r="E21" s="42">
        <v>1.0339132706159</v>
      </c>
    </row>
    <row r="22" spans="1:5">
      <c r="A22" s="24" t="s">
        <v>140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005D89"/>
  </sheetPr>
  <dimension ref="A1:E22"/>
  <sheetViews>
    <sheetView zoomScaleNormal="100" workbookViewId="0"/>
  </sheetViews>
  <sheetFormatPr defaultRowHeight="12.75"/>
  <cols>
    <col min="1" max="1" width="10.140625" style="34" customWidth="1"/>
    <col min="2" max="5" width="8.7109375" style="34" customWidth="1"/>
    <col min="6" max="16384" width="9.140625" style="34"/>
  </cols>
  <sheetData>
    <row r="1" spans="1:5">
      <c r="A1" s="294" t="s">
        <v>351</v>
      </c>
      <c r="B1" s="43"/>
    </row>
    <row r="3" spans="1:5" ht="38.25" customHeight="1">
      <c r="A3" s="298" t="s">
        <v>360</v>
      </c>
      <c r="B3" s="299" t="s">
        <v>112</v>
      </c>
      <c r="C3" s="299" t="s">
        <v>111</v>
      </c>
      <c r="D3" s="299" t="s">
        <v>110</v>
      </c>
      <c r="E3" s="299" t="s">
        <v>113</v>
      </c>
    </row>
    <row r="4" spans="1:5">
      <c r="A4" s="17">
        <v>2013</v>
      </c>
      <c r="B4" s="25">
        <v>0.51541505601346904</v>
      </c>
      <c r="C4" s="25">
        <v>0.51541505601346904</v>
      </c>
      <c r="D4" s="25">
        <v>0.51541505601346904</v>
      </c>
      <c r="E4" s="25">
        <v>0.51541505601346904</v>
      </c>
    </row>
    <row r="5" spans="1:5">
      <c r="A5" s="18">
        <v>2014</v>
      </c>
      <c r="B5" s="26">
        <v>0.56280930979222299</v>
      </c>
      <c r="C5" s="26">
        <v>0.56280930979222299</v>
      </c>
      <c r="D5" s="26">
        <v>0.56280930979222299</v>
      </c>
      <c r="E5" s="26">
        <v>0.56280930979222299</v>
      </c>
    </row>
    <row r="6" spans="1:5">
      <c r="A6" s="17">
        <v>2015</v>
      </c>
      <c r="B6" s="25">
        <v>0.65504712939279697</v>
      </c>
      <c r="C6" s="25">
        <v>0.65504712939279697</v>
      </c>
      <c r="D6" s="25">
        <v>0.65504712939279697</v>
      </c>
      <c r="E6" s="25">
        <v>0.65504712939279697</v>
      </c>
    </row>
    <row r="7" spans="1:5">
      <c r="A7" s="18">
        <v>2016</v>
      </c>
      <c r="B7" s="26">
        <v>0.69839804122104698</v>
      </c>
      <c r="C7" s="26">
        <v>0.69839804122104698</v>
      </c>
      <c r="D7" s="26">
        <v>0.69839804122104698</v>
      </c>
      <c r="E7" s="26">
        <v>0.69839804122104698</v>
      </c>
    </row>
    <row r="8" spans="1:5">
      <c r="A8" s="17">
        <v>2017</v>
      </c>
      <c r="B8" s="25">
        <v>0.73742113764700201</v>
      </c>
      <c r="C8" s="25">
        <v>0.73742113764700201</v>
      </c>
      <c r="D8" s="25">
        <v>0.73742113764700201</v>
      </c>
      <c r="E8" s="25">
        <v>0.73717926766954001</v>
      </c>
    </row>
    <row r="9" spans="1:5">
      <c r="A9" s="18">
        <v>2018</v>
      </c>
      <c r="B9" s="26">
        <v>0.76525584403601399</v>
      </c>
      <c r="C9" s="26">
        <v>0.76525584403601399</v>
      </c>
      <c r="D9" s="26">
        <v>0.76525584403601399</v>
      </c>
      <c r="E9" s="26">
        <v>0.75269504976670698</v>
      </c>
    </row>
    <row r="10" spans="1:5">
      <c r="A10" s="17">
        <v>2019</v>
      </c>
      <c r="B10" s="25">
        <v>0.75791105846997497</v>
      </c>
      <c r="C10" s="25">
        <v>0.75791105846997497</v>
      </c>
      <c r="D10" s="25">
        <v>0.75791105846997497</v>
      </c>
      <c r="E10" s="25">
        <v>0.74255253840782198</v>
      </c>
    </row>
    <row r="11" spans="1:5">
      <c r="A11" s="18">
        <v>2020</v>
      </c>
      <c r="B11" s="26">
        <v>0.78491196108564698</v>
      </c>
      <c r="C11" s="26">
        <v>0.81803735671077504</v>
      </c>
      <c r="D11" s="26">
        <v>0.92193801110537299</v>
      </c>
      <c r="E11" s="26">
        <v>0.89558812357866902</v>
      </c>
    </row>
    <row r="12" spans="1:5">
      <c r="A12" s="17">
        <v>2021</v>
      </c>
      <c r="B12" s="25">
        <v>0.77722602001803998</v>
      </c>
      <c r="C12" s="25">
        <v>0.82599278598088699</v>
      </c>
      <c r="D12" s="25">
        <v>0.93720938256092601</v>
      </c>
      <c r="E12" s="25">
        <v>0.91022976239187903</v>
      </c>
    </row>
    <row r="13" spans="1:5">
      <c r="A13" s="18">
        <v>2022</v>
      </c>
      <c r="B13" s="26">
        <v>0.76723187119741998</v>
      </c>
      <c r="C13" s="26">
        <v>0.82563374447010196</v>
      </c>
      <c r="D13" s="26">
        <v>0.93864700532869405</v>
      </c>
      <c r="E13" s="26">
        <v>0.90540858797980395</v>
      </c>
    </row>
    <row r="14" spans="1:5">
      <c r="A14" s="17">
        <v>2023</v>
      </c>
      <c r="B14" s="25">
        <v>0.75369594424825204</v>
      </c>
      <c r="C14" s="25">
        <v>0.82710158546404999</v>
      </c>
      <c r="D14" s="25">
        <v>0.93500150577601504</v>
      </c>
      <c r="E14" s="25">
        <v>0.90310263452172701</v>
      </c>
    </row>
    <row r="15" spans="1:5">
      <c r="A15" s="18">
        <v>2024</v>
      </c>
      <c r="B15" s="26">
        <v>0.72665193153136798</v>
      </c>
      <c r="C15" s="26">
        <v>0.82541358018570699</v>
      </c>
      <c r="D15" s="26">
        <v>0.92856273055539595</v>
      </c>
      <c r="E15" s="26">
        <v>0.89402074429071099</v>
      </c>
    </row>
    <row r="16" spans="1:5">
      <c r="A16" s="17">
        <v>2025</v>
      </c>
      <c r="B16" s="25">
        <v>0.69462178285322995</v>
      </c>
      <c r="C16" s="25">
        <v>0.81773764618372102</v>
      </c>
      <c r="D16" s="25">
        <v>0.92066502282579299</v>
      </c>
      <c r="E16" s="25">
        <v>0.87961011050867699</v>
      </c>
    </row>
    <row r="17" spans="1:5">
      <c r="A17" s="18">
        <v>2026</v>
      </c>
      <c r="B17" s="26">
        <v>0.65816334989854097</v>
      </c>
      <c r="C17" s="26">
        <v>0.80496180007445595</v>
      </c>
      <c r="D17" s="26">
        <v>0.90963886267528204</v>
      </c>
      <c r="E17" s="26">
        <v>0.86024377759376103</v>
      </c>
    </row>
    <row r="18" spans="1:5">
      <c r="A18" s="17">
        <v>2027</v>
      </c>
      <c r="B18" s="25">
        <v>0.618946769285315</v>
      </c>
      <c r="C18" s="25">
        <v>0.78888862795344505</v>
      </c>
      <c r="D18" s="25">
        <v>0.894808375684224</v>
      </c>
      <c r="E18" s="25">
        <v>0.83677818451709196</v>
      </c>
    </row>
    <row r="19" spans="1:5">
      <c r="A19" s="18">
        <v>2028</v>
      </c>
      <c r="B19" s="26">
        <v>0.57582859279273901</v>
      </c>
      <c r="C19" s="26">
        <v>0.76832045738706001</v>
      </c>
      <c r="D19" s="26">
        <v>0.87555401582341197</v>
      </c>
      <c r="E19" s="26">
        <v>0.80885989651482704</v>
      </c>
    </row>
    <row r="20" spans="1:5">
      <c r="A20" s="17">
        <v>2029</v>
      </c>
      <c r="B20" s="25">
        <v>0.52989490966133701</v>
      </c>
      <c r="C20" s="25">
        <v>0.74416232390669501</v>
      </c>
      <c r="D20" s="25">
        <v>0.851701775714789</v>
      </c>
      <c r="E20" s="25">
        <v>0.77663143854115202</v>
      </c>
    </row>
    <row r="21" spans="1:5" ht="13.5" thickBot="1">
      <c r="A21" s="23">
        <v>2030</v>
      </c>
      <c r="B21" s="297">
        <v>0.48173801691997298</v>
      </c>
      <c r="C21" s="297">
        <v>0.71691274840631602</v>
      </c>
      <c r="D21" s="297">
        <v>0.823817926181722</v>
      </c>
      <c r="E21" s="297">
        <v>0.74022917853011105</v>
      </c>
    </row>
    <row r="22" spans="1:5">
      <c r="A22" s="24" t="s">
        <v>140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005D89"/>
  </sheetPr>
  <dimension ref="A1:E22"/>
  <sheetViews>
    <sheetView zoomScaleNormal="100" workbookViewId="0"/>
  </sheetViews>
  <sheetFormatPr defaultRowHeight="12.75"/>
  <cols>
    <col min="1" max="1" width="10.140625" style="34" customWidth="1"/>
    <col min="2" max="5" width="8.7109375" style="34" customWidth="1"/>
    <col min="6" max="16384" width="9.140625" style="34"/>
  </cols>
  <sheetData>
    <row r="1" spans="1:5">
      <c r="A1" s="294" t="s">
        <v>351</v>
      </c>
      <c r="B1" s="31"/>
    </row>
    <row r="3" spans="1:5" ht="38.25" customHeight="1">
      <c r="A3" s="298" t="s">
        <v>360</v>
      </c>
      <c r="B3" s="299" t="s">
        <v>110</v>
      </c>
      <c r="C3" s="299" t="s">
        <v>111</v>
      </c>
      <c r="D3" s="299" t="s">
        <v>112</v>
      </c>
      <c r="E3" s="299" t="s">
        <v>113</v>
      </c>
    </row>
    <row r="4" spans="1:5">
      <c r="A4" s="17">
        <v>2013</v>
      </c>
      <c r="B4" s="25">
        <v>0.51541505601346904</v>
      </c>
      <c r="C4" s="25">
        <v>0.51541505601346904</v>
      </c>
      <c r="D4" s="25">
        <v>0.51541505601346904</v>
      </c>
      <c r="E4" s="25">
        <v>0.51541505601346904</v>
      </c>
    </row>
    <row r="5" spans="1:5">
      <c r="A5" s="18">
        <v>2014</v>
      </c>
      <c r="B5" s="26">
        <v>0.56280930979222299</v>
      </c>
      <c r="C5" s="26">
        <v>0.56280930979222299</v>
      </c>
      <c r="D5" s="26">
        <v>0.56280930979222299</v>
      </c>
      <c r="E5" s="26">
        <v>0.56280930979222299</v>
      </c>
    </row>
    <row r="6" spans="1:5">
      <c r="A6" s="17">
        <v>2015</v>
      </c>
      <c r="B6" s="25">
        <v>0.65504712939279697</v>
      </c>
      <c r="C6" s="25">
        <v>0.65504712939279697</v>
      </c>
      <c r="D6" s="25">
        <v>0.65504712939279697</v>
      </c>
      <c r="E6" s="25">
        <v>0.65504712939279697</v>
      </c>
    </row>
    <row r="7" spans="1:5">
      <c r="A7" s="18">
        <v>2016</v>
      </c>
      <c r="B7" s="26">
        <v>0.69839804122104698</v>
      </c>
      <c r="C7" s="26">
        <v>0.69839804122104698</v>
      </c>
      <c r="D7" s="26">
        <v>0.69839804122104698</v>
      </c>
      <c r="E7" s="26">
        <v>0.69839804122104698</v>
      </c>
    </row>
    <row r="8" spans="1:5">
      <c r="A8" s="17">
        <v>2017</v>
      </c>
      <c r="B8" s="25">
        <v>0.73742113764700201</v>
      </c>
      <c r="C8" s="25">
        <v>0.73742113764700201</v>
      </c>
      <c r="D8" s="25">
        <v>0.73742113764700201</v>
      </c>
      <c r="E8" s="25">
        <v>0.73717926766954001</v>
      </c>
    </row>
    <row r="9" spans="1:5">
      <c r="A9" s="18">
        <v>2018</v>
      </c>
      <c r="B9" s="26">
        <v>0.76525584403601399</v>
      </c>
      <c r="C9" s="26">
        <v>0.76525584403601399</v>
      </c>
      <c r="D9" s="26">
        <v>0.76525584403601399</v>
      </c>
      <c r="E9" s="26">
        <v>0.75269504976670698</v>
      </c>
    </row>
    <row r="10" spans="1:5">
      <c r="A10" s="17">
        <v>2019</v>
      </c>
      <c r="B10" s="25">
        <v>0.75791105846997497</v>
      </c>
      <c r="C10" s="25">
        <v>0.75791105846997497</v>
      </c>
      <c r="D10" s="25">
        <v>0.75791105846997497</v>
      </c>
      <c r="E10" s="25">
        <v>0.74255253840782198</v>
      </c>
    </row>
    <row r="11" spans="1:5">
      <c r="A11" s="18">
        <v>2020</v>
      </c>
      <c r="B11" s="26">
        <v>0.93631205146063301</v>
      </c>
      <c r="C11" s="26">
        <v>0.88499427456536395</v>
      </c>
      <c r="D11" s="26">
        <v>0.80319551305679804</v>
      </c>
      <c r="E11" s="26">
        <v>0.89558812357866902</v>
      </c>
    </row>
    <row r="12" spans="1:5">
      <c r="A12" s="17">
        <v>2021</v>
      </c>
      <c r="B12" s="25">
        <v>0.98396512065599495</v>
      </c>
      <c r="C12" s="25">
        <v>0.94410796552596699</v>
      </c>
      <c r="D12" s="25">
        <v>0.81942555743199297</v>
      </c>
      <c r="E12" s="25">
        <v>0.94104362780454598</v>
      </c>
    </row>
    <row r="13" spans="1:5">
      <c r="A13" s="18">
        <v>2022</v>
      </c>
      <c r="B13" s="26">
        <v>1.0252840408432</v>
      </c>
      <c r="C13" s="26">
        <v>0.98074955279812204</v>
      </c>
      <c r="D13" s="26">
        <v>0.83731846940295196</v>
      </c>
      <c r="E13" s="26">
        <v>0.97229531384236001</v>
      </c>
    </row>
    <row r="14" spans="1:5">
      <c r="A14" s="17">
        <v>2023</v>
      </c>
      <c r="B14" s="25">
        <v>1.0770460559842401</v>
      </c>
      <c r="C14" s="25">
        <v>1.0205466219579</v>
      </c>
      <c r="D14" s="25">
        <v>0.85694132754732899</v>
      </c>
      <c r="E14" s="25">
        <v>1.0064947174879999</v>
      </c>
    </row>
    <row r="15" spans="1:5">
      <c r="A15" s="18">
        <v>2024</v>
      </c>
      <c r="B15" s="26">
        <v>1.13255807976067</v>
      </c>
      <c r="C15" s="26">
        <v>1.06687500017646</v>
      </c>
      <c r="D15" s="26">
        <v>0.87437214366400795</v>
      </c>
      <c r="E15" s="26">
        <v>1.0472341183865801</v>
      </c>
    </row>
    <row r="16" spans="1:5">
      <c r="A16" s="17">
        <v>2025</v>
      </c>
      <c r="B16" s="25">
        <v>1.1967378462061899</v>
      </c>
      <c r="C16" s="25">
        <v>1.1149359283439599</v>
      </c>
      <c r="D16" s="25">
        <v>0.89103292059416805</v>
      </c>
      <c r="E16" s="25">
        <v>1.09178955437954</v>
      </c>
    </row>
    <row r="17" spans="1:5">
      <c r="A17" s="18">
        <v>2026</v>
      </c>
      <c r="B17" s="26">
        <v>1.2646453771739801</v>
      </c>
      <c r="C17" s="26">
        <v>1.16575239394366</v>
      </c>
      <c r="D17" s="26">
        <v>0.90708011991902704</v>
      </c>
      <c r="E17" s="26">
        <v>1.1384545342505901</v>
      </c>
    </row>
    <row r="18" spans="1:5">
      <c r="A18" s="17">
        <v>2027</v>
      </c>
      <c r="B18" s="25">
        <v>1.33573795781293</v>
      </c>
      <c r="C18" s="25">
        <v>1.2191072982734299</v>
      </c>
      <c r="D18" s="25">
        <v>0.92344726522111198</v>
      </c>
      <c r="E18" s="25">
        <v>1.1884304647722601</v>
      </c>
    </row>
    <row r="19" spans="1:5">
      <c r="A19" s="18">
        <v>2028</v>
      </c>
      <c r="B19" s="26">
        <v>1.40876575158871</v>
      </c>
      <c r="C19" s="26">
        <v>1.2726109955331499</v>
      </c>
      <c r="D19" s="26">
        <v>0.93791670620247503</v>
      </c>
      <c r="E19" s="26">
        <v>1.24057725673829</v>
      </c>
    </row>
    <row r="20" spans="1:5">
      <c r="A20" s="17">
        <v>2029</v>
      </c>
      <c r="B20" s="25">
        <v>1.4833532673690399</v>
      </c>
      <c r="C20" s="25">
        <v>1.3278906999893001</v>
      </c>
      <c r="D20" s="25">
        <v>0.95155341793540404</v>
      </c>
      <c r="E20" s="25">
        <v>1.29495172803669</v>
      </c>
    </row>
    <row r="21" spans="1:5" ht="13.5" thickBot="1">
      <c r="A21" s="23">
        <v>2030</v>
      </c>
      <c r="B21" s="297">
        <v>1.5600207278560301</v>
      </c>
      <c r="C21" s="297">
        <v>1.3846153820913301</v>
      </c>
      <c r="D21" s="297">
        <v>0.96409176625447901</v>
      </c>
      <c r="E21" s="297">
        <v>1.3516492963617499</v>
      </c>
    </row>
    <row r="22" spans="1:5">
      <c r="A22" s="24" t="s">
        <v>140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4">
    <tabColor rgb="FF005D89"/>
  </sheetPr>
  <dimension ref="A1:D29"/>
  <sheetViews>
    <sheetView zoomScaleNormal="100" workbookViewId="0"/>
  </sheetViews>
  <sheetFormatPr defaultRowHeight="12.75"/>
  <cols>
    <col min="1" max="1" width="10.140625" style="34" customWidth="1"/>
    <col min="2" max="2" width="10.42578125" style="34" customWidth="1"/>
    <col min="3" max="3" width="9.85546875" style="34" customWidth="1"/>
    <col min="4" max="4" width="10.85546875" style="34" customWidth="1"/>
    <col min="5" max="16384" width="9.140625" style="34"/>
  </cols>
  <sheetData>
    <row r="1" spans="1:4">
      <c r="A1" s="294" t="s">
        <v>351</v>
      </c>
      <c r="B1" s="31"/>
    </row>
    <row r="3" spans="1:4" ht="26.25" customHeight="1">
      <c r="A3" s="298" t="s">
        <v>360</v>
      </c>
      <c r="B3" s="299" t="s">
        <v>107</v>
      </c>
      <c r="C3" s="299" t="s">
        <v>108</v>
      </c>
      <c r="D3" s="299" t="s">
        <v>109</v>
      </c>
    </row>
    <row r="4" spans="1:4">
      <c r="A4" s="17">
        <v>2006</v>
      </c>
      <c r="B4" s="36">
        <v>0.554751089497176</v>
      </c>
      <c r="C4" s="36">
        <v>0.554751089497176</v>
      </c>
      <c r="D4" s="36">
        <v>0.554751089497176</v>
      </c>
    </row>
    <row r="5" spans="1:4">
      <c r="A5" s="18">
        <v>2007</v>
      </c>
      <c r="B5" s="37">
        <v>0.56717009848164601</v>
      </c>
      <c r="C5" s="37">
        <v>0.56717009848164601</v>
      </c>
      <c r="D5" s="37">
        <v>0.56717009848164601</v>
      </c>
    </row>
    <row r="6" spans="1:4">
      <c r="A6" s="17">
        <v>2008</v>
      </c>
      <c r="B6" s="36">
        <v>0.55980644584315897</v>
      </c>
      <c r="C6" s="36">
        <v>0.55980644584315897</v>
      </c>
      <c r="D6" s="36">
        <v>0.55980644584315897</v>
      </c>
    </row>
    <row r="7" spans="1:4">
      <c r="A7" s="18">
        <v>2009</v>
      </c>
      <c r="B7" s="37">
        <v>0.59207932273414099</v>
      </c>
      <c r="C7" s="37">
        <v>0.59207932273414099</v>
      </c>
      <c r="D7" s="37">
        <v>0.59207932273414099</v>
      </c>
    </row>
    <row r="8" spans="1:4">
      <c r="A8" s="17">
        <v>2010</v>
      </c>
      <c r="B8" s="36">
        <v>0.51765333582334905</v>
      </c>
      <c r="C8" s="36">
        <v>0.51765333582334905</v>
      </c>
      <c r="D8" s="36">
        <v>0.51765333582334905</v>
      </c>
    </row>
    <row r="9" spans="1:4">
      <c r="A9" s="18">
        <v>2011</v>
      </c>
      <c r="B9" s="37">
        <v>0.512661763786456</v>
      </c>
      <c r="C9" s="37">
        <v>0.512661763786456</v>
      </c>
      <c r="D9" s="37">
        <v>0.512661763786456</v>
      </c>
    </row>
    <row r="10" spans="1:4">
      <c r="A10" s="17">
        <v>2012</v>
      </c>
      <c r="B10" s="36">
        <v>0.53667189110830205</v>
      </c>
      <c r="C10" s="36">
        <v>0.53667189110830205</v>
      </c>
      <c r="D10" s="36">
        <v>0.53667189110830205</v>
      </c>
    </row>
    <row r="11" spans="1:4">
      <c r="A11" s="18">
        <v>2013</v>
      </c>
      <c r="B11" s="37">
        <v>0.51541505601346904</v>
      </c>
      <c r="C11" s="37">
        <v>0.51541505601346904</v>
      </c>
      <c r="D11" s="37">
        <v>0.51541505601346904</v>
      </c>
    </row>
    <row r="12" spans="1:4">
      <c r="A12" s="17">
        <v>2014</v>
      </c>
      <c r="B12" s="36">
        <v>0.56280930979222299</v>
      </c>
      <c r="C12" s="36">
        <v>0.56280930979222299</v>
      </c>
      <c r="D12" s="36">
        <v>0.56280930979222299</v>
      </c>
    </row>
    <row r="13" spans="1:4">
      <c r="A13" s="18">
        <v>2015</v>
      </c>
      <c r="B13" s="37">
        <v>0.65504712939279697</v>
      </c>
      <c r="C13" s="37">
        <v>0.65504712939279697</v>
      </c>
      <c r="D13" s="37">
        <v>0.65504712939279697</v>
      </c>
    </row>
    <row r="14" spans="1:4">
      <c r="A14" s="17">
        <v>2016</v>
      </c>
      <c r="B14" s="36">
        <v>0.69839804122104698</v>
      </c>
      <c r="C14" s="36">
        <v>0.69839804122104698</v>
      </c>
      <c r="D14" s="36">
        <v>0.69839804122104698</v>
      </c>
    </row>
    <row r="15" spans="1:4">
      <c r="A15" s="18">
        <v>2017</v>
      </c>
      <c r="B15" s="37">
        <v>0.73717926766954001</v>
      </c>
      <c r="C15" s="37">
        <v>0.73717926766954001</v>
      </c>
      <c r="D15" s="37">
        <v>0.73717926766954001</v>
      </c>
    </row>
    <row r="16" spans="1:4">
      <c r="A16" s="17">
        <v>2018</v>
      </c>
      <c r="B16" s="36">
        <v>0.75269504976670698</v>
      </c>
      <c r="C16" s="36">
        <v>0.75269504976670698</v>
      </c>
      <c r="D16" s="36">
        <v>0.75269504976670698</v>
      </c>
    </row>
    <row r="17" spans="1:4">
      <c r="A17" s="18">
        <v>2019</v>
      </c>
      <c r="B17" s="37">
        <v>0.74255253840782198</v>
      </c>
      <c r="C17" s="37">
        <v>0.74255253840782198</v>
      </c>
      <c r="D17" s="37">
        <v>0.74255253840782198</v>
      </c>
    </row>
    <row r="18" spans="1:4">
      <c r="A18" s="17">
        <v>2020</v>
      </c>
      <c r="B18" s="36">
        <v>0.89558812357866902</v>
      </c>
      <c r="C18" s="36">
        <v>0.89558812357866902</v>
      </c>
      <c r="D18" s="36">
        <v>0.89558812357866902</v>
      </c>
    </row>
    <row r="19" spans="1:4">
      <c r="A19" s="18">
        <v>2021</v>
      </c>
      <c r="B19" s="37">
        <v>0.92665027292848101</v>
      </c>
      <c r="C19" s="37">
        <v>0.91022976239187903</v>
      </c>
      <c r="D19" s="37">
        <v>0.94104362780454598</v>
      </c>
    </row>
    <row r="20" spans="1:4">
      <c r="A20" s="17">
        <v>2022</v>
      </c>
      <c r="B20" s="36">
        <v>0.93457356952909998</v>
      </c>
      <c r="C20" s="36">
        <v>0.90540858797980395</v>
      </c>
      <c r="D20" s="36">
        <v>0.97229531384236001</v>
      </c>
    </row>
    <row r="21" spans="1:4">
      <c r="A21" s="18">
        <v>2023</v>
      </c>
      <c r="B21" s="37">
        <v>0.94743289316295098</v>
      </c>
      <c r="C21" s="37">
        <v>0.90310263452172701</v>
      </c>
      <c r="D21" s="37">
        <v>1.0064947174879999</v>
      </c>
    </row>
    <row r="22" spans="1:4">
      <c r="A22" s="17">
        <v>2024</v>
      </c>
      <c r="B22" s="36">
        <v>0.96154117539675998</v>
      </c>
      <c r="C22" s="36">
        <v>0.89402074429071099</v>
      </c>
      <c r="D22" s="36">
        <v>1.0472341183865801</v>
      </c>
    </row>
    <row r="23" spans="1:4">
      <c r="A23" s="18">
        <v>2025</v>
      </c>
      <c r="B23" s="37">
        <v>0.97187819532864905</v>
      </c>
      <c r="C23" s="37">
        <v>0.87961011050867699</v>
      </c>
      <c r="D23" s="37">
        <v>1.09178955437954</v>
      </c>
    </row>
    <row r="24" spans="1:4">
      <c r="A24" s="17">
        <v>2026</v>
      </c>
      <c r="B24" s="36">
        <v>0.98244182021314597</v>
      </c>
      <c r="C24" s="36">
        <v>0.86024377759376103</v>
      </c>
      <c r="D24" s="36">
        <v>1.1384545342505901</v>
      </c>
    </row>
    <row r="25" spans="1:4">
      <c r="A25" s="18">
        <v>2027</v>
      </c>
      <c r="B25" s="37">
        <v>0.99433647074956599</v>
      </c>
      <c r="C25" s="37">
        <v>0.83677818451709196</v>
      </c>
      <c r="D25" s="37">
        <v>1.1884304647722601</v>
      </c>
    </row>
    <row r="26" spans="1:4">
      <c r="A26" s="17">
        <v>2028</v>
      </c>
      <c r="B26" s="36">
        <v>1.0068825019055001</v>
      </c>
      <c r="C26" s="36">
        <v>0.80885989651482704</v>
      </c>
      <c r="D26" s="36">
        <v>1.24057725673829</v>
      </c>
    </row>
    <row r="27" spans="1:4">
      <c r="A27" s="18">
        <v>2029</v>
      </c>
      <c r="B27" s="37">
        <v>1.02004351032536</v>
      </c>
      <c r="C27" s="37">
        <v>0.77663143854115202</v>
      </c>
      <c r="D27" s="37">
        <v>1.29495172803669</v>
      </c>
    </row>
    <row r="28" spans="1:4" ht="13.5" thickBot="1">
      <c r="A28" s="19">
        <v>2030</v>
      </c>
      <c r="B28" s="38">
        <v>1.0339132706159</v>
      </c>
      <c r="C28" s="38">
        <v>0.74022917853011105</v>
      </c>
      <c r="D28" s="38">
        <v>1.3516492963617499</v>
      </c>
    </row>
    <row r="29" spans="1:4">
      <c r="A29" s="24" t="s">
        <v>140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5">
    <tabColor rgb="FFB1C0CD"/>
  </sheetPr>
  <dimension ref="A1:M25"/>
  <sheetViews>
    <sheetView workbookViewId="0"/>
  </sheetViews>
  <sheetFormatPr defaultRowHeight="12.75"/>
  <cols>
    <col min="1" max="1" width="34.28515625" style="34" bestFit="1" customWidth="1"/>
    <col min="2" max="4" width="5" style="34" bestFit="1" customWidth="1"/>
    <col min="5" max="5" width="9.5703125" style="34" bestFit="1" customWidth="1"/>
    <col min="6" max="8" width="5" style="34" bestFit="1" customWidth="1"/>
    <col min="9" max="9" width="9.140625" style="34"/>
    <col min="10" max="12" width="5" style="34" bestFit="1" customWidth="1"/>
    <col min="13" max="16384" width="9.140625" style="34"/>
  </cols>
  <sheetData>
    <row r="1" spans="1:13">
      <c r="A1" s="294" t="s">
        <v>351</v>
      </c>
      <c r="B1" s="30"/>
    </row>
    <row r="3" spans="1:13">
      <c r="A3" s="116" t="s">
        <v>139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13.5" thickBot="1">
      <c r="A4" s="115"/>
      <c r="B4" s="330" t="s">
        <v>124</v>
      </c>
      <c r="C4" s="330"/>
      <c r="D4" s="330"/>
      <c r="E4" s="330"/>
      <c r="F4" s="330" t="s">
        <v>125</v>
      </c>
      <c r="G4" s="330"/>
      <c r="H4" s="330"/>
      <c r="I4" s="330"/>
      <c r="J4" s="330" t="s">
        <v>126</v>
      </c>
      <c r="K4" s="330"/>
      <c r="L4" s="330"/>
      <c r="M4" s="330"/>
    </row>
    <row r="5" spans="1:13" ht="13.5" thickBot="1">
      <c r="A5" s="54" t="s">
        <v>127</v>
      </c>
      <c r="B5" s="55">
        <v>2020</v>
      </c>
      <c r="C5" s="55">
        <v>2021</v>
      </c>
      <c r="D5" s="55">
        <v>2022</v>
      </c>
      <c r="E5" s="55" t="s">
        <v>128</v>
      </c>
      <c r="F5" s="55">
        <v>2020</v>
      </c>
      <c r="G5" s="55">
        <v>2021</v>
      </c>
      <c r="H5" s="55">
        <v>2022</v>
      </c>
      <c r="I5" s="55" t="s">
        <v>128</v>
      </c>
      <c r="J5" s="55">
        <v>2020</v>
      </c>
      <c r="K5" s="55">
        <v>2021</v>
      </c>
      <c r="L5" s="55">
        <v>2022</v>
      </c>
      <c r="M5" s="55" t="s">
        <v>128</v>
      </c>
    </row>
    <row r="6" spans="1:13">
      <c r="A6" s="56" t="s">
        <v>129</v>
      </c>
      <c r="B6" s="113">
        <v>7387</v>
      </c>
      <c r="C6" s="113">
        <v>7926</v>
      </c>
      <c r="D6" s="113">
        <v>8458</v>
      </c>
      <c r="E6" s="57">
        <v>11166</v>
      </c>
      <c r="F6" s="113">
        <v>7387</v>
      </c>
      <c r="G6" s="113">
        <v>7972</v>
      </c>
      <c r="H6" s="113">
        <v>8535</v>
      </c>
      <c r="I6" s="57">
        <v>11789</v>
      </c>
      <c r="J6" s="113">
        <v>7387</v>
      </c>
      <c r="K6" s="113">
        <v>7904</v>
      </c>
      <c r="L6" s="113">
        <v>8366</v>
      </c>
      <c r="M6" s="58">
        <v>11042</v>
      </c>
    </row>
    <row r="7" spans="1:13">
      <c r="A7" s="56" t="s">
        <v>130</v>
      </c>
      <c r="B7" s="113">
        <v>-4.5</v>
      </c>
      <c r="C7" s="113">
        <v>3</v>
      </c>
      <c r="D7" s="113">
        <v>2.6</v>
      </c>
      <c r="E7" s="57">
        <v>2.2999999999999998</v>
      </c>
      <c r="F7" s="113">
        <v>-4.5</v>
      </c>
      <c r="G7" s="113">
        <v>4</v>
      </c>
      <c r="H7" s="113">
        <v>3.2</v>
      </c>
      <c r="I7" s="57">
        <v>3.5</v>
      </c>
      <c r="J7" s="113">
        <v>-4.5</v>
      </c>
      <c r="K7" s="113">
        <v>2.4</v>
      </c>
      <c r="L7" s="113">
        <v>1.3</v>
      </c>
      <c r="M7" s="58">
        <v>1.3</v>
      </c>
    </row>
    <row r="8" spans="1:13">
      <c r="A8" s="56" t="s">
        <v>131</v>
      </c>
      <c r="B8" s="113">
        <v>4.5</v>
      </c>
      <c r="C8" s="113">
        <v>3.6</v>
      </c>
      <c r="D8" s="113">
        <v>3.4</v>
      </c>
      <c r="E8" s="57">
        <v>3.2</v>
      </c>
      <c r="F8" s="113">
        <v>4.5</v>
      </c>
      <c r="G8" s="113">
        <v>3.2</v>
      </c>
      <c r="H8" s="113">
        <v>3.2</v>
      </c>
      <c r="I8" s="57">
        <v>3</v>
      </c>
      <c r="J8" s="113">
        <v>4.5</v>
      </c>
      <c r="K8" s="113">
        <v>3.9</v>
      </c>
      <c r="L8" s="113">
        <v>4</v>
      </c>
      <c r="M8" s="58">
        <v>4.3</v>
      </c>
    </row>
    <row r="9" spans="1:13">
      <c r="A9" s="56" t="s">
        <v>132</v>
      </c>
      <c r="B9" s="113">
        <v>13.5</v>
      </c>
      <c r="C9" s="113">
        <v>14.5</v>
      </c>
      <c r="D9" s="113">
        <v>13.8</v>
      </c>
      <c r="E9" s="57">
        <v>12.1</v>
      </c>
      <c r="F9" s="113">
        <v>13.5</v>
      </c>
      <c r="G9" s="113">
        <v>14.3</v>
      </c>
      <c r="H9" s="113">
        <v>13.5</v>
      </c>
      <c r="I9" s="57">
        <v>11.9</v>
      </c>
      <c r="J9" s="113">
        <v>13.5</v>
      </c>
      <c r="K9" s="113">
        <v>14.7</v>
      </c>
      <c r="L9" s="113">
        <v>14.4</v>
      </c>
      <c r="M9" s="58">
        <v>13.1</v>
      </c>
    </row>
    <row r="10" spans="1:13">
      <c r="A10" s="56" t="s">
        <v>133</v>
      </c>
      <c r="B10" s="113">
        <v>-7.8</v>
      </c>
      <c r="C10" s="113">
        <v>2</v>
      </c>
      <c r="D10" s="113">
        <v>1.7</v>
      </c>
      <c r="E10" s="57">
        <v>0.9</v>
      </c>
      <c r="F10" s="113">
        <v>-7.8</v>
      </c>
      <c r="G10" s="113">
        <v>2.2999999999999998</v>
      </c>
      <c r="H10" s="113">
        <v>1.9</v>
      </c>
      <c r="I10" s="57">
        <v>1.2</v>
      </c>
      <c r="J10" s="113">
        <v>-7.8</v>
      </c>
      <c r="K10" s="113">
        <v>1.8</v>
      </c>
      <c r="L10" s="113">
        <v>1.4</v>
      </c>
      <c r="M10" s="58">
        <v>0.8</v>
      </c>
    </row>
    <row r="11" spans="1:13">
      <c r="A11" s="56" t="s">
        <v>134</v>
      </c>
      <c r="B11" s="113">
        <v>260</v>
      </c>
      <c r="C11" s="113">
        <v>300</v>
      </c>
      <c r="D11" s="113">
        <v>300</v>
      </c>
      <c r="E11" s="57">
        <v>300</v>
      </c>
      <c r="F11" s="113">
        <v>260</v>
      </c>
      <c r="G11" s="113">
        <v>225</v>
      </c>
      <c r="H11" s="113">
        <v>225</v>
      </c>
      <c r="I11" s="57">
        <v>225</v>
      </c>
      <c r="J11" s="113">
        <v>260</v>
      </c>
      <c r="K11" s="113">
        <v>350</v>
      </c>
      <c r="L11" s="113">
        <v>350</v>
      </c>
      <c r="M11" s="58">
        <v>350</v>
      </c>
    </row>
    <row r="12" spans="1:13">
      <c r="A12" s="56" t="s">
        <v>135</v>
      </c>
      <c r="B12" s="113">
        <v>5.2</v>
      </c>
      <c r="C12" s="113">
        <v>5.27</v>
      </c>
      <c r="D12" s="113">
        <v>5.21</v>
      </c>
      <c r="E12" s="57">
        <v>5.13</v>
      </c>
      <c r="F12" s="113">
        <v>5.2</v>
      </c>
      <c r="G12" s="113">
        <v>4.8</v>
      </c>
      <c r="H12" s="113">
        <v>4.79</v>
      </c>
      <c r="I12" s="57">
        <v>4.8</v>
      </c>
      <c r="J12" s="113">
        <v>5.2</v>
      </c>
      <c r="K12" s="113">
        <v>5.47</v>
      </c>
      <c r="L12" s="113">
        <v>5.62</v>
      </c>
      <c r="M12" s="58">
        <v>6.27</v>
      </c>
    </row>
    <row r="13" spans="1:13">
      <c r="A13" s="56" t="s">
        <v>136</v>
      </c>
      <c r="B13" s="113">
        <v>-2.4</v>
      </c>
      <c r="C13" s="113">
        <v>-0.1</v>
      </c>
      <c r="D13" s="113">
        <v>1.1000000000000001</v>
      </c>
      <c r="E13" s="57">
        <v>3.4</v>
      </c>
      <c r="F13" s="113">
        <v>-2.4</v>
      </c>
      <c r="G13" s="113">
        <v>-0.4</v>
      </c>
      <c r="H13" s="113">
        <v>1</v>
      </c>
      <c r="I13" s="57">
        <v>2.8</v>
      </c>
      <c r="J13" s="113">
        <v>-2.4</v>
      </c>
      <c r="K13" s="113">
        <v>-0.2</v>
      </c>
      <c r="L13" s="113">
        <v>1.2</v>
      </c>
      <c r="M13" s="58">
        <v>5</v>
      </c>
    </row>
    <row r="14" spans="1:13" ht="13.5" thickBot="1">
      <c r="A14" s="56" t="s">
        <v>137</v>
      </c>
      <c r="B14" s="113">
        <v>2</v>
      </c>
      <c r="C14" s="113">
        <v>3.5</v>
      </c>
      <c r="D14" s="113">
        <v>4.5</v>
      </c>
      <c r="E14" s="57">
        <v>6.7</v>
      </c>
      <c r="F14" s="113">
        <v>2</v>
      </c>
      <c r="G14" s="113">
        <v>2.75</v>
      </c>
      <c r="H14" s="113">
        <v>4.25</v>
      </c>
      <c r="I14" s="57">
        <v>5.9</v>
      </c>
      <c r="J14" s="113">
        <v>2</v>
      </c>
      <c r="K14" s="113">
        <v>3.8</v>
      </c>
      <c r="L14" s="113">
        <v>5.3</v>
      </c>
      <c r="M14" s="59">
        <v>9.4</v>
      </c>
    </row>
    <row r="15" spans="1:13" ht="13.5" thickBot="1">
      <c r="A15" s="60" t="s">
        <v>138</v>
      </c>
      <c r="B15" s="61">
        <v>2020</v>
      </c>
      <c r="C15" s="61">
        <v>2021</v>
      </c>
      <c r="D15" s="61">
        <v>2022</v>
      </c>
      <c r="E15" s="61" t="s">
        <v>128</v>
      </c>
      <c r="F15" s="61">
        <v>2020</v>
      </c>
      <c r="G15" s="61">
        <v>2021</v>
      </c>
      <c r="H15" s="61">
        <v>2022</v>
      </c>
      <c r="I15" s="61" t="s">
        <v>128</v>
      </c>
      <c r="J15" s="61">
        <v>2020</v>
      </c>
      <c r="K15" s="61">
        <v>2021</v>
      </c>
      <c r="L15" s="61">
        <v>2022</v>
      </c>
      <c r="M15" s="55" t="s">
        <v>128</v>
      </c>
    </row>
    <row r="16" spans="1:13">
      <c r="A16" s="56" t="s">
        <v>129</v>
      </c>
      <c r="B16" s="113">
        <v>7139</v>
      </c>
      <c r="C16" s="113">
        <v>7607</v>
      </c>
      <c r="D16" s="113">
        <v>8114</v>
      </c>
      <c r="E16" s="57">
        <v>10876</v>
      </c>
      <c r="F16" s="113">
        <v>7188</v>
      </c>
      <c r="G16" s="113">
        <v>7735</v>
      </c>
      <c r="H16" s="113">
        <v>8319</v>
      </c>
      <c r="I16" s="57">
        <v>11661</v>
      </c>
      <c r="J16" s="113">
        <v>7115</v>
      </c>
      <c r="K16" s="113">
        <v>7584</v>
      </c>
      <c r="L16" s="113">
        <v>8103</v>
      </c>
      <c r="M16" s="58">
        <v>8610</v>
      </c>
    </row>
    <row r="17" spans="1:13">
      <c r="A17" s="56" t="s">
        <v>130</v>
      </c>
      <c r="B17" s="113">
        <v>-5</v>
      </c>
      <c r="C17" s="113">
        <v>2.8</v>
      </c>
      <c r="D17" s="113">
        <v>2.6</v>
      </c>
      <c r="E17" s="57">
        <v>2.2999999999999998</v>
      </c>
      <c r="F17" s="113">
        <v>-4.2</v>
      </c>
      <c r="G17" s="113">
        <v>3.7</v>
      </c>
      <c r="H17" s="113">
        <v>3.6</v>
      </c>
      <c r="I17" s="57">
        <v>3.5</v>
      </c>
      <c r="J17" s="113">
        <v>-5.5</v>
      </c>
      <c r="K17" s="113">
        <v>1.8</v>
      </c>
      <c r="L17" s="113">
        <v>1.9</v>
      </c>
      <c r="M17" s="58">
        <v>1.3</v>
      </c>
    </row>
    <row r="18" spans="1:13">
      <c r="A18" s="56" t="s">
        <v>131</v>
      </c>
      <c r="B18" s="113">
        <v>3</v>
      </c>
      <c r="C18" s="113">
        <v>3.1</v>
      </c>
      <c r="D18" s="113">
        <v>3.4</v>
      </c>
      <c r="E18" s="57">
        <v>3.5</v>
      </c>
      <c r="F18" s="113">
        <v>2.9</v>
      </c>
      <c r="G18" s="113">
        <v>3.2</v>
      </c>
      <c r="H18" s="113">
        <v>3.3</v>
      </c>
      <c r="I18" s="57">
        <v>3.2</v>
      </c>
      <c r="J18" s="113">
        <v>3.1</v>
      </c>
      <c r="K18" s="113">
        <v>4.2</v>
      </c>
      <c r="L18" s="113">
        <v>4.2</v>
      </c>
      <c r="M18" s="58">
        <v>4.5</v>
      </c>
    </row>
    <row r="19" spans="1:13">
      <c r="A19" s="56" t="s">
        <v>132</v>
      </c>
      <c r="B19" s="113">
        <v>13.5</v>
      </c>
      <c r="C19" s="113">
        <v>16.100000000000001</v>
      </c>
      <c r="D19" s="113">
        <v>15.2</v>
      </c>
      <c r="E19" s="57">
        <v>13</v>
      </c>
      <c r="F19" s="113">
        <v>13.3</v>
      </c>
      <c r="G19" s="113">
        <v>15.3</v>
      </c>
      <c r="H19" s="113">
        <v>14</v>
      </c>
      <c r="I19" s="57">
        <v>12.7</v>
      </c>
      <c r="J19" s="113">
        <v>13.9</v>
      </c>
      <c r="K19" s="113">
        <v>16.899999999999999</v>
      </c>
      <c r="L19" s="113">
        <v>16</v>
      </c>
      <c r="M19" s="58">
        <v>13.3</v>
      </c>
    </row>
    <row r="20" spans="1:13">
      <c r="A20" s="56" t="s">
        <v>133</v>
      </c>
      <c r="B20" s="113">
        <v>-8.8000000000000007</v>
      </c>
      <c r="C20" s="113">
        <v>1.8</v>
      </c>
      <c r="D20" s="113">
        <v>0.9</v>
      </c>
      <c r="E20" s="57">
        <v>0.8</v>
      </c>
      <c r="F20" s="113">
        <v>-8.5</v>
      </c>
      <c r="G20" s="113">
        <v>2.4</v>
      </c>
      <c r="H20" s="113">
        <v>1.2</v>
      </c>
      <c r="I20" s="57">
        <v>1</v>
      </c>
      <c r="J20" s="113">
        <v>-9.1999999999999993</v>
      </c>
      <c r="K20" s="113">
        <v>1.2</v>
      </c>
      <c r="L20" s="113">
        <v>0.7</v>
      </c>
      <c r="M20" s="58">
        <v>0.6</v>
      </c>
    </row>
    <row r="21" spans="1:13">
      <c r="A21" s="56" t="s">
        <v>134</v>
      </c>
      <c r="B21" s="113">
        <v>320</v>
      </c>
      <c r="C21" s="113">
        <v>300</v>
      </c>
      <c r="D21" s="113">
        <v>300</v>
      </c>
      <c r="E21" s="57">
        <v>300</v>
      </c>
      <c r="F21" s="113">
        <v>300</v>
      </c>
      <c r="G21" s="113">
        <v>275</v>
      </c>
      <c r="H21" s="113">
        <v>225</v>
      </c>
      <c r="I21" s="57">
        <v>225</v>
      </c>
      <c r="J21" s="113">
        <v>343</v>
      </c>
      <c r="K21" s="113">
        <v>375</v>
      </c>
      <c r="L21" s="113">
        <v>350</v>
      </c>
      <c r="M21" s="58">
        <v>350</v>
      </c>
    </row>
    <row r="22" spans="1:13">
      <c r="A22" s="56" t="s">
        <v>135</v>
      </c>
      <c r="B22" s="113">
        <v>5.55</v>
      </c>
      <c r="C22" s="113">
        <v>5.37</v>
      </c>
      <c r="D22" s="113">
        <v>5.31</v>
      </c>
      <c r="E22" s="57">
        <v>5.19</v>
      </c>
      <c r="F22" s="113">
        <v>5.4</v>
      </c>
      <c r="G22" s="113">
        <v>5.2</v>
      </c>
      <c r="H22" s="113">
        <v>4.83</v>
      </c>
      <c r="I22" s="57">
        <v>4.8</v>
      </c>
      <c r="J22" s="113">
        <v>5.7</v>
      </c>
      <c r="K22" s="113">
        <v>5.7</v>
      </c>
      <c r="L22" s="113">
        <v>5.73</v>
      </c>
      <c r="M22" s="58">
        <v>6.45</v>
      </c>
    </row>
    <row r="23" spans="1:13">
      <c r="A23" s="56" t="s">
        <v>136</v>
      </c>
      <c r="B23" s="113">
        <v>-0.9</v>
      </c>
      <c r="C23" s="113">
        <v>-0.6</v>
      </c>
      <c r="D23" s="113">
        <v>0.1</v>
      </c>
      <c r="E23" s="57">
        <v>3</v>
      </c>
      <c r="F23" s="113">
        <v>-0.9</v>
      </c>
      <c r="G23" s="113">
        <v>-0.4</v>
      </c>
      <c r="H23" s="113">
        <v>0.2</v>
      </c>
      <c r="I23" s="57">
        <v>2.4</v>
      </c>
      <c r="J23" s="113">
        <v>-1.1000000000000001</v>
      </c>
      <c r="K23" s="113">
        <v>0.8</v>
      </c>
      <c r="L23" s="113">
        <v>2.6</v>
      </c>
      <c r="M23" s="58">
        <v>5.0999999999999996</v>
      </c>
    </row>
    <row r="24" spans="1:13" ht="13.5" thickBot="1">
      <c r="A24" s="62" t="s">
        <v>137</v>
      </c>
      <c r="B24" s="114">
        <v>2</v>
      </c>
      <c r="C24" s="114">
        <v>2.5</v>
      </c>
      <c r="D24" s="114">
        <v>3.5</v>
      </c>
      <c r="E24" s="63">
        <v>6.6</v>
      </c>
      <c r="F24" s="114">
        <v>2</v>
      </c>
      <c r="G24" s="114">
        <v>2.75</v>
      </c>
      <c r="H24" s="114">
        <v>3.5</v>
      </c>
      <c r="I24" s="63">
        <v>5.7</v>
      </c>
      <c r="J24" s="114">
        <v>2</v>
      </c>
      <c r="K24" s="114">
        <v>5</v>
      </c>
      <c r="L24" s="114">
        <v>7</v>
      </c>
      <c r="M24" s="64">
        <v>9.6999999999999993</v>
      </c>
    </row>
    <row r="25" spans="1:13">
      <c r="A25" s="65" t="s">
        <v>140</v>
      </c>
    </row>
  </sheetData>
  <mergeCells count="3">
    <mergeCell ref="B4:E4"/>
    <mergeCell ref="F4:I4"/>
    <mergeCell ref="J4:M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6">
    <tabColor rgb="FFB1C0CD"/>
  </sheetPr>
  <dimension ref="A1:E27"/>
  <sheetViews>
    <sheetView workbookViewId="0"/>
  </sheetViews>
  <sheetFormatPr defaultRowHeight="12.75"/>
  <cols>
    <col min="1" max="1" width="66.140625" style="34" customWidth="1"/>
    <col min="2" max="3" width="13.42578125" style="34" bestFit="1" customWidth="1"/>
    <col min="4" max="4" width="12.85546875" style="34" bestFit="1" customWidth="1"/>
    <col min="5" max="5" width="16.28515625" style="34" bestFit="1" customWidth="1"/>
    <col min="6" max="16384" width="9.140625" style="34"/>
  </cols>
  <sheetData>
    <row r="1" spans="1:5">
      <c r="A1" s="294" t="s">
        <v>351</v>
      </c>
      <c r="B1" s="30"/>
    </row>
    <row r="3" spans="1:5" ht="27.75" customHeight="1">
      <c r="A3" s="331" t="s">
        <v>324</v>
      </c>
      <c r="B3" s="331"/>
      <c r="C3" s="331"/>
      <c r="D3" s="331"/>
      <c r="E3" s="331"/>
    </row>
    <row r="4" spans="1:5">
      <c r="A4" s="119" t="s">
        <v>141</v>
      </c>
      <c r="B4" s="120" t="s">
        <v>142</v>
      </c>
      <c r="C4" s="120" t="s">
        <v>143</v>
      </c>
      <c r="D4" s="120" t="s">
        <v>144</v>
      </c>
      <c r="E4" s="121" t="s">
        <v>145</v>
      </c>
    </row>
    <row r="5" spans="1:5">
      <c r="A5" s="122" t="s">
        <v>146</v>
      </c>
      <c r="B5" s="123">
        <v>1606627.195380972</v>
      </c>
      <c r="C5" s="123">
        <v>1610745.9552693884</v>
      </c>
      <c r="D5" s="123">
        <v>1635861.6957852675</v>
      </c>
      <c r="E5" s="124">
        <v>25115.740515879123</v>
      </c>
    </row>
    <row r="6" spans="1:5">
      <c r="A6" s="133" t="s">
        <v>147</v>
      </c>
      <c r="B6" s="134">
        <v>995947.86476072553</v>
      </c>
      <c r="C6" s="134">
        <v>992691.71387533448</v>
      </c>
      <c r="D6" s="134">
        <v>1007006.1077164663</v>
      </c>
      <c r="E6" s="135">
        <v>14314.393841131823</v>
      </c>
    </row>
    <row r="7" spans="1:5">
      <c r="A7" s="133" t="s">
        <v>148</v>
      </c>
      <c r="B7" s="134">
        <v>442115.35839687049</v>
      </c>
      <c r="C7" s="134">
        <v>435691.53170428704</v>
      </c>
      <c r="D7" s="134">
        <v>446492.87837903446</v>
      </c>
      <c r="E7" s="135">
        <v>10801.346674747416</v>
      </c>
    </row>
    <row r="8" spans="1:5">
      <c r="A8" s="133" t="s">
        <v>149</v>
      </c>
      <c r="B8" s="134">
        <v>168563.97222337589</v>
      </c>
      <c r="C8" s="134">
        <v>182362.70968976687</v>
      </c>
      <c r="D8" s="134">
        <v>182362.70968976687</v>
      </c>
      <c r="E8" s="136">
        <v>0</v>
      </c>
    </row>
    <row r="9" spans="1:5">
      <c r="A9" s="122" t="s">
        <v>150</v>
      </c>
      <c r="B9" s="123">
        <v>271530.92873327574</v>
      </c>
      <c r="C9" s="123">
        <v>299547.47091478738</v>
      </c>
      <c r="D9" s="123">
        <v>302570.48077224742</v>
      </c>
      <c r="E9" s="124">
        <v>3023.0098574600415</v>
      </c>
    </row>
    <row r="10" spans="1:5">
      <c r="A10" s="122" t="s">
        <v>151</v>
      </c>
      <c r="B10" s="123">
        <v>1335096.2666476963</v>
      </c>
      <c r="C10" s="123">
        <v>1311198.484354601</v>
      </c>
      <c r="D10" s="123">
        <v>1333291.2150130202</v>
      </c>
      <c r="E10" s="124">
        <v>22092.730658419197</v>
      </c>
    </row>
    <row r="11" spans="1:5">
      <c r="A11" s="137"/>
      <c r="B11" s="137"/>
      <c r="C11" s="137"/>
      <c r="D11" s="137"/>
      <c r="E11" s="137"/>
    </row>
    <row r="12" spans="1:5">
      <c r="A12" s="126" t="s">
        <v>152</v>
      </c>
      <c r="B12" s="127" t="s">
        <v>142</v>
      </c>
      <c r="C12" s="127" t="s">
        <v>143</v>
      </c>
      <c r="D12" s="127" t="s">
        <v>144</v>
      </c>
      <c r="E12" s="128" t="s">
        <v>145</v>
      </c>
    </row>
    <row r="13" spans="1:5">
      <c r="A13" s="122" t="s">
        <v>146</v>
      </c>
      <c r="B13" s="123">
        <v>1613579.6599347573</v>
      </c>
      <c r="C13" s="123">
        <v>1664531.7051563323</v>
      </c>
      <c r="D13" s="123">
        <v>1674400.3600510899</v>
      </c>
      <c r="E13" s="124">
        <v>9868.6548947575502</v>
      </c>
    </row>
    <row r="14" spans="1:5">
      <c r="A14" s="133" t="s">
        <v>147</v>
      </c>
      <c r="B14" s="134">
        <v>995940.93406675663</v>
      </c>
      <c r="C14" s="134">
        <v>1015917.4883703417</v>
      </c>
      <c r="D14" s="134">
        <v>1022432.1833884425</v>
      </c>
      <c r="E14" s="135">
        <v>6514.6950181007851</v>
      </c>
    </row>
    <row r="15" spans="1:5">
      <c r="A15" s="133" t="s">
        <v>148</v>
      </c>
      <c r="B15" s="134">
        <v>448521.80818187771</v>
      </c>
      <c r="C15" s="134">
        <v>447836.00731305021</v>
      </c>
      <c r="D15" s="134">
        <v>451189.96718970692</v>
      </c>
      <c r="E15" s="135">
        <v>3353.9598766567069</v>
      </c>
    </row>
    <row r="16" spans="1:5">
      <c r="A16" s="133" t="s">
        <v>149</v>
      </c>
      <c r="B16" s="134">
        <v>169116.91768612285</v>
      </c>
      <c r="C16" s="134">
        <v>200778.20947294057</v>
      </c>
      <c r="D16" s="134">
        <v>200778.20947294057</v>
      </c>
      <c r="E16" s="136">
        <v>0</v>
      </c>
    </row>
    <row r="17" spans="1:5">
      <c r="A17" s="122" t="s">
        <v>150</v>
      </c>
      <c r="B17" s="123">
        <v>272706.65004897659</v>
      </c>
      <c r="C17" s="123">
        <v>306555.91262208897</v>
      </c>
      <c r="D17" s="123">
        <v>307205.48258279567</v>
      </c>
      <c r="E17" s="129">
        <v>649.56996070669265</v>
      </c>
    </row>
    <row r="18" spans="1:5">
      <c r="A18" s="122" t="s">
        <v>151</v>
      </c>
      <c r="B18" s="123">
        <v>1340873.0098857807</v>
      </c>
      <c r="C18" s="123">
        <v>1357975.7925342433</v>
      </c>
      <c r="D18" s="123">
        <v>1367194.8774682942</v>
      </c>
      <c r="E18" s="124">
        <v>9219.0849340509158</v>
      </c>
    </row>
    <row r="19" spans="1:5">
      <c r="A19" s="125"/>
      <c r="B19" s="125"/>
      <c r="C19" s="125"/>
      <c r="D19" s="125"/>
      <c r="E19" s="125"/>
    </row>
    <row r="20" spans="1:5">
      <c r="A20" s="126" t="s">
        <v>153</v>
      </c>
      <c r="B20" s="127" t="s">
        <v>142</v>
      </c>
      <c r="C20" s="127" t="s">
        <v>143</v>
      </c>
      <c r="D20" s="127" t="s">
        <v>144</v>
      </c>
      <c r="E20" s="128" t="s">
        <v>145</v>
      </c>
    </row>
    <row r="21" spans="1:5">
      <c r="A21" s="122" t="s">
        <v>146</v>
      </c>
      <c r="B21" s="123">
        <v>1606339.4659976249</v>
      </c>
      <c r="C21" s="123">
        <v>1575334.053470959</v>
      </c>
      <c r="D21" s="123">
        <v>1593121.9680426053</v>
      </c>
      <c r="E21" s="124">
        <v>17787.914571646368</v>
      </c>
    </row>
    <row r="22" spans="1:5">
      <c r="A22" s="133" t="s">
        <v>147</v>
      </c>
      <c r="B22" s="134">
        <v>995161.56526121392</v>
      </c>
      <c r="C22" s="134">
        <v>986506.46086721041</v>
      </c>
      <c r="D22" s="134">
        <v>994855.7083578069</v>
      </c>
      <c r="E22" s="135">
        <v>8349.2474905964918</v>
      </c>
    </row>
    <row r="23" spans="1:5">
      <c r="A23" s="133" t="s">
        <v>148</v>
      </c>
      <c r="B23" s="134">
        <v>448144.59378251911</v>
      </c>
      <c r="C23" s="134">
        <v>431990.55668518908</v>
      </c>
      <c r="D23" s="134">
        <v>441429.22376623907</v>
      </c>
      <c r="E23" s="135">
        <v>9438.6670810499927</v>
      </c>
    </row>
    <row r="24" spans="1:5">
      <c r="A24" s="133" t="s">
        <v>149</v>
      </c>
      <c r="B24" s="134">
        <v>163033.30695389194</v>
      </c>
      <c r="C24" s="134">
        <v>156837.03591855938</v>
      </c>
      <c r="D24" s="134">
        <v>156837.03591855938</v>
      </c>
      <c r="E24" s="136">
        <v>0</v>
      </c>
    </row>
    <row r="25" spans="1:5">
      <c r="A25" s="122" t="s">
        <v>150</v>
      </c>
      <c r="B25" s="123">
        <v>271530.92873327574</v>
      </c>
      <c r="C25" s="123">
        <v>297681.05370826245</v>
      </c>
      <c r="D25" s="123">
        <v>298919.7063158133</v>
      </c>
      <c r="E25" s="124">
        <v>1238.6526075508446</v>
      </c>
    </row>
    <row r="26" spans="1:5" ht="13.5" thickBot="1">
      <c r="A26" s="130" t="s">
        <v>151</v>
      </c>
      <c r="B26" s="131">
        <v>1334808.5372643492</v>
      </c>
      <c r="C26" s="131">
        <v>1277652.9997626964</v>
      </c>
      <c r="D26" s="131">
        <v>1294202.261726792</v>
      </c>
      <c r="E26" s="132">
        <v>16549.261964095524</v>
      </c>
    </row>
    <row r="27" spans="1:5">
      <c r="A27" s="65" t="s">
        <v>154</v>
      </c>
    </row>
  </sheetData>
  <mergeCells count="1"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7">
    <tabColor rgb="FFB1C0CD"/>
  </sheetPr>
  <dimension ref="A1:K20"/>
  <sheetViews>
    <sheetView workbookViewId="0"/>
  </sheetViews>
  <sheetFormatPr defaultRowHeight="12.75"/>
  <cols>
    <col min="1" max="1" width="28.28515625" style="34" customWidth="1"/>
    <col min="2" max="16384" width="9.140625" style="34"/>
  </cols>
  <sheetData>
    <row r="1" spans="1:11">
      <c r="A1" s="294" t="s">
        <v>351</v>
      </c>
      <c r="B1" s="30"/>
    </row>
    <row r="3" spans="1:11" ht="25.5" customHeight="1">
      <c r="A3" s="332" t="s">
        <v>325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</row>
    <row r="4" spans="1:11">
      <c r="A4" s="66" t="s">
        <v>155</v>
      </c>
      <c r="B4" s="67">
        <v>2021</v>
      </c>
      <c r="C4" s="67">
        <v>2022</v>
      </c>
      <c r="D4" s="68">
        <v>2023</v>
      </c>
      <c r="E4" s="69">
        <v>2024</v>
      </c>
      <c r="F4" s="68">
        <v>2025</v>
      </c>
      <c r="G4" s="69">
        <v>2026</v>
      </c>
      <c r="H4" s="68">
        <v>2027</v>
      </c>
      <c r="I4" s="70">
        <v>2028</v>
      </c>
      <c r="J4" s="70">
        <v>2029</v>
      </c>
      <c r="K4" s="70">
        <v>2030</v>
      </c>
    </row>
    <row r="5" spans="1:11">
      <c r="A5" s="138" t="s">
        <v>156</v>
      </c>
      <c r="B5" s="144">
        <v>20.638643826681392</v>
      </c>
      <c r="C5" s="144">
        <v>20.826640155034408</v>
      </c>
      <c r="D5" s="144">
        <v>20.938342193399208</v>
      </c>
      <c r="E5" s="144">
        <v>21.053857542196383</v>
      </c>
      <c r="F5" s="144">
        <v>21.172961902506557</v>
      </c>
      <c r="G5" s="144">
        <v>21.167965413370979</v>
      </c>
      <c r="H5" s="144">
        <v>21.203158883910088</v>
      </c>
      <c r="I5" s="144">
        <v>21.211889193918367</v>
      </c>
      <c r="J5" s="144">
        <v>21.223506112333094</v>
      </c>
      <c r="K5" s="144">
        <v>21.219130938953221</v>
      </c>
    </row>
    <row r="6" spans="1:11">
      <c r="A6" s="140" t="s">
        <v>157</v>
      </c>
      <c r="B6" s="145">
        <v>21.175240482719321</v>
      </c>
      <c r="C6" s="145">
        <v>21.165694998646529</v>
      </c>
      <c r="D6" s="145">
        <v>21.024377508148209</v>
      </c>
      <c r="E6" s="145">
        <v>21.024301028346919</v>
      </c>
      <c r="F6" s="145">
        <v>21.024277556557593</v>
      </c>
      <c r="G6" s="145">
        <v>21.024253653153139</v>
      </c>
      <c r="H6" s="145">
        <v>21.024229300364468</v>
      </c>
      <c r="I6" s="145">
        <v>21.024204500125617</v>
      </c>
      <c r="J6" s="145">
        <v>21.024179251289365</v>
      </c>
      <c r="K6" s="145">
        <v>21.024153554915177</v>
      </c>
    </row>
    <row r="7" spans="1:11" ht="13.5" thickBot="1">
      <c r="A7" s="142" t="s">
        <v>158</v>
      </c>
      <c r="B7" s="146">
        <v>21.134179732969276</v>
      </c>
      <c r="C7" s="146">
        <v>21.288507719966283</v>
      </c>
      <c r="D7" s="146">
        <v>21.120869244093715</v>
      </c>
      <c r="E7" s="146">
        <v>21.057318713174173</v>
      </c>
      <c r="F7" s="146">
        <v>20.971435637468332</v>
      </c>
      <c r="G7" s="146">
        <v>20.934229152951335</v>
      </c>
      <c r="H7" s="146">
        <v>20.912726161472463</v>
      </c>
      <c r="I7" s="146">
        <v>20.883755265611377</v>
      </c>
      <c r="J7" s="146">
        <v>20.858024475087163</v>
      </c>
      <c r="K7" s="146">
        <v>20.846294164081268</v>
      </c>
    </row>
    <row r="8" spans="1:11">
      <c r="A8" s="66" t="s">
        <v>159</v>
      </c>
      <c r="B8" s="67">
        <v>2021</v>
      </c>
      <c r="C8" s="67">
        <v>2022</v>
      </c>
      <c r="D8" s="68">
        <v>2023</v>
      </c>
      <c r="E8" s="69">
        <v>2024</v>
      </c>
      <c r="F8" s="68">
        <v>2025</v>
      </c>
      <c r="G8" s="69">
        <v>2026</v>
      </c>
      <c r="H8" s="68">
        <v>2027</v>
      </c>
      <c r="I8" s="70">
        <v>2028</v>
      </c>
      <c r="J8" s="70">
        <v>2029</v>
      </c>
      <c r="K8" s="70">
        <v>2030</v>
      </c>
    </row>
    <row r="9" spans="1:11">
      <c r="A9" s="138" t="s">
        <v>156</v>
      </c>
      <c r="B9" s="144">
        <v>16.821301320762188</v>
      </c>
      <c r="C9" s="144">
        <v>16.937511536114467</v>
      </c>
      <c r="D9" s="144">
        <v>17.010322288290062</v>
      </c>
      <c r="E9" s="144">
        <v>17.086557438036145</v>
      </c>
      <c r="F9" s="144">
        <v>17.165988797304717</v>
      </c>
      <c r="G9" s="144">
        <v>17.156985335063943</v>
      </c>
      <c r="H9" s="144">
        <v>17.176134885289819</v>
      </c>
      <c r="I9" s="144">
        <v>17.17681114730086</v>
      </c>
      <c r="J9" s="144">
        <v>17.180357909622352</v>
      </c>
      <c r="K9" s="144">
        <v>17.171939588039766</v>
      </c>
    </row>
    <row r="10" spans="1:11">
      <c r="A10" s="140" t="s">
        <v>157</v>
      </c>
      <c r="B10" s="145">
        <v>17.237319849201317</v>
      </c>
      <c r="C10" s="145">
        <v>17.229406153788524</v>
      </c>
      <c r="D10" s="145">
        <v>17.112565607768364</v>
      </c>
      <c r="E10" s="145">
        <v>17.112489127967073</v>
      </c>
      <c r="F10" s="145">
        <v>17.112465656177754</v>
      </c>
      <c r="G10" s="145">
        <v>17.112441752773297</v>
      </c>
      <c r="H10" s="145">
        <v>17.112417399984626</v>
      </c>
      <c r="I10" s="145">
        <v>17.112392599745778</v>
      </c>
      <c r="J10" s="145">
        <v>17.11236735090953</v>
      </c>
      <c r="K10" s="145">
        <v>17.112341654535339</v>
      </c>
    </row>
    <row r="11" spans="1:11" ht="13.5" thickBot="1">
      <c r="A11" s="142" t="s">
        <v>158</v>
      </c>
      <c r="B11" s="146">
        <v>17.51326652318242</v>
      </c>
      <c r="C11" s="146">
        <v>17.668549865726572</v>
      </c>
      <c r="D11" s="146">
        <v>17.507156663814762</v>
      </c>
      <c r="E11" s="146">
        <v>17.456363139803404</v>
      </c>
      <c r="F11" s="146">
        <v>17.384544438624815</v>
      </c>
      <c r="G11" s="146">
        <v>17.359547687201292</v>
      </c>
      <c r="H11" s="146">
        <v>17.345988340777552</v>
      </c>
      <c r="I11" s="146">
        <v>17.323652836766033</v>
      </c>
      <c r="J11" s="146">
        <v>17.302058765232978</v>
      </c>
      <c r="K11" s="146">
        <v>17.29128554794589</v>
      </c>
    </row>
    <row r="12" spans="1:11">
      <c r="A12" s="66" t="s">
        <v>160</v>
      </c>
      <c r="B12" s="67">
        <v>2021</v>
      </c>
      <c r="C12" s="67">
        <v>2022</v>
      </c>
      <c r="D12" s="68">
        <v>2023</v>
      </c>
      <c r="E12" s="69">
        <v>2024</v>
      </c>
      <c r="F12" s="68">
        <v>2025</v>
      </c>
      <c r="G12" s="69">
        <v>2026</v>
      </c>
      <c r="H12" s="68">
        <v>2027</v>
      </c>
      <c r="I12" s="70">
        <v>2028</v>
      </c>
      <c r="J12" s="70">
        <v>2029</v>
      </c>
      <c r="K12" s="70">
        <v>2030</v>
      </c>
    </row>
    <row r="13" spans="1:11">
      <c r="A13" s="138" t="s">
        <v>156</v>
      </c>
      <c r="B13" s="144">
        <v>2.9921497807670061</v>
      </c>
      <c r="C13" s="144">
        <v>2.6327866717802184</v>
      </c>
      <c r="D13" s="144">
        <v>2.2040730193645608</v>
      </c>
      <c r="E13" s="144">
        <v>2.2258882897343346</v>
      </c>
      <c r="F13" s="144">
        <v>2.2945665419731753</v>
      </c>
      <c r="G13" s="144">
        <v>2.2945665419731753</v>
      </c>
      <c r="H13" s="144">
        <v>2.2945665419731753</v>
      </c>
      <c r="I13" s="144">
        <v>2.2945665419731753</v>
      </c>
      <c r="J13" s="144">
        <v>2.2945665419731753</v>
      </c>
      <c r="K13" s="144">
        <v>2.2945665419731753</v>
      </c>
    </row>
    <row r="14" spans="1:11">
      <c r="A14" s="140" t="s">
        <v>157</v>
      </c>
      <c r="B14" s="145">
        <v>2.75235153665081</v>
      </c>
      <c r="C14" s="145">
        <v>2.6260101483242648</v>
      </c>
      <c r="D14" s="145">
        <v>2.3334479438108513</v>
      </c>
      <c r="E14" s="145">
        <v>2.3334479438108513</v>
      </c>
      <c r="F14" s="145">
        <v>2.3334479438108513</v>
      </c>
      <c r="G14" s="145">
        <v>2.3334479438108513</v>
      </c>
      <c r="H14" s="145">
        <v>2.3334479438108513</v>
      </c>
      <c r="I14" s="145">
        <v>2.3334479438108513</v>
      </c>
      <c r="J14" s="145">
        <v>2.3334479438108513</v>
      </c>
      <c r="K14" s="145">
        <v>2.3334479438108513</v>
      </c>
    </row>
    <row r="15" spans="1:11" ht="13.5" thickBot="1">
      <c r="A15" s="142" t="s">
        <v>158</v>
      </c>
      <c r="B15" s="146">
        <v>2.4687283051820996</v>
      </c>
      <c r="C15" s="146">
        <v>2.4674010041496164</v>
      </c>
      <c r="D15" s="146">
        <v>2.1631645180441019</v>
      </c>
      <c r="E15" s="146">
        <v>2.1968797743494264</v>
      </c>
      <c r="F15" s="146">
        <v>2.2154463179105068</v>
      </c>
      <c r="G15" s="146">
        <v>2.2486766335045103</v>
      </c>
      <c r="H15" s="146">
        <v>2.2795809450688544</v>
      </c>
      <c r="I15" s="146">
        <v>2.3015484308521508</v>
      </c>
      <c r="J15" s="146">
        <v>2.3365866533050452</v>
      </c>
      <c r="K15" s="146">
        <v>2.3760092722181883</v>
      </c>
    </row>
    <row r="16" spans="1:11">
      <c r="A16" s="66" t="s">
        <v>161</v>
      </c>
      <c r="B16" s="67">
        <v>2021</v>
      </c>
      <c r="C16" s="67">
        <v>2022</v>
      </c>
      <c r="D16" s="68">
        <v>2023</v>
      </c>
      <c r="E16" s="69">
        <v>2024</v>
      </c>
      <c r="F16" s="68">
        <v>2025</v>
      </c>
      <c r="G16" s="69">
        <v>2026</v>
      </c>
      <c r="H16" s="68">
        <v>2027</v>
      </c>
      <c r="I16" s="70">
        <v>2028</v>
      </c>
      <c r="J16" s="70">
        <v>2029</v>
      </c>
      <c r="K16" s="70">
        <v>2030</v>
      </c>
    </row>
    <row r="17" spans="1:11">
      <c r="A17" s="138" t="s">
        <v>156</v>
      </c>
      <c r="B17" s="139">
        <v>7926.2073105329036</v>
      </c>
      <c r="C17" s="139">
        <v>8458.2060343390403</v>
      </c>
      <c r="D17" s="139">
        <v>8971.2282028795344</v>
      </c>
      <c r="E17" s="139">
        <v>9514.7470933458753</v>
      </c>
      <c r="F17" s="139">
        <v>10104.872543837217</v>
      </c>
      <c r="G17" s="139">
        <v>10731.598867047618</v>
      </c>
      <c r="H17" s="139">
        <v>11397.196129253127</v>
      </c>
      <c r="I17" s="139">
        <v>12104.075191211308</v>
      </c>
      <c r="J17" s="139">
        <v>12854.796440543309</v>
      </c>
      <c r="K17" s="139">
        <v>13652.079065717375</v>
      </c>
    </row>
    <row r="18" spans="1:11">
      <c r="A18" s="140" t="s">
        <v>157</v>
      </c>
      <c r="B18" s="141">
        <v>7606.7422071729725</v>
      </c>
      <c r="C18" s="141">
        <v>8113.8559804725464</v>
      </c>
      <c r="D18" s="141">
        <v>8634.1299530429969</v>
      </c>
      <c r="E18" s="141">
        <v>9196.3916307715208</v>
      </c>
      <c r="F18" s="141">
        <v>9794.0117171214679</v>
      </c>
      <c r="G18" s="141">
        <v>10430.467662354786</v>
      </c>
      <c r="H18" s="141">
        <v>11108.28318341082</v>
      </c>
      <c r="I18" s="141">
        <v>11830.145998936941</v>
      </c>
      <c r="J18" s="141">
        <v>12598.918486807166</v>
      </c>
      <c r="K18" s="141">
        <v>13417.649034210999</v>
      </c>
    </row>
    <row r="19" spans="1:11" ht="13.5" thickBot="1">
      <c r="A19" s="142" t="s">
        <v>158</v>
      </c>
      <c r="B19" s="143">
        <v>8124.0103092460013</v>
      </c>
      <c r="C19" s="143">
        <v>8659.0649013463099</v>
      </c>
      <c r="D19" s="143">
        <v>9206.4221720267305</v>
      </c>
      <c r="E19" s="143">
        <v>9791.6093199508814</v>
      </c>
      <c r="F19" s="143">
        <v>10415.884630835337</v>
      </c>
      <c r="G19" s="143">
        <v>11083.563435426078</v>
      </c>
      <c r="H19" s="143">
        <v>11797.606480520932</v>
      </c>
      <c r="I19" s="143">
        <v>12560.347865520676</v>
      </c>
      <c r="J19" s="143">
        <v>13376.982210343471</v>
      </c>
      <c r="K19" s="143">
        <v>14252.19974430798</v>
      </c>
    </row>
    <row r="20" spans="1:11">
      <c r="A20" s="71" t="s">
        <v>162</v>
      </c>
    </row>
  </sheetData>
  <mergeCells count="1">
    <mergeCell ref="A3:K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8">
    <tabColor rgb="FFB1C0CD"/>
  </sheetPr>
  <dimension ref="A1:L11"/>
  <sheetViews>
    <sheetView workbookViewId="0"/>
  </sheetViews>
  <sheetFormatPr defaultRowHeight="12.75"/>
  <cols>
    <col min="1" max="1" width="37.140625" style="34" customWidth="1"/>
    <col min="2" max="12" width="6.85546875" style="34" bestFit="1" customWidth="1"/>
    <col min="13" max="16384" width="9.140625" style="34"/>
  </cols>
  <sheetData>
    <row r="1" spans="1:12">
      <c r="A1" s="294" t="s">
        <v>351</v>
      </c>
      <c r="B1" s="30"/>
    </row>
    <row r="3" spans="1:12">
      <c r="A3" s="118" t="s">
        <v>326</v>
      </c>
    </row>
    <row r="4" spans="1:12">
      <c r="A4" s="68" t="s">
        <v>163</v>
      </c>
      <c r="B4" s="68">
        <v>2020</v>
      </c>
      <c r="C4" s="68">
        <v>2021</v>
      </c>
      <c r="D4" s="68">
        <v>2022</v>
      </c>
      <c r="E4" s="68">
        <v>2023</v>
      </c>
      <c r="F4" s="68">
        <v>2024</v>
      </c>
      <c r="G4" s="68">
        <v>2025</v>
      </c>
      <c r="H4" s="68">
        <v>2026</v>
      </c>
      <c r="I4" s="68">
        <v>2027</v>
      </c>
      <c r="J4" s="68">
        <v>2028</v>
      </c>
      <c r="K4" s="68">
        <v>2029</v>
      </c>
      <c r="L4" s="68">
        <v>2030</v>
      </c>
    </row>
    <row r="5" spans="1:12" ht="13.5" thickBot="1">
      <c r="A5" s="147" t="s">
        <v>164</v>
      </c>
      <c r="B5" s="150">
        <v>1467.7587880905701</v>
      </c>
      <c r="C5" s="150">
        <v>1635.8616957852676</v>
      </c>
      <c r="D5" s="150">
        <v>1761.5601343431981</v>
      </c>
      <c r="E5" s="150">
        <v>1878.4264600696547</v>
      </c>
      <c r="F5" s="150">
        <v>2003.221298533311</v>
      </c>
      <c r="G5" s="150">
        <v>2139.5008140034988</v>
      </c>
      <c r="H5" s="150">
        <v>2271.6611364783516</v>
      </c>
      <c r="I5" s="150">
        <v>2416.5656035963912</v>
      </c>
      <c r="J5" s="150">
        <v>2567.5030175083057</v>
      </c>
      <c r="K5" s="150">
        <v>2728.2385082866867</v>
      </c>
      <c r="L5" s="150">
        <v>2896.852532843991</v>
      </c>
    </row>
    <row r="6" spans="1:12" ht="26.25" thickBot="1">
      <c r="A6" s="148" t="s">
        <v>165</v>
      </c>
      <c r="B6" s="151">
        <v>899.5225079037499</v>
      </c>
      <c r="C6" s="151">
        <v>1007.0061077164663</v>
      </c>
      <c r="D6" s="151">
        <v>1094.8033443328343</v>
      </c>
      <c r="E6" s="151">
        <v>1172.8193786489617</v>
      </c>
      <c r="F6" s="151">
        <v>1256.312994930006</v>
      </c>
      <c r="G6" s="151">
        <v>1347.5746007784476</v>
      </c>
      <c r="H6" s="151">
        <v>1432.5852826183168</v>
      </c>
      <c r="I6" s="151">
        <v>1527.5231084130003</v>
      </c>
      <c r="J6" s="151">
        <v>1625.5079634993447</v>
      </c>
      <c r="K6" s="151">
        <v>1729.7781780499183</v>
      </c>
      <c r="L6" s="151">
        <v>1838.8998713964722</v>
      </c>
    </row>
    <row r="7" spans="1:12" ht="13.5" thickBot="1">
      <c r="A7" s="148" t="s">
        <v>148</v>
      </c>
      <c r="B7" s="151">
        <v>404.77251361546001</v>
      </c>
      <c r="C7" s="151">
        <v>446.49287837903444</v>
      </c>
      <c r="D7" s="151">
        <v>472.24750095753086</v>
      </c>
      <c r="E7" s="151">
        <v>498.63809674298875</v>
      </c>
      <c r="F7" s="151">
        <v>526.46836098767062</v>
      </c>
      <c r="G7" s="151">
        <v>557.16345771820613</v>
      </c>
      <c r="H7" s="151">
        <v>589.05972343539304</v>
      </c>
      <c r="I7" s="151">
        <v>622.78197352504401</v>
      </c>
      <c r="J7" s="151">
        <v>658.43474119358621</v>
      </c>
      <c r="K7" s="151">
        <v>696.4762604770948</v>
      </c>
      <c r="L7" s="151">
        <v>736.34784854008262</v>
      </c>
    </row>
    <row r="8" spans="1:12" ht="13.5" thickBot="1">
      <c r="A8" s="148" t="s">
        <v>166</v>
      </c>
      <c r="B8" s="151">
        <v>163.60128198181999</v>
      </c>
      <c r="C8" s="151">
        <v>182.36270968976686</v>
      </c>
      <c r="D8" s="151">
        <v>194.50928905283317</v>
      </c>
      <c r="E8" s="151">
        <v>206.96898467770419</v>
      </c>
      <c r="F8" s="151">
        <v>220.43994261563458</v>
      </c>
      <c r="G8" s="151">
        <v>234.76275550684525</v>
      </c>
      <c r="H8" s="151">
        <v>250.01613042464174</v>
      </c>
      <c r="I8" s="151">
        <v>266.26052165834716</v>
      </c>
      <c r="J8" s="151">
        <v>283.56031281537474</v>
      </c>
      <c r="K8" s="151">
        <v>301.98406975967345</v>
      </c>
      <c r="L8" s="151">
        <v>321.60481290743655</v>
      </c>
    </row>
    <row r="9" spans="1:12" ht="13.5" thickBot="1">
      <c r="A9" s="147" t="s">
        <v>167</v>
      </c>
      <c r="B9" s="150">
        <v>263.82101879341985</v>
      </c>
      <c r="C9" s="150">
        <v>302.57048077224744</v>
      </c>
      <c r="D9" s="150">
        <v>328.9505115286932</v>
      </c>
      <c r="E9" s="150">
        <v>352.39162954187339</v>
      </c>
      <c r="F9" s="150">
        <v>377.47857134489379</v>
      </c>
      <c r="G9" s="150">
        <v>404.89952514648195</v>
      </c>
      <c r="H9" s="150">
        <v>430.44229264110385</v>
      </c>
      <c r="I9" s="150">
        <v>458.96782329484358</v>
      </c>
      <c r="J9" s="150">
        <v>488.40888078664358</v>
      </c>
      <c r="K9" s="150">
        <v>519.73847124795134</v>
      </c>
      <c r="L9" s="150">
        <v>552.52576316757973</v>
      </c>
    </row>
    <row r="10" spans="1:12" ht="13.5" thickBot="1">
      <c r="A10" s="149" t="s">
        <v>168</v>
      </c>
      <c r="B10" s="152">
        <v>1203.93776929715</v>
      </c>
      <c r="C10" s="152">
        <v>1333.2912150130201</v>
      </c>
      <c r="D10" s="152">
        <v>1432.609622814505</v>
      </c>
      <c r="E10" s="152">
        <v>1526.0348305277814</v>
      </c>
      <c r="F10" s="152">
        <v>1625.7427271884171</v>
      </c>
      <c r="G10" s="152">
        <v>1734.6012888570167</v>
      </c>
      <c r="H10" s="152">
        <v>1841.218843837248</v>
      </c>
      <c r="I10" s="152">
        <v>1957.5977803015473</v>
      </c>
      <c r="J10" s="152">
        <v>2079.0941367216624</v>
      </c>
      <c r="K10" s="152">
        <v>2208.5000370387352</v>
      </c>
      <c r="L10" s="152">
        <v>2344.3267696764115</v>
      </c>
    </row>
    <row r="11" spans="1:12" ht="13.5" thickTop="1">
      <c r="A11" s="71" t="s">
        <v>154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005D89"/>
  </sheetPr>
  <dimension ref="A1:C76"/>
  <sheetViews>
    <sheetView workbookViewId="0"/>
  </sheetViews>
  <sheetFormatPr defaultRowHeight="12.75"/>
  <cols>
    <col min="1" max="1" width="17.28515625" style="34" customWidth="1"/>
    <col min="2" max="2" width="7.28515625" style="34" bestFit="1" customWidth="1"/>
    <col min="3" max="3" width="6.28515625" style="34" bestFit="1" customWidth="1"/>
    <col min="4" max="16384" width="9.140625" style="34"/>
  </cols>
  <sheetData>
    <row r="1" spans="1:3">
      <c r="A1" s="294" t="s">
        <v>351</v>
      </c>
    </row>
    <row r="3" spans="1:3" ht="25.5" customHeight="1">
      <c r="A3" s="298" t="s">
        <v>356</v>
      </c>
      <c r="B3" s="16" t="s">
        <v>30</v>
      </c>
      <c r="C3" s="16" t="s">
        <v>102</v>
      </c>
    </row>
    <row r="4" spans="1:3">
      <c r="A4" s="20" t="s">
        <v>31</v>
      </c>
      <c r="B4" s="25">
        <v>-1.1297579559263001E-2</v>
      </c>
      <c r="C4" s="25">
        <v>-7.7943110988224502E-3</v>
      </c>
    </row>
    <row r="5" spans="1:3">
      <c r="A5" s="21" t="s">
        <v>32</v>
      </c>
      <c r="B5" s="26">
        <v>-1.7605048995184001E-3</v>
      </c>
      <c r="C5" s="26">
        <v>8.2845169710941101E-3</v>
      </c>
    </row>
    <row r="6" spans="1:3">
      <c r="A6" s="20" t="s">
        <v>33</v>
      </c>
      <c r="B6" s="25">
        <v>1.6271795554372501E-2</v>
      </c>
      <c r="C6" s="25">
        <v>1.08783801664984E-2</v>
      </c>
    </row>
    <row r="7" spans="1:3">
      <c r="A7" s="21" t="s">
        <v>34</v>
      </c>
      <c r="B7" s="26">
        <v>2.8060639795684399E-2</v>
      </c>
      <c r="C7" s="26">
        <v>1.4644955745127799E-2</v>
      </c>
    </row>
    <row r="8" spans="1:3">
      <c r="A8" s="20" t="s">
        <v>35</v>
      </c>
      <c r="B8" s="25">
        <v>1.9364290719153798E-2</v>
      </c>
      <c r="C8" s="25">
        <v>2.6619138562923299E-2</v>
      </c>
    </row>
    <row r="9" spans="1:3">
      <c r="A9" s="21" t="s">
        <v>36</v>
      </c>
      <c r="B9" s="26">
        <v>1.6684371680309999E-2</v>
      </c>
      <c r="C9" s="26">
        <v>1.19468386404893E-2</v>
      </c>
    </row>
    <row r="10" spans="1:3">
      <c r="A10" s="20" t="s">
        <v>37</v>
      </c>
      <c r="B10" s="25">
        <v>5.3779963122311302E-3</v>
      </c>
      <c r="C10" s="25">
        <v>8.7837814279114693E-3</v>
      </c>
    </row>
    <row r="11" spans="1:3">
      <c r="A11" s="21" t="s">
        <v>38</v>
      </c>
      <c r="B11" s="26">
        <v>9.2923735289622798E-3</v>
      </c>
      <c r="C11" s="26">
        <v>7.7497269859143599E-3</v>
      </c>
    </row>
    <row r="12" spans="1:3">
      <c r="A12" s="20" t="s">
        <v>39</v>
      </c>
      <c r="B12" s="25">
        <v>7.20797116811545E-3</v>
      </c>
      <c r="C12" s="25">
        <v>1.29694239942149E-2</v>
      </c>
    </row>
    <row r="13" spans="1:3">
      <c r="A13" s="21" t="s">
        <v>40</v>
      </c>
      <c r="B13" s="26">
        <v>6.6151486905008405E-4</v>
      </c>
      <c r="C13" s="26">
        <v>-8.52558762705047E-3</v>
      </c>
    </row>
    <row r="14" spans="1:3">
      <c r="A14" s="20" t="s">
        <v>41</v>
      </c>
      <c r="B14" s="25">
        <v>7.33195108026075E-3</v>
      </c>
      <c r="C14" s="25">
        <v>1.4698852082314799E-2</v>
      </c>
    </row>
    <row r="15" spans="1:3">
      <c r="A15" s="21" t="s">
        <v>42</v>
      </c>
      <c r="B15" s="26">
        <v>1.5869701399039399E-2</v>
      </c>
      <c r="C15" s="26">
        <v>1.5960017555042501E-2</v>
      </c>
    </row>
    <row r="16" spans="1:3">
      <c r="A16" s="20" t="s">
        <v>43</v>
      </c>
      <c r="B16" s="25">
        <v>1.2156805168110499E-2</v>
      </c>
      <c r="C16" s="25">
        <v>2.7001293919037802E-3</v>
      </c>
    </row>
    <row r="17" spans="1:3">
      <c r="A17" s="21" t="s">
        <v>44</v>
      </c>
      <c r="B17" s="26">
        <v>1.6275493922075099E-2</v>
      </c>
      <c r="C17" s="26">
        <v>1.5126566065732001E-2</v>
      </c>
    </row>
    <row r="18" spans="1:3">
      <c r="A18" s="20" t="s">
        <v>45</v>
      </c>
      <c r="B18" s="25">
        <v>1.8755352554952899E-2</v>
      </c>
      <c r="C18" s="25">
        <v>1.4269091421254401E-2</v>
      </c>
    </row>
    <row r="19" spans="1:3">
      <c r="A19" s="21" t="s">
        <v>46</v>
      </c>
      <c r="B19" s="26">
        <v>6.6690951887242696E-3</v>
      </c>
      <c r="C19" s="26">
        <v>2.0128437092230601E-2</v>
      </c>
    </row>
    <row r="20" spans="1:3">
      <c r="A20" s="20" t="s">
        <v>47</v>
      </c>
      <c r="B20" s="25">
        <v>2.16005567153792E-2</v>
      </c>
      <c r="C20" s="25">
        <v>1.24248278268646E-2</v>
      </c>
    </row>
    <row r="21" spans="1:3">
      <c r="A21" s="21" t="s">
        <v>48</v>
      </c>
      <c r="B21" s="26">
        <v>1.85553527151852E-2</v>
      </c>
      <c r="C21" s="26">
        <v>1.0685054679122801E-2</v>
      </c>
    </row>
    <row r="22" spans="1:3">
      <c r="A22" s="20" t="s">
        <v>49</v>
      </c>
      <c r="B22" s="25">
        <v>1.4739714301000399E-2</v>
      </c>
      <c r="C22" s="25">
        <v>1.78627502106481E-2</v>
      </c>
    </row>
    <row r="23" spans="1:3">
      <c r="A23" s="21" t="s">
        <v>50</v>
      </c>
      <c r="B23" s="26">
        <v>2.6889515725094801E-3</v>
      </c>
      <c r="C23" s="26">
        <v>1.19363599062956E-2</v>
      </c>
    </row>
    <row r="24" spans="1:3">
      <c r="A24" s="20" t="s">
        <v>51</v>
      </c>
      <c r="B24" s="25">
        <v>2.11910082818456E-2</v>
      </c>
      <c r="C24" s="25">
        <v>1.9978605596312499E-2</v>
      </c>
    </row>
    <row r="25" spans="1:3">
      <c r="A25" s="21" t="s">
        <v>52</v>
      </c>
      <c r="B25" s="26">
        <v>1.1276743647177E-2</v>
      </c>
      <c r="C25" s="26">
        <v>1.4415547381494399E-2</v>
      </c>
    </row>
    <row r="26" spans="1:3">
      <c r="A26" s="20" t="s">
        <v>53</v>
      </c>
      <c r="B26" s="25">
        <v>-4.7811807836248402E-2</v>
      </c>
      <c r="C26" s="25">
        <v>-3.4981078266787501E-2</v>
      </c>
    </row>
    <row r="27" spans="1:3">
      <c r="A27" s="21" t="s">
        <v>54</v>
      </c>
      <c r="B27" s="26">
        <v>-2.12293788936125E-2</v>
      </c>
      <c r="C27" s="26">
        <v>-1.3212121703463101E-2</v>
      </c>
    </row>
    <row r="28" spans="1:3">
      <c r="A28" s="20" t="s">
        <v>55</v>
      </c>
      <c r="B28" s="25">
        <v>2.28644794711397E-2</v>
      </c>
      <c r="C28" s="25">
        <v>1.4435787844858401E-2</v>
      </c>
    </row>
    <row r="29" spans="1:3">
      <c r="A29" s="21" t="s">
        <v>56</v>
      </c>
      <c r="B29" s="26">
        <v>2.3875654310436801E-2</v>
      </c>
      <c r="C29" s="26">
        <v>2.350090086217E-2</v>
      </c>
    </row>
    <row r="30" spans="1:3">
      <c r="A30" s="20" t="s">
        <v>57</v>
      </c>
      <c r="B30" s="25">
        <v>2.0371433042933901E-2</v>
      </c>
      <c r="C30" s="25">
        <v>2.8278027363402899E-2</v>
      </c>
    </row>
    <row r="31" spans="1:3">
      <c r="A31" s="21" t="s">
        <v>58</v>
      </c>
      <c r="B31" s="26">
        <v>3.60438661519977E-2</v>
      </c>
      <c r="C31" s="26">
        <v>2.34755886385065E-2</v>
      </c>
    </row>
    <row r="32" spans="1:3">
      <c r="A32" s="20" t="s">
        <v>59</v>
      </c>
      <c r="B32" s="25">
        <v>1.12512028424092E-2</v>
      </c>
      <c r="C32" s="25">
        <v>6.0337756562816001E-3</v>
      </c>
    </row>
    <row r="33" spans="1:3">
      <c r="A33" s="21" t="s">
        <v>60</v>
      </c>
      <c r="B33" s="26">
        <v>9.8816640234231593E-3</v>
      </c>
      <c r="C33" s="26">
        <v>1.0537845400741199E-2</v>
      </c>
    </row>
    <row r="34" spans="1:3">
      <c r="A34" s="20" t="s">
        <v>61</v>
      </c>
      <c r="B34" s="25">
        <v>7.6830152210678503E-3</v>
      </c>
      <c r="C34" s="25">
        <v>1.6267187215396099E-2</v>
      </c>
    </row>
    <row r="35" spans="1:3">
      <c r="A35" s="21" t="s">
        <v>62</v>
      </c>
      <c r="B35" s="26">
        <v>1.19161791502829E-2</v>
      </c>
      <c r="C35" s="26">
        <v>1.3817623885194801E-2</v>
      </c>
    </row>
    <row r="36" spans="1:3">
      <c r="A36" s="20" t="s">
        <v>63</v>
      </c>
      <c r="B36" s="25">
        <v>5.33112190498741E-3</v>
      </c>
      <c r="C36" s="25">
        <v>8.5735659918106891E-3</v>
      </c>
    </row>
    <row r="37" spans="1:3">
      <c r="A37" s="21" t="s">
        <v>64</v>
      </c>
      <c r="B37" s="26">
        <v>3.9123261843039296E-3</v>
      </c>
      <c r="C37" s="26">
        <v>-2.6773677033242699E-3</v>
      </c>
    </row>
    <row r="38" spans="1:3">
      <c r="A38" s="20" t="s">
        <v>65</v>
      </c>
      <c r="B38" s="25">
        <v>-3.7092684759132402E-3</v>
      </c>
      <c r="C38" s="25">
        <v>1.06773165858876E-2</v>
      </c>
    </row>
    <row r="39" spans="1:3">
      <c r="A39" s="21" t="s">
        <v>66</v>
      </c>
      <c r="B39" s="26">
        <v>-1.1805457373109099E-2</v>
      </c>
      <c r="C39" s="26">
        <v>-1.3053138190693E-2</v>
      </c>
    </row>
    <row r="40" spans="1:3">
      <c r="A40" s="20" t="s">
        <v>67</v>
      </c>
      <c r="B40" s="25">
        <v>1.8694708729761301E-2</v>
      </c>
      <c r="C40" s="25">
        <v>1.46248754931217E-2</v>
      </c>
    </row>
    <row r="41" spans="1:3">
      <c r="A41" s="21" t="s">
        <v>68</v>
      </c>
      <c r="B41" s="26">
        <v>1.1048430514266801E-2</v>
      </c>
      <c r="C41" s="26">
        <v>1.8392941446894399E-2</v>
      </c>
    </row>
    <row r="42" spans="1:3">
      <c r="A42" s="20" t="s">
        <v>69</v>
      </c>
      <c r="B42" s="25">
        <v>3.79691153659167E-3</v>
      </c>
      <c r="C42" s="25">
        <v>8.6342672189943003E-4</v>
      </c>
    </row>
    <row r="43" spans="1:3">
      <c r="A43" s="21" t="s">
        <v>70</v>
      </c>
      <c r="B43" s="26">
        <v>5.0741518093966298E-4</v>
      </c>
      <c r="C43" s="26">
        <v>4.1989096105798903E-3</v>
      </c>
    </row>
    <row r="44" spans="1:3">
      <c r="A44" s="20" t="s">
        <v>71</v>
      </c>
      <c r="B44" s="25">
        <v>1.3093893358537599E-2</v>
      </c>
      <c r="C44" s="25">
        <v>1.5960199747967301E-2</v>
      </c>
    </row>
    <row r="45" spans="1:3">
      <c r="A45" s="21" t="s">
        <v>72</v>
      </c>
      <c r="B45" s="26">
        <v>6.2575374883382402E-3</v>
      </c>
      <c r="C45" s="26">
        <v>3.2541923754567702E-3</v>
      </c>
    </row>
    <row r="46" spans="1:3">
      <c r="A46" s="20" t="s">
        <v>73</v>
      </c>
      <c r="B46" s="25">
        <v>6.5578218986024296E-3</v>
      </c>
      <c r="C46" s="25">
        <v>1.9966087667457901E-3</v>
      </c>
    </row>
    <row r="47" spans="1:3">
      <c r="A47" s="21" t="s">
        <v>74</v>
      </c>
      <c r="B47" s="26">
        <v>-2.1791876347950802E-3</v>
      </c>
      <c r="C47" s="26">
        <v>8.2422054258375291E-3</v>
      </c>
    </row>
    <row r="48" spans="1:3">
      <c r="A48" s="20" t="s">
        <v>75</v>
      </c>
      <c r="B48" s="25">
        <v>-1.6525948440842202E-2</v>
      </c>
      <c r="C48" s="25">
        <v>-1.4491744760561099E-2</v>
      </c>
    </row>
    <row r="49" spans="1:3">
      <c r="A49" s="21" t="s">
        <v>76</v>
      </c>
      <c r="B49" s="26">
        <v>-7.7837045855166898E-4</v>
      </c>
      <c r="C49" s="26">
        <v>-9.13666767561105E-4</v>
      </c>
    </row>
    <row r="50" spans="1:3">
      <c r="A50" s="20" t="s">
        <v>77</v>
      </c>
      <c r="B50" s="25">
        <v>1.58086466423812E-3</v>
      </c>
      <c r="C50" s="25">
        <v>5.3935934853535103E-3</v>
      </c>
    </row>
    <row r="51" spans="1:3">
      <c r="A51" s="21" t="s">
        <v>78</v>
      </c>
      <c r="B51" s="26">
        <v>-7.7545978589074202E-3</v>
      </c>
      <c r="C51" s="26">
        <v>-6.0509324838746697E-3</v>
      </c>
    </row>
    <row r="52" spans="1:3">
      <c r="A52" s="20" t="s">
        <v>79</v>
      </c>
      <c r="B52" s="25">
        <v>-2.33072826613182E-2</v>
      </c>
      <c r="C52" s="25">
        <v>-2.7100095194615401E-2</v>
      </c>
    </row>
    <row r="53" spans="1:3">
      <c r="A53" s="21" t="s">
        <v>80</v>
      </c>
      <c r="B53" s="26">
        <v>-1.86706321106547E-2</v>
      </c>
      <c r="C53" s="26">
        <v>-1.48640628216954E-2</v>
      </c>
    </row>
    <row r="54" spans="1:3">
      <c r="A54" s="20" t="s">
        <v>81</v>
      </c>
      <c r="B54" s="25">
        <v>-9.3084786530368592E-3</v>
      </c>
      <c r="C54" s="25">
        <v>-7.7710411480359501E-3</v>
      </c>
    </row>
    <row r="55" spans="1:3">
      <c r="A55" s="21" t="s">
        <v>82</v>
      </c>
      <c r="B55" s="26">
        <v>-1.44216762163735E-2</v>
      </c>
      <c r="C55" s="26">
        <v>-1.5197075852461999E-2</v>
      </c>
    </row>
    <row r="56" spans="1:3">
      <c r="A56" s="20" t="s">
        <v>83</v>
      </c>
      <c r="B56" s="25">
        <v>-5.3702517613441999E-3</v>
      </c>
      <c r="C56" s="25">
        <v>5.20604876758601E-3</v>
      </c>
    </row>
    <row r="57" spans="1:3">
      <c r="A57" s="21" t="s">
        <v>84</v>
      </c>
      <c r="B57" s="26">
        <v>-5.2011095700417202E-3</v>
      </c>
      <c r="C57" s="26">
        <v>-6.8678908686447002E-3</v>
      </c>
    </row>
    <row r="58" spans="1:3">
      <c r="A58" s="20" t="s">
        <v>85</v>
      </c>
      <c r="B58" s="25">
        <v>-8.6391475377184408E-3</v>
      </c>
      <c r="C58" s="25">
        <v>-1.75301387691462E-3</v>
      </c>
    </row>
    <row r="59" spans="1:3">
      <c r="A59" s="21" t="s">
        <v>86</v>
      </c>
      <c r="B59" s="26">
        <v>1.9061252166051399E-2</v>
      </c>
      <c r="C59" s="26">
        <v>1.19388838552872E-2</v>
      </c>
    </row>
    <row r="60" spans="1:3">
      <c r="A60" s="20" t="s">
        <v>87</v>
      </c>
      <c r="B60" s="25">
        <v>3.9183794174182402E-3</v>
      </c>
      <c r="C60" s="25">
        <v>8.0422359837677392E-3</v>
      </c>
    </row>
    <row r="61" spans="1:3">
      <c r="A61" s="21" t="s">
        <v>88</v>
      </c>
      <c r="B61" s="26">
        <v>-8.3462208802798099E-4</v>
      </c>
      <c r="C61" s="26">
        <v>1.5352528789469601E-3</v>
      </c>
    </row>
    <row r="62" spans="1:3">
      <c r="A62" s="20" t="s">
        <v>89</v>
      </c>
      <c r="B62" s="25">
        <v>3.7098002604227802E-3</v>
      </c>
      <c r="C62" s="25">
        <v>3.3935917351386501E-3</v>
      </c>
    </row>
    <row r="63" spans="1:3">
      <c r="A63" s="21" t="s">
        <v>90</v>
      </c>
      <c r="B63" s="26">
        <v>8.9097762764971406E-3</v>
      </c>
      <c r="C63" s="26">
        <v>9.2797608395365199E-3</v>
      </c>
    </row>
    <row r="64" spans="1:3">
      <c r="A64" s="20" t="s">
        <v>91</v>
      </c>
      <c r="B64" s="25">
        <v>-6.0167887816003898E-3</v>
      </c>
      <c r="C64" s="25">
        <v>-1.1068951206810701E-3</v>
      </c>
    </row>
    <row r="65" spans="1:3">
      <c r="A65" s="21" t="s">
        <v>92</v>
      </c>
      <c r="B65" s="26">
        <v>1.06419331217964E-2</v>
      </c>
      <c r="C65" s="26">
        <v>8.1508995752694897E-3</v>
      </c>
    </row>
    <row r="66" spans="1:3">
      <c r="A66" s="20" t="s">
        <v>93</v>
      </c>
      <c r="B66" s="25">
        <v>-5.07172873496331E-4</v>
      </c>
      <c r="C66" s="25">
        <v>-4.9683446036374902E-3</v>
      </c>
    </row>
    <row r="67" spans="1:3">
      <c r="A67" s="21" t="s">
        <v>94</v>
      </c>
      <c r="B67" s="26">
        <v>2.0538842575810201E-3</v>
      </c>
      <c r="C67" s="26">
        <v>1.2819386856358901E-2</v>
      </c>
    </row>
    <row r="68" spans="1:3">
      <c r="A68" s="20" t="s">
        <v>95</v>
      </c>
      <c r="B68" s="25">
        <v>1.7603086568604999E-3</v>
      </c>
      <c r="C68" s="25">
        <v>1.9686753536054501E-3</v>
      </c>
    </row>
    <row r="69" spans="1:3">
      <c r="A69" s="21" t="s">
        <v>96</v>
      </c>
      <c r="B69" s="26">
        <v>-2.8404303974194399E-3</v>
      </c>
      <c r="C69" s="26">
        <v>-1.56076470969924E-3</v>
      </c>
    </row>
    <row r="70" spans="1:3">
      <c r="A70" s="20" t="s">
        <v>97</v>
      </c>
      <c r="B70" s="25">
        <v>6.83162341581167E-3</v>
      </c>
      <c r="C70" s="25">
        <v>2.20281726795957E-3</v>
      </c>
    </row>
    <row r="71" spans="1:3">
      <c r="A71" s="21" t="s">
        <v>98</v>
      </c>
      <c r="B71" s="26">
        <v>-1.4961158530737401E-2</v>
      </c>
      <c r="C71" s="26">
        <v>-1.5458791707316301E-2</v>
      </c>
    </row>
    <row r="72" spans="1:3">
      <c r="A72" s="20" t="s">
        <v>99</v>
      </c>
      <c r="B72" s="25">
        <v>-0.101694090156752</v>
      </c>
      <c r="C72" s="25">
        <v>-9.5998178284364896E-2</v>
      </c>
    </row>
    <row r="73" spans="1:3">
      <c r="A73" s="21" t="s">
        <v>100</v>
      </c>
      <c r="B73" s="26">
        <v>8.4268140681731801E-2</v>
      </c>
      <c r="C73" s="26">
        <v>7.7077890634128704E-2</v>
      </c>
    </row>
    <row r="74" spans="1:3" ht="13.5" thickBot="1">
      <c r="A74" s="22" t="s">
        <v>101</v>
      </c>
      <c r="B74" s="27">
        <v>3.0912634946021599E-2</v>
      </c>
      <c r="C74" s="27"/>
    </row>
    <row r="75" spans="1:3">
      <c r="A75" s="327" t="s">
        <v>294</v>
      </c>
      <c r="B75" s="327"/>
      <c r="C75" s="327"/>
    </row>
    <row r="76" spans="1:3">
      <c r="A76" s="328"/>
      <c r="B76" s="328"/>
      <c r="C76" s="328"/>
    </row>
  </sheetData>
  <mergeCells count="1">
    <mergeCell ref="A75:C7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9">
    <tabColor rgb="FFB1C0CD"/>
  </sheetPr>
  <dimension ref="A1:L11"/>
  <sheetViews>
    <sheetView workbookViewId="0"/>
  </sheetViews>
  <sheetFormatPr defaultRowHeight="12.75"/>
  <cols>
    <col min="1" max="1" width="39.42578125" style="34" customWidth="1"/>
    <col min="2" max="12" width="6.85546875" style="34" bestFit="1" customWidth="1"/>
    <col min="13" max="16384" width="9.140625" style="34"/>
  </cols>
  <sheetData>
    <row r="1" spans="1:12">
      <c r="A1" s="294" t="s">
        <v>351</v>
      </c>
      <c r="B1" s="30"/>
    </row>
    <row r="3" spans="1:12">
      <c r="A3" s="118" t="s">
        <v>327</v>
      </c>
    </row>
    <row r="4" spans="1:12">
      <c r="A4" s="68" t="s">
        <v>163</v>
      </c>
      <c r="B4" s="68">
        <v>2020</v>
      </c>
      <c r="C4" s="68">
        <v>2021</v>
      </c>
      <c r="D4" s="68">
        <v>2022</v>
      </c>
      <c r="E4" s="68">
        <v>2023</v>
      </c>
      <c r="F4" s="68">
        <v>2024</v>
      </c>
      <c r="G4" s="68">
        <v>2025</v>
      </c>
      <c r="H4" s="68">
        <v>2026</v>
      </c>
      <c r="I4" s="68">
        <v>2027</v>
      </c>
      <c r="J4" s="68">
        <v>2028</v>
      </c>
      <c r="K4" s="68">
        <v>2029</v>
      </c>
      <c r="L4" s="68">
        <v>2030</v>
      </c>
    </row>
    <row r="5" spans="1:12" ht="13.5" thickBot="1">
      <c r="A5" s="147" t="s">
        <v>164</v>
      </c>
      <c r="B5" s="150">
        <v>1467.7587880905701</v>
      </c>
      <c r="C5" s="150">
        <v>1674.4003600510898</v>
      </c>
      <c r="D5" s="150">
        <v>1814.9070688618297</v>
      </c>
      <c r="E5" s="150">
        <v>1966.7251945078178</v>
      </c>
      <c r="F5" s="150">
        <v>2130.1695399430114</v>
      </c>
      <c r="G5" s="150">
        <v>2314.2481161000737</v>
      </c>
      <c r="H5" s="150">
        <v>2506.6275164025992</v>
      </c>
      <c r="I5" s="150">
        <v>2705.0967895917038</v>
      </c>
      <c r="J5" s="150">
        <v>2915.7810618464396</v>
      </c>
      <c r="K5" s="150">
        <v>3142.9673040550033</v>
      </c>
      <c r="L5" s="150">
        <v>3385.8996583652292</v>
      </c>
    </row>
    <row r="6" spans="1:12" ht="13.5" thickBot="1">
      <c r="A6" s="148" t="s">
        <v>165</v>
      </c>
      <c r="B6" s="151">
        <v>899.5225079037499</v>
      </c>
      <c r="C6" s="151">
        <v>1022.4321833884425</v>
      </c>
      <c r="D6" s="151">
        <v>1115.4084106340322</v>
      </c>
      <c r="E6" s="151">
        <v>1210.3673189262561</v>
      </c>
      <c r="F6" s="151">
        <v>1310.5730784903201</v>
      </c>
      <c r="G6" s="151">
        <v>1426.0999501980884</v>
      </c>
      <c r="H6" s="151">
        <v>1544.1661161374057</v>
      </c>
      <c r="I6" s="151">
        <v>1662.0742118163462</v>
      </c>
      <c r="J6" s="151">
        <v>1785.4217155004619</v>
      </c>
      <c r="K6" s="151">
        <v>1917.9232067483911</v>
      </c>
      <c r="L6" s="151">
        <v>2058.2018846463397</v>
      </c>
    </row>
    <row r="7" spans="1:12" ht="13.5" thickBot="1">
      <c r="A7" s="148" t="s">
        <v>148</v>
      </c>
      <c r="B7" s="151">
        <v>404.77251361546001</v>
      </c>
      <c r="C7" s="151">
        <v>451.18996718970692</v>
      </c>
      <c r="D7" s="151">
        <v>483.57070690148998</v>
      </c>
      <c r="E7" s="151">
        <v>524.42208773404934</v>
      </c>
      <c r="F7" s="151">
        <v>570.30486358013172</v>
      </c>
      <c r="G7" s="151">
        <v>620.20201862301371</v>
      </c>
      <c r="H7" s="151">
        <v>674.46477922244708</v>
      </c>
      <c r="I7" s="151">
        <v>733.47510126066527</v>
      </c>
      <c r="J7" s="151">
        <v>797.64835873202617</v>
      </c>
      <c r="K7" s="151">
        <v>867.4362675629319</v>
      </c>
      <c r="L7" s="151">
        <v>943.33006524281996</v>
      </c>
    </row>
    <row r="8" spans="1:12" ht="13.5" thickBot="1">
      <c r="A8" s="148" t="s">
        <v>166</v>
      </c>
      <c r="B8" s="151">
        <v>163.60128198181999</v>
      </c>
      <c r="C8" s="151">
        <v>200.77820947294057</v>
      </c>
      <c r="D8" s="151">
        <v>215.92795132630707</v>
      </c>
      <c r="E8" s="151">
        <v>231.93578784751227</v>
      </c>
      <c r="F8" s="151">
        <v>249.29159787255932</v>
      </c>
      <c r="G8" s="151">
        <v>267.94614727897152</v>
      </c>
      <c r="H8" s="151">
        <v>287.99662104274677</v>
      </c>
      <c r="I8" s="151">
        <v>309.54747651469154</v>
      </c>
      <c r="J8" s="151">
        <v>332.71098761395251</v>
      </c>
      <c r="K8" s="151">
        <v>357.60782974368016</v>
      </c>
      <c r="L8" s="151">
        <v>384.36770847606977</v>
      </c>
    </row>
    <row r="9" spans="1:12" ht="13.5" thickBot="1">
      <c r="A9" s="147" t="s">
        <v>167</v>
      </c>
      <c r="B9" s="150">
        <v>263.82101879341985</v>
      </c>
      <c r="C9" s="150">
        <v>307.20548258279564</v>
      </c>
      <c r="D9" s="150">
        <v>335.14162076757879</v>
      </c>
      <c r="E9" s="150">
        <v>363.67348598211993</v>
      </c>
      <c r="F9" s="150">
        <v>393.78184839930583</v>
      </c>
      <c r="G9" s="150">
        <v>428.49367471980236</v>
      </c>
      <c r="H9" s="150">
        <v>463.96847106657225</v>
      </c>
      <c r="I9" s="150">
        <v>499.39577277124289</v>
      </c>
      <c r="J9" s="150">
        <v>536.45742831213227</v>
      </c>
      <c r="K9" s="150">
        <v>576.26954027721047</v>
      </c>
      <c r="L9" s="150">
        <v>618.41842764585419</v>
      </c>
    </row>
    <row r="10" spans="1:12" ht="13.5" thickBot="1">
      <c r="A10" s="149" t="s">
        <v>168</v>
      </c>
      <c r="B10" s="152">
        <v>1203.93776929715</v>
      </c>
      <c r="C10" s="152">
        <v>1367.1948774682942</v>
      </c>
      <c r="D10" s="152">
        <v>1479.7654480942504</v>
      </c>
      <c r="E10" s="152">
        <v>1603.0517085256979</v>
      </c>
      <c r="F10" s="152">
        <v>1736.3876915437054</v>
      </c>
      <c r="G10" s="152">
        <v>1885.7544413802714</v>
      </c>
      <c r="H10" s="152">
        <v>2042.6590453360268</v>
      </c>
      <c r="I10" s="152">
        <v>2205.7010168204597</v>
      </c>
      <c r="J10" s="152">
        <v>2379.3236335343081</v>
      </c>
      <c r="K10" s="152">
        <v>2566.6977637777923</v>
      </c>
      <c r="L10" s="152">
        <v>2767.4812307193756</v>
      </c>
    </row>
    <row r="11" spans="1:12" ht="13.5" thickTop="1">
      <c r="A11" s="71" t="s">
        <v>154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0">
    <tabColor rgb="FFB1C0CD"/>
  </sheetPr>
  <dimension ref="A1:L11"/>
  <sheetViews>
    <sheetView workbookViewId="0"/>
  </sheetViews>
  <sheetFormatPr defaultRowHeight="12.75"/>
  <cols>
    <col min="1" max="1" width="39.7109375" style="34" customWidth="1"/>
    <col min="2" max="12" width="6.85546875" style="34" bestFit="1" customWidth="1"/>
    <col min="13" max="16384" width="9.140625" style="34"/>
  </cols>
  <sheetData>
    <row r="1" spans="1:12">
      <c r="A1" s="294" t="s">
        <v>351</v>
      </c>
      <c r="B1" s="29"/>
    </row>
    <row r="3" spans="1:12">
      <c r="A3" s="118" t="s">
        <v>328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>
      <c r="A4" s="68" t="s">
        <v>163</v>
      </c>
      <c r="B4" s="68">
        <v>2020</v>
      </c>
      <c r="C4" s="68">
        <v>2021</v>
      </c>
      <c r="D4" s="68">
        <v>2022</v>
      </c>
      <c r="E4" s="68">
        <v>2023</v>
      </c>
      <c r="F4" s="68">
        <v>2024</v>
      </c>
      <c r="G4" s="68">
        <v>2025</v>
      </c>
      <c r="H4" s="68">
        <v>2026</v>
      </c>
      <c r="I4" s="68">
        <v>2027</v>
      </c>
      <c r="J4" s="68">
        <v>2028</v>
      </c>
      <c r="K4" s="68">
        <v>2029</v>
      </c>
      <c r="L4" s="68">
        <v>2030</v>
      </c>
    </row>
    <row r="5" spans="1:12" ht="13.5" thickBot="1">
      <c r="A5" s="147" t="s">
        <v>164</v>
      </c>
      <c r="B5" s="154">
        <v>1467.7587880905701</v>
      </c>
      <c r="C5" s="154">
        <v>1593.1219680426054</v>
      </c>
      <c r="D5" s="154">
        <v>1707.7645035598621</v>
      </c>
      <c r="E5" s="154">
        <v>1802.3722572758011</v>
      </c>
      <c r="F5" s="154">
        <v>1909.3532083653854</v>
      </c>
      <c r="G5" s="154">
        <v>2031.443253381181</v>
      </c>
      <c r="H5" s="154">
        <v>2155.6866415873073</v>
      </c>
      <c r="I5" s="154">
        <v>2292.329198684431</v>
      </c>
      <c r="J5" s="154">
        <v>2434.7013619120771</v>
      </c>
      <c r="K5" s="154">
        <v>2587.6232984701128</v>
      </c>
      <c r="L5" s="154">
        <v>2748.4340243219203</v>
      </c>
    </row>
    <row r="6" spans="1:12" ht="13.5" thickBot="1">
      <c r="A6" s="148" t="s">
        <v>165</v>
      </c>
      <c r="B6" s="155">
        <v>899.5225079037499</v>
      </c>
      <c r="C6" s="155">
        <v>994.85570835780686</v>
      </c>
      <c r="D6" s="155">
        <v>1075.664934218845</v>
      </c>
      <c r="E6" s="155">
        <v>1138.1218113563527</v>
      </c>
      <c r="F6" s="155">
        <v>1207.0771844345525</v>
      </c>
      <c r="G6" s="155">
        <v>1288.2120670673405</v>
      </c>
      <c r="H6" s="155">
        <v>1368.7326533622013</v>
      </c>
      <c r="I6" s="155">
        <v>1458.9172841364577</v>
      </c>
      <c r="J6" s="155">
        <v>1552.0073807401898</v>
      </c>
      <c r="K6" s="155">
        <v>1652.6789847222497</v>
      </c>
      <c r="L6" s="155">
        <v>1758.0975979220436</v>
      </c>
    </row>
    <row r="7" spans="1:12" ht="13.5" thickBot="1">
      <c r="A7" s="148" t="s">
        <v>148</v>
      </c>
      <c r="B7" s="155">
        <v>404.77251361546001</v>
      </c>
      <c r="C7" s="155">
        <v>441.42922376623909</v>
      </c>
      <c r="D7" s="155">
        <v>464.53588732879956</v>
      </c>
      <c r="E7" s="155">
        <v>486.21139914437111</v>
      </c>
      <c r="F7" s="155">
        <v>512.86176096411714</v>
      </c>
      <c r="G7" s="155">
        <v>541.64959329275973</v>
      </c>
      <c r="H7" s="155">
        <v>572.37791448150506</v>
      </c>
      <c r="I7" s="155">
        <v>604.96130079835166</v>
      </c>
      <c r="J7" s="155">
        <v>639.42607854870494</v>
      </c>
      <c r="K7" s="155">
        <v>675.85113901775605</v>
      </c>
      <c r="L7" s="155">
        <v>714.34024241022087</v>
      </c>
    </row>
    <row r="8" spans="1:12" ht="13.5" thickBot="1">
      <c r="A8" s="148" t="s">
        <v>166</v>
      </c>
      <c r="B8" s="155">
        <v>163.60128198181999</v>
      </c>
      <c r="C8" s="155">
        <v>156.83703591855939</v>
      </c>
      <c r="D8" s="155">
        <v>167.56368201221784</v>
      </c>
      <c r="E8" s="155">
        <v>178.03904677507771</v>
      </c>
      <c r="F8" s="155">
        <v>189.41426296671617</v>
      </c>
      <c r="G8" s="155">
        <v>201.58159302108126</v>
      </c>
      <c r="H8" s="155">
        <v>214.5760737436008</v>
      </c>
      <c r="I8" s="155">
        <v>228.45061374962168</v>
      </c>
      <c r="J8" s="155">
        <v>243.26790262318204</v>
      </c>
      <c r="K8" s="155">
        <v>259.09317473010719</v>
      </c>
      <c r="L8" s="155">
        <v>275.99618398965515</v>
      </c>
    </row>
    <row r="9" spans="1:12" ht="13.5" thickBot="1">
      <c r="A9" s="147" t="s">
        <v>167</v>
      </c>
      <c r="B9" s="154">
        <v>263.82101879341985</v>
      </c>
      <c r="C9" s="154">
        <v>298.9197063158133</v>
      </c>
      <c r="D9" s="154">
        <v>323.20008171001274</v>
      </c>
      <c r="E9" s="154">
        <v>341.9662115261288</v>
      </c>
      <c r="F9" s="154">
        <v>362.6849144458285</v>
      </c>
      <c r="G9" s="154">
        <v>387.06313842827387</v>
      </c>
      <c r="H9" s="154">
        <v>411.25678762325879</v>
      </c>
      <c r="I9" s="154">
        <v>438.35414769142375</v>
      </c>
      <c r="J9" s="154">
        <v>466.32449967707089</v>
      </c>
      <c r="K9" s="154">
        <v>496.57283221801072</v>
      </c>
      <c r="L9" s="154">
        <v>528.24747672491981</v>
      </c>
    </row>
    <row r="10" spans="1:12" ht="13.5" thickBot="1">
      <c r="A10" s="149" t="s">
        <v>168</v>
      </c>
      <c r="B10" s="156">
        <v>1203.93776929715</v>
      </c>
      <c r="C10" s="156">
        <v>1294.2022617267919</v>
      </c>
      <c r="D10" s="156">
        <v>1384.5644218498494</v>
      </c>
      <c r="E10" s="156">
        <v>1460.4060457496728</v>
      </c>
      <c r="F10" s="156">
        <v>1546.6682939195571</v>
      </c>
      <c r="G10" s="156">
        <v>1644.3801149529074</v>
      </c>
      <c r="H10" s="156">
        <v>1744.429853964049</v>
      </c>
      <c r="I10" s="156">
        <v>1853.9750509930079</v>
      </c>
      <c r="J10" s="156">
        <v>1968.3768622350065</v>
      </c>
      <c r="K10" s="156">
        <v>2091.0504662521021</v>
      </c>
      <c r="L10" s="156">
        <v>2220.1865475969998</v>
      </c>
    </row>
    <row r="11" spans="1:12" ht="13.5" thickTop="1">
      <c r="A11" s="71" t="s">
        <v>154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1">
    <tabColor rgb="FFB1C0CD"/>
  </sheetPr>
  <dimension ref="A1:E18"/>
  <sheetViews>
    <sheetView workbookViewId="0"/>
  </sheetViews>
  <sheetFormatPr defaultRowHeight="12.75"/>
  <cols>
    <col min="1" max="1" width="33" style="34" customWidth="1"/>
    <col min="2" max="2" width="14.85546875" style="34" customWidth="1"/>
    <col min="3" max="4" width="16.85546875" style="34" customWidth="1"/>
    <col min="5" max="5" width="15.42578125" style="34" customWidth="1"/>
    <col min="6" max="16384" width="9.140625" style="34"/>
  </cols>
  <sheetData>
    <row r="1" spans="1:5">
      <c r="A1" s="294" t="s">
        <v>351</v>
      </c>
      <c r="B1" s="28"/>
    </row>
    <row r="3" spans="1:5">
      <c r="A3" s="118" t="s">
        <v>329</v>
      </c>
    </row>
    <row r="4" spans="1:5">
      <c r="A4" s="333" t="s">
        <v>163</v>
      </c>
      <c r="B4" s="308">
        <v>2020</v>
      </c>
      <c r="C4" s="308">
        <v>2021</v>
      </c>
      <c r="D4" s="335" t="s">
        <v>171</v>
      </c>
      <c r="E4" s="336"/>
    </row>
    <row r="5" spans="1:5">
      <c r="A5" s="334"/>
      <c r="B5" s="308" t="s">
        <v>169</v>
      </c>
      <c r="C5" s="308" t="s">
        <v>170</v>
      </c>
      <c r="D5" s="167" t="s">
        <v>172</v>
      </c>
      <c r="E5" s="168" t="s">
        <v>173</v>
      </c>
    </row>
    <row r="6" spans="1:5">
      <c r="A6" s="160" t="s">
        <v>174</v>
      </c>
      <c r="B6" s="161">
        <v>1947</v>
      </c>
      <c r="C6" s="157">
        <v>1580.4</v>
      </c>
      <c r="D6" s="166">
        <v>-366.6</v>
      </c>
      <c r="E6" s="166">
        <v>-18.8</v>
      </c>
    </row>
    <row r="7" spans="1:5">
      <c r="A7" s="162" t="s">
        <v>175</v>
      </c>
      <c r="B7" s="163">
        <v>1838.8</v>
      </c>
      <c r="C7" s="158">
        <v>1476.1</v>
      </c>
      <c r="D7" s="165">
        <v>-362.7</v>
      </c>
      <c r="E7" s="165">
        <v>-19.7</v>
      </c>
    </row>
    <row r="8" spans="1:5">
      <c r="A8" s="164" t="s">
        <v>176</v>
      </c>
      <c r="B8" s="165">
        <v>663.9</v>
      </c>
      <c r="C8" s="159">
        <v>704.5</v>
      </c>
      <c r="D8" s="165">
        <v>40.6</v>
      </c>
      <c r="E8" s="165">
        <v>6.1</v>
      </c>
    </row>
    <row r="9" spans="1:5">
      <c r="A9" s="164" t="s">
        <v>177</v>
      </c>
      <c r="B9" s="165">
        <v>321.3</v>
      </c>
      <c r="C9" s="159">
        <v>338.1</v>
      </c>
      <c r="D9" s="165">
        <v>16.7</v>
      </c>
      <c r="E9" s="165">
        <v>5.2</v>
      </c>
    </row>
    <row r="10" spans="1:5">
      <c r="A10" s="164" t="s">
        <v>178</v>
      </c>
      <c r="B10" s="165">
        <v>59.6</v>
      </c>
      <c r="C10" s="159">
        <v>61.2</v>
      </c>
      <c r="D10" s="165">
        <v>1.7</v>
      </c>
      <c r="E10" s="165">
        <v>2.8</v>
      </c>
    </row>
    <row r="11" spans="1:5">
      <c r="A11" s="164" t="s">
        <v>179</v>
      </c>
      <c r="B11" s="165">
        <v>62.7</v>
      </c>
      <c r="C11" s="159">
        <v>66.900000000000006</v>
      </c>
      <c r="D11" s="165">
        <v>4.3</v>
      </c>
      <c r="E11" s="165">
        <v>6.8</v>
      </c>
    </row>
    <row r="12" spans="1:5">
      <c r="A12" s="164" t="s">
        <v>180</v>
      </c>
      <c r="B12" s="165">
        <v>19</v>
      </c>
      <c r="C12" s="159">
        <v>34.9</v>
      </c>
      <c r="D12" s="165">
        <v>15.8</v>
      </c>
      <c r="E12" s="165">
        <v>83</v>
      </c>
    </row>
    <row r="13" spans="1:5">
      <c r="A13" s="164" t="s">
        <v>181</v>
      </c>
      <c r="B13" s="165">
        <v>712.3</v>
      </c>
      <c r="C13" s="159">
        <v>270.5</v>
      </c>
      <c r="D13" s="165">
        <v>-441.8</v>
      </c>
      <c r="E13" s="165">
        <v>-62</v>
      </c>
    </row>
    <row r="14" spans="1:5">
      <c r="A14" s="162" t="s">
        <v>182</v>
      </c>
      <c r="B14" s="165">
        <v>108.2</v>
      </c>
      <c r="C14" s="159">
        <v>104.3</v>
      </c>
      <c r="D14" s="165">
        <v>-3.9</v>
      </c>
      <c r="E14" s="165">
        <v>-3.6</v>
      </c>
    </row>
    <row r="15" spans="1:5">
      <c r="A15" s="309" t="s">
        <v>183</v>
      </c>
      <c r="B15" s="310"/>
      <c r="C15" s="311"/>
      <c r="D15" s="310"/>
      <c r="E15" s="310"/>
    </row>
    <row r="16" spans="1:5">
      <c r="A16" s="169" t="s">
        <v>184</v>
      </c>
      <c r="B16" s="170">
        <v>520.9</v>
      </c>
      <c r="C16" s="171">
        <v>64.2</v>
      </c>
      <c r="D16" s="170">
        <v>-456.7</v>
      </c>
      <c r="E16" s="170">
        <v>-87.7</v>
      </c>
    </row>
    <row r="17" spans="1:5" ht="13.5" thickBot="1">
      <c r="A17" s="172" t="s">
        <v>185</v>
      </c>
      <c r="B17" s="173">
        <v>1426.1</v>
      </c>
      <c r="C17" s="174">
        <v>1516.2</v>
      </c>
      <c r="D17" s="175">
        <v>90.1</v>
      </c>
      <c r="E17" s="175">
        <v>6.3</v>
      </c>
    </row>
    <row r="18" spans="1:5">
      <c r="A18" s="65" t="s">
        <v>186</v>
      </c>
    </row>
  </sheetData>
  <mergeCells count="2">
    <mergeCell ref="A4:A5"/>
    <mergeCell ref="D4:E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2">
    <tabColor rgb="FFB1C0CD"/>
  </sheetPr>
  <dimension ref="A1:E18"/>
  <sheetViews>
    <sheetView workbookViewId="0"/>
  </sheetViews>
  <sheetFormatPr defaultRowHeight="12.75"/>
  <cols>
    <col min="1" max="1" width="37.85546875" style="34" customWidth="1"/>
    <col min="2" max="5" width="14.42578125" style="34" customWidth="1"/>
    <col min="6" max="16384" width="9.140625" style="34"/>
  </cols>
  <sheetData>
    <row r="1" spans="1:5">
      <c r="A1" s="294" t="s">
        <v>351</v>
      </c>
      <c r="B1" s="28"/>
    </row>
    <row r="3" spans="1:5">
      <c r="A3" s="118" t="s">
        <v>363</v>
      </c>
    </row>
    <row r="4" spans="1:5" ht="13.5" thickBot="1">
      <c r="A4" s="337" t="s">
        <v>163</v>
      </c>
      <c r="B4" s="338">
        <v>44136</v>
      </c>
      <c r="C4" s="338">
        <v>44228</v>
      </c>
      <c r="D4" s="339" t="s">
        <v>171</v>
      </c>
      <c r="E4" s="340"/>
    </row>
    <row r="5" spans="1:5">
      <c r="A5" s="337"/>
      <c r="B5" s="338"/>
      <c r="C5" s="338"/>
      <c r="D5" s="68" t="s">
        <v>172</v>
      </c>
      <c r="E5" s="70" t="s">
        <v>173</v>
      </c>
    </row>
    <row r="6" spans="1:5" ht="13.5" thickBot="1">
      <c r="A6" s="72" t="s">
        <v>174</v>
      </c>
      <c r="B6" s="73">
        <v>1529.4</v>
      </c>
      <c r="C6" s="73">
        <v>1580.4</v>
      </c>
      <c r="D6" s="74">
        <v>51</v>
      </c>
      <c r="E6" s="74">
        <v>3.3</v>
      </c>
    </row>
    <row r="7" spans="1:5" ht="13.5" thickBot="1">
      <c r="A7" s="75" t="s">
        <v>175</v>
      </c>
      <c r="B7" s="76">
        <v>1416.7</v>
      </c>
      <c r="C7" s="76">
        <v>1476.1</v>
      </c>
      <c r="D7" s="78">
        <v>59.4</v>
      </c>
      <c r="E7" s="78">
        <v>4.2</v>
      </c>
    </row>
    <row r="8" spans="1:5" ht="13.5" thickBot="1">
      <c r="A8" s="79" t="s">
        <v>176</v>
      </c>
      <c r="B8" s="78">
        <v>704.5</v>
      </c>
      <c r="C8" s="78">
        <v>704.5</v>
      </c>
      <c r="D8" s="78">
        <v>0</v>
      </c>
      <c r="E8" s="78">
        <v>0</v>
      </c>
    </row>
    <row r="9" spans="1:5" ht="13.5" thickBot="1">
      <c r="A9" s="79" t="s">
        <v>177</v>
      </c>
      <c r="B9" s="78">
        <v>338.1</v>
      </c>
      <c r="C9" s="78">
        <v>338.1</v>
      </c>
      <c r="D9" s="78">
        <v>0</v>
      </c>
      <c r="E9" s="78">
        <v>0</v>
      </c>
    </row>
    <row r="10" spans="1:5" ht="13.5" thickBot="1">
      <c r="A10" s="79" t="s">
        <v>178</v>
      </c>
      <c r="B10" s="78">
        <v>57.8</v>
      </c>
      <c r="C10" s="78">
        <v>61.2</v>
      </c>
      <c r="D10" s="78">
        <v>3.5</v>
      </c>
      <c r="E10" s="78">
        <v>6</v>
      </c>
    </row>
    <row r="11" spans="1:5" ht="13.5" thickBot="1">
      <c r="A11" s="79" t="s">
        <v>179</v>
      </c>
      <c r="B11" s="78">
        <v>66.900000000000006</v>
      </c>
      <c r="C11" s="78">
        <v>66.900000000000006</v>
      </c>
      <c r="D11" s="78">
        <v>0</v>
      </c>
      <c r="E11" s="78">
        <v>0</v>
      </c>
    </row>
    <row r="12" spans="1:5" ht="13.5" thickBot="1">
      <c r="A12" s="79" t="s">
        <v>180</v>
      </c>
      <c r="B12" s="78">
        <v>34.9</v>
      </c>
      <c r="C12" s="78">
        <v>34.9</v>
      </c>
      <c r="D12" s="78">
        <v>0</v>
      </c>
      <c r="E12" s="78">
        <v>0</v>
      </c>
    </row>
    <row r="13" spans="1:5" ht="13.5" thickBot="1">
      <c r="A13" s="79" t="s">
        <v>181</v>
      </c>
      <c r="B13" s="78">
        <v>214.6</v>
      </c>
      <c r="C13" s="78">
        <v>270.5</v>
      </c>
      <c r="D13" s="78">
        <v>55.9</v>
      </c>
      <c r="E13" s="78">
        <v>26.1</v>
      </c>
    </row>
    <row r="14" spans="1:5" ht="13.5" thickBot="1">
      <c r="A14" s="75" t="s">
        <v>182</v>
      </c>
      <c r="B14" s="78">
        <v>112.7</v>
      </c>
      <c r="C14" s="78">
        <v>104.3</v>
      </c>
      <c r="D14" s="78">
        <v>-8.4</v>
      </c>
      <c r="E14" s="78">
        <v>-7.4</v>
      </c>
    </row>
    <row r="15" spans="1:5" ht="13.5" thickBot="1">
      <c r="A15" s="82" t="s">
        <v>183</v>
      </c>
      <c r="B15" s="78"/>
      <c r="C15" s="78"/>
      <c r="D15" s="78"/>
      <c r="E15" s="78"/>
    </row>
    <row r="16" spans="1:5" ht="13.5" thickBot="1">
      <c r="A16" s="82" t="s">
        <v>184</v>
      </c>
      <c r="B16" s="83">
        <v>10</v>
      </c>
      <c r="C16" s="83">
        <v>64.2</v>
      </c>
      <c r="D16" s="83">
        <v>54.2</v>
      </c>
      <c r="E16" s="83">
        <v>-87.7</v>
      </c>
    </row>
    <row r="17" spans="1:5" ht="13.5" thickBot="1">
      <c r="A17" s="84" t="s">
        <v>185</v>
      </c>
      <c r="B17" s="85">
        <v>1519.4</v>
      </c>
      <c r="C17" s="85">
        <v>1516.2</v>
      </c>
      <c r="D17" s="86">
        <v>-3.2</v>
      </c>
      <c r="E17" s="86">
        <v>-0.2</v>
      </c>
    </row>
    <row r="18" spans="1:5">
      <c r="A18" s="65" t="s">
        <v>140</v>
      </c>
    </row>
  </sheetData>
  <mergeCells count="4">
    <mergeCell ref="A4:A5"/>
    <mergeCell ref="B4:B5"/>
    <mergeCell ref="C4:C5"/>
    <mergeCell ref="D4:E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3">
    <tabColor rgb="FFB1C0CD"/>
  </sheetPr>
  <dimension ref="A1:G15"/>
  <sheetViews>
    <sheetView zoomScaleNormal="100" workbookViewId="0"/>
  </sheetViews>
  <sheetFormatPr defaultRowHeight="12.75"/>
  <cols>
    <col min="1" max="1" width="30" style="34" customWidth="1"/>
    <col min="2" max="7" width="10.7109375" style="34" customWidth="1"/>
    <col min="8" max="16384" width="9.140625" style="34"/>
  </cols>
  <sheetData>
    <row r="1" spans="1:7">
      <c r="A1" s="294" t="s">
        <v>351</v>
      </c>
      <c r="B1" s="28"/>
    </row>
    <row r="3" spans="1:7">
      <c r="A3" s="118" t="s">
        <v>331</v>
      </c>
    </row>
    <row r="4" spans="1:7">
      <c r="A4" s="337" t="s">
        <v>163</v>
      </c>
      <c r="B4" s="341" t="s">
        <v>187</v>
      </c>
      <c r="C4" s="337"/>
      <c r="D4" s="341" t="s">
        <v>189</v>
      </c>
      <c r="E4" s="337"/>
      <c r="F4" s="341" t="s">
        <v>191</v>
      </c>
      <c r="G4" s="337"/>
    </row>
    <row r="5" spans="1:7" ht="13.5" thickBot="1">
      <c r="A5" s="337"/>
      <c r="B5" s="339" t="s">
        <v>188</v>
      </c>
      <c r="C5" s="342"/>
      <c r="D5" s="339" t="s">
        <v>190</v>
      </c>
      <c r="E5" s="342"/>
      <c r="F5" s="339"/>
      <c r="G5" s="342"/>
    </row>
    <row r="6" spans="1:7" ht="13.5" thickBot="1">
      <c r="A6" s="342"/>
      <c r="B6" s="67" t="s">
        <v>172</v>
      </c>
      <c r="C6" s="67" t="s">
        <v>192</v>
      </c>
      <c r="D6" s="67" t="s">
        <v>172</v>
      </c>
      <c r="E6" s="67" t="s">
        <v>192</v>
      </c>
      <c r="F6" s="67" t="s">
        <v>193</v>
      </c>
      <c r="G6" s="68" t="s">
        <v>192</v>
      </c>
    </row>
    <row r="7" spans="1:7" ht="13.5" thickBot="1">
      <c r="A7" s="176" t="s">
        <v>174</v>
      </c>
      <c r="B7" s="177">
        <v>1549.4</v>
      </c>
      <c r="C7" s="178">
        <v>19.8</v>
      </c>
      <c r="D7" s="177">
        <v>1580.4</v>
      </c>
      <c r="E7" s="178">
        <v>19.899999999999999</v>
      </c>
      <c r="F7" s="178">
        <v>31</v>
      </c>
      <c r="G7" s="178">
        <v>2</v>
      </c>
    </row>
    <row r="8" spans="1:7" ht="13.5" thickBot="1">
      <c r="A8" s="179" t="s">
        <v>194</v>
      </c>
      <c r="B8" s="180">
        <v>710.4</v>
      </c>
      <c r="C8" s="180">
        <v>9.1</v>
      </c>
      <c r="D8" s="180">
        <v>704.5</v>
      </c>
      <c r="E8" s="180">
        <v>8.9</v>
      </c>
      <c r="F8" s="180">
        <v>-5.9</v>
      </c>
      <c r="G8" s="180">
        <v>-0.8</v>
      </c>
    </row>
    <row r="9" spans="1:7" ht="13.5" thickBot="1">
      <c r="A9" s="179" t="s">
        <v>177</v>
      </c>
      <c r="B9" s="180">
        <v>335.8</v>
      </c>
      <c r="C9" s="180">
        <v>4.3</v>
      </c>
      <c r="D9" s="180">
        <v>338.1</v>
      </c>
      <c r="E9" s="180">
        <v>4.3</v>
      </c>
      <c r="F9" s="180">
        <v>2.2999999999999998</v>
      </c>
      <c r="G9" s="180">
        <v>0.7</v>
      </c>
    </row>
    <row r="10" spans="1:7" ht="13.5" thickBot="1">
      <c r="A10" s="179" t="s">
        <v>195</v>
      </c>
      <c r="B10" s="180">
        <v>248.1</v>
      </c>
      <c r="C10" s="180">
        <v>3.2</v>
      </c>
      <c r="D10" s="180">
        <v>281.3</v>
      </c>
      <c r="E10" s="180">
        <v>3.5</v>
      </c>
      <c r="F10" s="180">
        <v>33.200000000000003</v>
      </c>
      <c r="G10" s="180">
        <v>13.4</v>
      </c>
    </row>
    <row r="11" spans="1:7" ht="13.5" thickBot="1">
      <c r="A11" s="179" t="s">
        <v>196</v>
      </c>
      <c r="B11" s="180">
        <v>255.1</v>
      </c>
      <c r="C11" s="180">
        <v>3.3</v>
      </c>
      <c r="D11" s="180">
        <v>256.5</v>
      </c>
      <c r="E11" s="180">
        <v>3.2</v>
      </c>
      <c r="F11" s="180">
        <v>1.4</v>
      </c>
      <c r="G11" s="180">
        <v>0.6</v>
      </c>
    </row>
    <row r="12" spans="1:7" ht="13.5" thickBot="1">
      <c r="A12" s="181" t="s">
        <v>197</v>
      </c>
      <c r="B12" s="180">
        <v>154.80000000000001</v>
      </c>
      <c r="C12" s="180">
        <v>2</v>
      </c>
      <c r="D12" s="180">
        <v>152.19999999999999</v>
      </c>
      <c r="E12" s="180">
        <v>1.9</v>
      </c>
      <c r="F12" s="180">
        <v>-2.6</v>
      </c>
      <c r="G12" s="180">
        <v>-1.7</v>
      </c>
    </row>
    <row r="13" spans="1:7" ht="13.5" thickBot="1">
      <c r="A13" s="188" t="s">
        <v>198</v>
      </c>
      <c r="B13" s="186">
        <v>100.3</v>
      </c>
      <c r="C13" s="186">
        <v>1.3</v>
      </c>
      <c r="D13" s="186">
        <v>104.3</v>
      </c>
      <c r="E13" s="186">
        <v>1.3</v>
      </c>
      <c r="F13" s="186">
        <v>4</v>
      </c>
      <c r="G13" s="186">
        <v>4</v>
      </c>
    </row>
    <row r="14" spans="1:7" ht="14.25" thickTop="1" thickBot="1">
      <c r="A14" s="187" t="s">
        <v>319</v>
      </c>
      <c r="B14" s="182"/>
      <c r="C14" s="183">
        <v>7811.4</v>
      </c>
      <c r="D14" s="182"/>
      <c r="E14" s="184">
        <v>7926.21</v>
      </c>
      <c r="F14" s="182"/>
      <c r="G14" s="182"/>
    </row>
    <row r="15" spans="1:7" ht="100.5" customHeight="1">
      <c r="A15" s="327" t="s">
        <v>199</v>
      </c>
      <c r="B15" s="327"/>
      <c r="C15" s="327"/>
      <c r="D15" s="327"/>
      <c r="E15" s="327"/>
      <c r="F15" s="327"/>
      <c r="G15" s="327"/>
    </row>
  </sheetData>
  <mergeCells count="7">
    <mergeCell ref="A15:G15"/>
    <mergeCell ref="F4:G5"/>
    <mergeCell ref="A4:A6"/>
    <mergeCell ref="B4:C4"/>
    <mergeCell ref="B5:C5"/>
    <mergeCell ref="D4:E4"/>
    <mergeCell ref="D5:E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4">
    <tabColor rgb="FFB1C0CD"/>
  </sheetPr>
  <dimension ref="A1:D13"/>
  <sheetViews>
    <sheetView workbookViewId="0"/>
  </sheetViews>
  <sheetFormatPr defaultRowHeight="12.75"/>
  <cols>
    <col min="1" max="1" width="55.140625" style="34" bestFit="1" customWidth="1"/>
    <col min="2" max="4" width="14.42578125" style="34" customWidth="1"/>
    <col min="5" max="16384" width="9.140625" style="34"/>
  </cols>
  <sheetData>
    <row r="1" spans="1:4">
      <c r="A1" s="294" t="s">
        <v>351</v>
      </c>
      <c r="B1" s="28"/>
    </row>
    <row r="3" spans="1:4">
      <c r="A3" s="118" t="s">
        <v>333</v>
      </c>
    </row>
    <row r="4" spans="1:4">
      <c r="A4" s="337" t="s">
        <v>200</v>
      </c>
      <c r="B4" s="343" t="s">
        <v>201</v>
      </c>
      <c r="C4" s="67">
        <v>2021</v>
      </c>
      <c r="D4" s="67" t="s">
        <v>171</v>
      </c>
    </row>
    <row r="5" spans="1:4">
      <c r="A5" s="337"/>
      <c r="B5" s="343"/>
      <c r="C5" s="67" t="s">
        <v>170</v>
      </c>
      <c r="D5" s="87"/>
    </row>
    <row r="6" spans="1:4" ht="13.5" thickBot="1">
      <c r="A6" s="179" t="s">
        <v>202</v>
      </c>
      <c r="B6" s="180">
        <v>293.10000000000002</v>
      </c>
      <c r="C6" s="80">
        <v>34.200000000000003</v>
      </c>
      <c r="D6" s="180">
        <v>-259</v>
      </c>
    </row>
    <row r="7" spans="1:4" ht="13.5" thickBot="1">
      <c r="A7" s="179" t="s">
        <v>203</v>
      </c>
      <c r="B7" s="180">
        <v>78.2</v>
      </c>
      <c r="C7" s="80" t="s">
        <v>204</v>
      </c>
      <c r="D7" s="180">
        <v>-78.2</v>
      </c>
    </row>
    <row r="8" spans="1:4" ht="13.5" thickBot="1">
      <c r="A8" s="179" t="s">
        <v>205</v>
      </c>
      <c r="B8" s="180">
        <v>58.1</v>
      </c>
      <c r="C8" s="80" t="s">
        <v>204</v>
      </c>
      <c r="D8" s="180">
        <v>-58.1</v>
      </c>
    </row>
    <row r="9" spans="1:4" ht="13.5" thickBot="1">
      <c r="A9" s="179" t="s">
        <v>206</v>
      </c>
      <c r="B9" s="180">
        <v>33.5</v>
      </c>
      <c r="C9" s="80" t="s">
        <v>204</v>
      </c>
      <c r="D9" s="180">
        <v>-33.5</v>
      </c>
    </row>
    <row r="10" spans="1:4" ht="13.5" thickBot="1">
      <c r="A10" s="179" t="s">
        <v>207</v>
      </c>
      <c r="B10" s="180">
        <v>2.2000000000000002</v>
      </c>
      <c r="C10" s="80">
        <v>20</v>
      </c>
      <c r="D10" s="180">
        <v>17.8</v>
      </c>
    </row>
    <row r="11" spans="1:4" ht="13.5" thickBot="1">
      <c r="A11" s="312" t="s">
        <v>185</v>
      </c>
      <c r="B11" s="313">
        <v>55.8</v>
      </c>
      <c r="C11" s="314">
        <v>10</v>
      </c>
      <c r="D11" s="313">
        <v>-45.8</v>
      </c>
    </row>
    <row r="12" spans="1:4" ht="14.25" thickTop="1" thickBot="1">
      <c r="A12" s="189" t="s">
        <v>208</v>
      </c>
      <c r="B12" s="190">
        <v>520.9</v>
      </c>
      <c r="C12" s="89">
        <v>64.2</v>
      </c>
      <c r="D12" s="190">
        <v>-456.8</v>
      </c>
    </row>
    <row r="13" spans="1:4">
      <c r="A13" s="65" t="s">
        <v>186</v>
      </c>
    </row>
  </sheetData>
  <mergeCells count="2">
    <mergeCell ref="A4:A5"/>
    <mergeCell ref="B4:B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5">
    <tabColor rgb="FFB1C0CD"/>
  </sheetPr>
  <dimension ref="A1:D17"/>
  <sheetViews>
    <sheetView zoomScaleNormal="100" workbookViewId="0"/>
  </sheetViews>
  <sheetFormatPr defaultRowHeight="12.75"/>
  <cols>
    <col min="1" max="1" width="60.85546875" style="34" customWidth="1"/>
    <col min="2" max="16384" width="9.140625" style="34"/>
  </cols>
  <sheetData>
    <row r="1" spans="1:4">
      <c r="A1" s="294" t="s">
        <v>351</v>
      </c>
      <c r="B1" s="30"/>
    </row>
    <row r="3" spans="1:4">
      <c r="A3" s="118" t="s">
        <v>222</v>
      </c>
    </row>
    <row r="4" spans="1:4" ht="13.5" thickBot="1">
      <c r="A4" s="337" t="s">
        <v>209</v>
      </c>
      <c r="B4" s="339" t="s">
        <v>210</v>
      </c>
      <c r="C4" s="340"/>
      <c r="D4" s="340"/>
    </row>
    <row r="5" spans="1:4">
      <c r="A5" s="337"/>
      <c r="B5" s="67" t="s">
        <v>115</v>
      </c>
      <c r="C5" s="90" t="s">
        <v>116</v>
      </c>
      <c r="D5" s="91" t="s">
        <v>117</v>
      </c>
    </row>
    <row r="6" spans="1:4" ht="13.5" thickBot="1">
      <c r="A6" s="179" t="s">
        <v>211</v>
      </c>
      <c r="B6" s="191">
        <v>250</v>
      </c>
      <c r="C6" s="191">
        <v>250</v>
      </c>
      <c r="D6" s="191">
        <v>250</v>
      </c>
    </row>
    <row r="7" spans="1:4" ht="13.5" thickBot="1">
      <c r="A7" s="179" t="s">
        <v>212</v>
      </c>
      <c r="B7" s="191">
        <v>4</v>
      </c>
      <c r="C7" s="191">
        <v>4</v>
      </c>
      <c r="D7" s="191">
        <v>6</v>
      </c>
    </row>
    <row r="8" spans="1:4" ht="13.5" thickBot="1">
      <c r="A8" s="179" t="s">
        <v>213</v>
      </c>
      <c r="B8" s="191">
        <v>35</v>
      </c>
      <c r="C8" s="191">
        <v>45</v>
      </c>
      <c r="D8" s="191">
        <v>50</v>
      </c>
    </row>
    <row r="9" spans="1:4" ht="13.5" thickBot="1">
      <c r="A9" s="192" t="s">
        <v>214</v>
      </c>
      <c r="B9" s="191">
        <v>19.2</v>
      </c>
      <c r="C9" s="191">
        <v>19.2</v>
      </c>
      <c r="D9" s="191">
        <v>19.2</v>
      </c>
    </row>
    <row r="10" spans="1:4">
      <c r="A10" s="193" t="s">
        <v>215</v>
      </c>
      <c r="B10" s="194">
        <v>15.8</v>
      </c>
      <c r="C10" s="194">
        <v>25.8</v>
      </c>
      <c r="D10" s="194">
        <v>30.8</v>
      </c>
    </row>
    <row r="11" spans="1:4" ht="13.5" thickBot="1">
      <c r="A11" s="179" t="s">
        <v>216</v>
      </c>
      <c r="B11" s="191">
        <v>8.8000000000000007</v>
      </c>
      <c r="C11" s="191">
        <v>11.3</v>
      </c>
      <c r="D11" s="191">
        <v>12.5</v>
      </c>
    </row>
    <row r="12" spans="1:4" ht="13.5" thickBot="1">
      <c r="A12" s="179" t="s">
        <v>217</v>
      </c>
      <c r="B12" s="191">
        <v>2.7</v>
      </c>
      <c r="C12" s="191">
        <v>2.7</v>
      </c>
      <c r="D12" s="191">
        <v>2.7</v>
      </c>
    </row>
    <row r="13" spans="1:4">
      <c r="A13" s="195" t="s">
        <v>218</v>
      </c>
      <c r="B13" s="194">
        <v>6</v>
      </c>
      <c r="C13" s="194">
        <v>8.5</v>
      </c>
      <c r="D13" s="194">
        <v>9.8000000000000007</v>
      </c>
    </row>
    <row r="14" spans="1:4" ht="13.5" thickBot="1">
      <c r="A14" s="179" t="s">
        <v>219</v>
      </c>
      <c r="B14" s="191">
        <v>35</v>
      </c>
      <c r="C14" s="191">
        <v>45</v>
      </c>
      <c r="D14" s="191">
        <v>75</v>
      </c>
    </row>
    <row r="15" spans="1:4" ht="13.5" thickBot="1">
      <c r="A15" s="179" t="s">
        <v>220</v>
      </c>
      <c r="B15" s="191">
        <v>10.8</v>
      </c>
      <c r="C15" s="191">
        <v>10.8</v>
      </c>
      <c r="D15" s="191">
        <v>16.3</v>
      </c>
    </row>
    <row r="16" spans="1:4" ht="13.5" thickBot="1">
      <c r="A16" s="115" t="s">
        <v>221</v>
      </c>
      <c r="B16" s="196">
        <v>24.2</v>
      </c>
      <c r="C16" s="92">
        <v>34.200000000000003</v>
      </c>
      <c r="D16" s="196">
        <v>58.7</v>
      </c>
    </row>
    <row r="17" spans="1:4" ht="189" customHeight="1">
      <c r="A17" s="344" t="s">
        <v>223</v>
      </c>
      <c r="B17" s="344"/>
      <c r="C17" s="344"/>
      <c r="D17" s="344"/>
    </row>
  </sheetData>
  <mergeCells count="3">
    <mergeCell ref="A4:A5"/>
    <mergeCell ref="B4:D4"/>
    <mergeCell ref="A17:D1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6">
    <tabColor rgb="FFB1C0CD"/>
  </sheetPr>
  <dimension ref="A1:G14"/>
  <sheetViews>
    <sheetView workbookViewId="0"/>
  </sheetViews>
  <sheetFormatPr defaultRowHeight="12.75"/>
  <cols>
    <col min="1" max="1" width="25.7109375" style="34" customWidth="1"/>
    <col min="2" max="7" width="10.7109375" style="34" customWidth="1"/>
    <col min="8" max="16384" width="9.140625" style="34"/>
  </cols>
  <sheetData>
    <row r="1" spans="1:7">
      <c r="A1" s="294" t="s">
        <v>351</v>
      </c>
      <c r="B1" s="28"/>
    </row>
    <row r="3" spans="1:7">
      <c r="A3" s="118" t="s">
        <v>301</v>
      </c>
    </row>
    <row r="4" spans="1:7">
      <c r="A4" s="337" t="s">
        <v>163</v>
      </c>
      <c r="B4" s="341">
        <v>2020</v>
      </c>
      <c r="C4" s="337"/>
      <c r="D4" s="341">
        <v>2021</v>
      </c>
      <c r="E4" s="337"/>
      <c r="F4" s="341" t="s">
        <v>171</v>
      </c>
      <c r="G4" s="337"/>
    </row>
    <row r="5" spans="1:7" ht="13.5" thickBot="1">
      <c r="A5" s="337"/>
      <c r="B5" s="339" t="s">
        <v>169</v>
      </c>
      <c r="C5" s="342"/>
      <c r="D5" s="339" t="s">
        <v>170</v>
      </c>
      <c r="E5" s="342"/>
      <c r="F5" s="339"/>
      <c r="G5" s="342"/>
    </row>
    <row r="6" spans="1:7" ht="13.5" thickBot="1">
      <c r="A6" s="342"/>
      <c r="B6" s="67" t="s">
        <v>193</v>
      </c>
      <c r="C6" s="67" t="s">
        <v>192</v>
      </c>
      <c r="D6" s="67" t="s">
        <v>193</v>
      </c>
      <c r="E6" s="67" t="s">
        <v>192</v>
      </c>
      <c r="F6" s="67" t="s">
        <v>172</v>
      </c>
      <c r="G6" s="68" t="s">
        <v>192</v>
      </c>
    </row>
    <row r="7" spans="1:7" ht="13.5" thickBot="1">
      <c r="A7" s="179" t="s">
        <v>164</v>
      </c>
      <c r="B7" s="197">
        <v>1467.8</v>
      </c>
      <c r="C7" s="180">
        <v>19.899999999999999</v>
      </c>
      <c r="D7" s="77">
        <v>1635.9</v>
      </c>
      <c r="E7" s="80">
        <v>20.6</v>
      </c>
      <c r="F7" s="180">
        <v>168.1</v>
      </c>
      <c r="G7" s="180">
        <v>0.8</v>
      </c>
    </row>
    <row r="8" spans="1:7" ht="13.5" thickBot="1">
      <c r="A8" s="179" t="s">
        <v>224</v>
      </c>
      <c r="B8" s="180">
        <v>263.8</v>
      </c>
      <c r="C8" s="180">
        <v>3.6</v>
      </c>
      <c r="D8" s="80">
        <v>302.60000000000002</v>
      </c>
      <c r="E8" s="80">
        <v>3.8</v>
      </c>
      <c r="F8" s="180">
        <v>38.700000000000003</v>
      </c>
      <c r="G8" s="180">
        <v>0.2</v>
      </c>
    </row>
    <row r="9" spans="1:7" ht="13.5" thickBot="1">
      <c r="A9" s="179" t="s">
        <v>225</v>
      </c>
      <c r="B9" s="197">
        <v>1203.9000000000001</v>
      </c>
      <c r="C9" s="180">
        <v>16.3</v>
      </c>
      <c r="D9" s="77">
        <v>1333.3</v>
      </c>
      <c r="E9" s="80">
        <v>16.8</v>
      </c>
      <c r="F9" s="180">
        <v>129.4</v>
      </c>
      <c r="G9" s="180">
        <v>0.5</v>
      </c>
    </row>
    <row r="10" spans="1:7" ht="13.5" thickBot="1">
      <c r="A10" s="179" t="s">
        <v>174</v>
      </c>
      <c r="B10" s="197">
        <v>1947</v>
      </c>
      <c r="C10" s="180">
        <v>26.4</v>
      </c>
      <c r="D10" s="77">
        <v>1580.4</v>
      </c>
      <c r="E10" s="80">
        <v>19.899999999999999</v>
      </c>
      <c r="F10" s="180">
        <v>-366.6</v>
      </c>
      <c r="G10" s="180">
        <v>-6.4</v>
      </c>
    </row>
    <row r="11" spans="1:7" ht="13.5" thickBot="1">
      <c r="A11" s="181" t="s">
        <v>175</v>
      </c>
      <c r="B11" s="197">
        <v>1838.8</v>
      </c>
      <c r="C11" s="180">
        <v>24.9</v>
      </c>
      <c r="D11" s="77">
        <v>1476.1</v>
      </c>
      <c r="E11" s="80">
        <v>18.600000000000001</v>
      </c>
      <c r="F11" s="180">
        <v>-362.7</v>
      </c>
      <c r="G11" s="180">
        <v>-6.3</v>
      </c>
    </row>
    <row r="12" spans="1:7" ht="13.5" thickBot="1">
      <c r="A12" s="181" t="s">
        <v>182</v>
      </c>
      <c r="B12" s="180">
        <v>108.2</v>
      </c>
      <c r="C12" s="180">
        <v>1.5</v>
      </c>
      <c r="D12" s="80">
        <v>104.3</v>
      </c>
      <c r="E12" s="80">
        <v>1.3</v>
      </c>
      <c r="F12" s="180">
        <v>-3.9</v>
      </c>
      <c r="G12" s="180">
        <v>-0.1</v>
      </c>
    </row>
    <row r="13" spans="1:7" ht="13.5" thickBot="1">
      <c r="A13" s="200" t="s">
        <v>226</v>
      </c>
      <c r="B13" s="198">
        <v>-743.1</v>
      </c>
      <c r="C13" s="198">
        <v>-10.1</v>
      </c>
      <c r="D13" s="199">
        <v>-247.1</v>
      </c>
      <c r="E13" s="199">
        <v>-3.1</v>
      </c>
      <c r="F13" s="190">
        <v>496</v>
      </c>
      <c r="G13" s="190">
        <v>6.9</v>
      </c>
    </row>
    <row r="14" spans="1:7">
      <c r="A14" s="24" t="s">
        <v>186</v>
      </c>
    </row>
  </sheetData>
  <mergeCells count="6">
    <mergeCell ref="F4:G5"/>
    <mergeCell ref="A4:A6"/>
    <mergeCell ref="B4:C4"/>
    <mergeCell ref="B5:C5"/>
    <mergeCell ref="D4:E4"/>
    <mergeCell ref="D5:E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7">
    <tabColor rgb="FFB1C0CD"/>
  </sheetPr>
  <dimension ref="A1:L19"/>
  <sheetViews>
    <sheetView workbookViewId="0"/>
  </sheetViews>
  <sheetFormatPr defaultRowHeight="12.75"/>
  <cols>
    <col min="1" max="1" width="23.85546875" style="34" customWidth="1"/>
    <col min="2" max="16384" width="9.140625" style="34"/>
  </cols>
  <sheetData>
    <row r="1" spans="1:12">
      <c r="A1" s="294" t="s">
        <v>351</v>
      </c>
      <c r="B1" s="28"/>
    </row>
    <row r="3" spans="1:12">
      <c r="A3" s="118" t="s">
        <v>300</v>
      </c>
    </row>
    <row r="4" spans="1:12">
      <c r="A4" s="67" t="s">
        <v>163</v>
      </c>
      <c r="B4" s="67">
        <v>2020</v>
      </c>
      <c r="C4" s="67">
        <v>2021</v>
      </c>
      <c r="D4" s="67">
        <v>2022</v>
      </c>
      <c r="E4" s="67">
        <v>2023</v>
      </c>
      <c r="F4" s="67">
        <v>2024</v>
      </c>
      <c r="G4" s="67">
        <v>2025</v>
      </c>
      <c r="H4" s="67">
        <v>2026</v>
      </c>
      <c r="I4" s="67">
        <v>2027</v>
      </c>
      <c r="J4" s="67">
        <v>2028</v>
      </c>
      <c r="K4" s="67">
        <v>2029</v>
      </c>
      <c r="L4" s="68">
        <v>2030</v>
      </c>
    </row>
    <row r="5" spans="1:12" ht="13.5" thickBot="1">
      <c r="A5" s="176" t="s">
        <v>164</v>
      </c>
      <c r="B5" s="93">
        <v>19.899999999999999</v>
      </c>
      <c r="C5" s="178">
        <v>20.6</v>
      </c>
      <c r="D5" s="178">
        <v>20.8</v>
      </c>
      <c r="E5" s="178">
        <v>20.9</v>
      </c>
      <c r="F5" s="178">
        <v>21.1</v>
      </c>
      <c r="G5" s="178">
        <v>21.2</v>
      </c>
      <c r="H5" s="178">
        <v>21.2</v>
      </c>
      <c r="I5" s="178">
        <v>21.2</v>
      </c>
      <c r="J5" s="178">
        <v>21.2</v>
      </c>
      <c r="K5" s="178">
        <v>21.2</v>
      </c>
      <c r="L5" s="178">
        <v>21.2</v>
      </c>
    </row>
    <row r="6" spans="1:12" ht="13.5" thickBot="1">
      <c r="A6" s="176" t="s">
        <v>224</v>
      </c>
      <c r="B6" s="93">
        <v>3.6</v>
      </c>
      <c r="C6" s="178">
        <v>3.8</v>
      </c>
      <c r="D6" s="178">
        <v>3.9</v>
      </c>
      <c r="E6" s="178">
        <v>3.9</v>
      </c>
      <c r="F6" s="178">
        <v>4</v>
      </c>
      <c r="G6" s="178">
        <v>4</v>
      </c>
      <c r="H6" s="178">
        <v>4</v>
      </c>
      <c r="I6" s="178">
        <v>4</v>
      </c>
      <c r="J6" s="178">
        <v>4</v>
      </c>
      <c r="K6" s="178">
        <v>4</v>
      </c>
      <c r="L6" s="178">
        <v>4</v>
      </c>
    </row>
    <row r="7" spans="1:12" ht="13.5" thickBot="1">
      <c r="A7" s="176" t="s">
        <v>225</v>
      </c>
      <c r="B7" s="93">
        <v>16.3</v>
      </c>
      <c r="C7" s="178">
        <v>16.8</v>
      </c>
      <c r="D7" s="178">
        <v>16.899999999999999</v>
      </c>
      <c r="E7" s="178">
        <v>17</v>
      </c>
      <c r="F7" s="178">
        <v>17.100000000000001</v>
      </c>
      <c r="G7" s="178">
        <v>17.2</v>
      </c>
      <c r="H7" s="178">
        <v>17.2</v>
      </c>
      <c r="I7" s="178">
        <v>17.2</v>
      </c>
      <c r="J7" s="178">
        <v>17.2</v>
      </c>
      <c r="K7" s="178">
        <v>17.2</v>
      </c>
      <c r="L7" s="178">
        <v>17.2</v>
      </c>
    </row>
    <row r="8" spans="1:12">
      <c r="A8" s="203" t="s">
        <v>174</v>
      </c>
      <c r="B8" s="204">
        <v>26.4</v>
      </c>
      <c r="C8" s="205">
        <v>19.899999999999999</v>
      </c>
      <c r="D8" s="205">
        <v>18.7</v>
      </c>
      <c r="E8" s="205">
        <v>18.399999999999999</v>
      </c>
      <c r="F8" s="205">
        <v>18.2</v>
      </c>
      <c r="G8" s="205">
        <v>17.7</v>
      </c>
      <c r="H8" s="205">
        <v>17.600000000000001</v>
      </c>
      <c r="I8" s="205">
        <v>17.7</v>
      </c>
      <c r="J8" s="205">
        <v>17.7</v>
      </c>
      <c r="K8" s="205">
        <v>17.7</v>
      </c>
      <c r="L8" s="205">
        <v>17.7</v>
      </c>
    </row>
    <row r="9" spans="1:12">
      <c r="A9" s="206" t="s">
        <v>175</v>
      </c>
      <c r="B9" s="207">
        <v>24.9</v>
      </c>
      <c r="C9" s="186">
        <v>18.600000000000001</v>
      </c>
      <c r="D9" s="186">
        <v>17.399999999999999</v>
      </c>
      <c r="E9" s="186">
        <v>17.2</v>
      </c>
      <c r="F9" s="186">
        <v>17</v>
      </c>
      <c r="G9" s="186">
        <v>16.8</v>
      </c>
      <c r="H9" s="186">
        <v>16.7</v>
      </c>
      <c r="I9" s="186">
        <v>16.8</v>
      </c>
      <c r="J9" s="186">
        <v>16.8</v>
      </c>
      <c r="K9" s="186">
        <v>16.899999999999999</v>
      </c>
      <c r="L9" s="186">
        <v>16.899999999999999</v>
      </c>
    </row>
    <row r="10" spans="1:12">
      <c r="A10" s="185" t="s">
        <v>194</v>
      </c>
      <c r="B10" s="207">
        <v>9</v>
      </c>
      <c r="C10" s="186">
        <v>8.9</v>
      </c>
      <c r="D10" s="186">
        <v>8.8000000000000007</v>
      </c>
      <c r="E10" s="186">
        <v>8.8000000000000007</v>
      </c>
      <c r="F10" s="186">
        <v>8.6999999999999993</v>
      </c>
      <c r="G10" s="186">
        <v>8.6999999999999993</v>
      </c>
      <c r="H10" s="186">
        <v>8.6999999999999993</v>
      </c>
      <c r="I10" s="186">
        <v>8.8000000000000007</v>
      </c>
      <c r="J10" s="186">
        <v>8.9</v>
      </c>
      <c r="K10" s="186">
        <v>9.1</v>
      </c>
      <c r="L10" s="186">
        <v>9.1999999999999993</v>
      </c>
    </row>
    <row r="11" spans="1:12">
      <c r="A11" s="185" t="s">
        <v>177</v>
      </c>
      <c r="B11" s="207">
        <v>4.4000000000000004</v>
      </c>
      <c r="C11" s="186">
        <v>4.3</v>
      </c>
      <c r="D11" s="186">
        <v>4.0999999999999996</v>
      </c>
      <c r="E11" s="186">
        <v>4</v>
      </c>
      <c r="F11" s="186">
        <v>3.9</v>
      </c>
      <c r="G11" s="186">
        <v>3.7</v>
      </c>
      <c r="H11" s="186">
        <v>3.6</v>
      </c>
      <c r="I11" s="186">
        <v>3.6</v>
      </c>
      <c r="J11" s="186">
        <v>3.6</v>
      </c>
      <c r="K11" s="186">
        <v>3.6</v>
      </c>
      <c r="L11" s="186">
        <v>3.6</v>
      </c>
    </row>
    <row r="12" spans="1:12">
      <c r="A12" s="185" t="s">
        <v>227</v>
      </c>
      <c r="B12" s="207">
        <v>0.8</v>
      </c>
      <c r="C12" s="186">
        <v>0.8</v>
      </c>
      <c r="D12" s="186">
        <v>0.7</v>
      </c>
      <c r="E12" s="186">
        <v>0.7</v>
      </c>
      <c r="F12" s="186">
        <v>0.7</v>
      </c>
      <c r="G12" s="186">
        <v>0.7</v>
      </c>
      <c r="H12" s="186">
        <v>0.7</v>
      </c>
      <c r="I12" s="186">
        <v>0.6</v>
      </c>
      <c r="J12" s="186">
        <v>0.6</v>
      </c>
      <c r="K12" s="186">
        <v>0.6</v>
      </c>
      <c r="L12" s="186">
        <v>0.6</v>
      </c>
    </row>
    <row r="13" spans="1:12">
      <c r="A13" s="185" t="s">
        <v>179</v>
      </c>
      <c r="B13" s="207">
        <v>0.8</v>
      </c>
      <c r="C13" s="186">
        <v>0.8</v>
      </c>
      <c r="D13" s="186">
        <v>0.8</v>
      </c>
      <c r="E13" s="186">
        <v>0.8</v>
      </c>
      <c r="F13" s="186">
        <v>0.8</v>
      </c>
      <c r="G13" s="186">
        <v>0.8</v>
      </c>
      <c r="H13" s="186">
        <v>0.8</v>
      </c>
      <c r="I13" s="186">
        <v>0.8</v>
      </c>
      <c r="J13" s="186">
        <v>0.8</v>
      </c>
      <c r="K13" s="186">
        <v>0.8</v>
      </c>
      <c r="L13" s="186">
        <v>0.8</v>
      </c>
    </row>
    <row r="14" spans="1:12">
      <c r="A14" s="185" t="s">
        <v>180</v>
      </c>
      <c r="B14" s="207">
        <v>0.3</v>
      </c>
      <c r="C14" s="186">
        <v>0.4</v>
      </c>
      <c r="D14" s="186">
        <v>0.4</v>
      </c>
      <c r="E14" s="186">
        <v>0.4</v>
      </c>
      <c r="F14" s="186">
        <v>0.4</v>
      </c>
      <c r="G14" s="186">
        <v>0.4</v>
      </c>
      <c r="H14" s="186">
        <v>0.4</v>
      </c>
      <c r="I14" s="186">
        <v>0.4</v>
      </c>
      <c r="J14" s="186">
        <v>0.4</v>
      </c>
      <c r="K14" s="186">
        <v>0.4</v>
      </c>
      <c r="L14" s="186">
        <v>0.3</v>
      </c>
    </row>
    <row r="15" spans="1:12">
      <c r="A15" s="185" t="s">
        <v>181</v>
      </c>
      <c r="B15" s="207">
        <v>9.6</v>
      </c>
      <c r="C15" s="186">
        <v>3.4</v>
      </c>
      <c r="D15" s="186">
        <v>2.5</v>
      </c>
      <c r="E15" s="186">
        <v>2.5</v>
      </c>
      <c r="F15" s="186">
        <v>2.5</v>
      </c>
      <c r="G15" s="186">
        <v>2.5</v>
      </c>
      <c r="H15" s="186">
        <v>2.5</v>
      </c>
      <c r="I15" s="186">
        <v>2.5</v>
      </c>
      <c r="J15" s="186">
        <v>2.5</v>
      </c>
      <c r="K15" s="186">
        <v>2.4</v>
      </c>
      <c r="L15" s="186">
        <v>2.4</v>
      </c>
    </row>
    <row r="16" spans="1:12" ht="13.5" thickBot="1">
      <c r="A16" s="179" t="s">
        <v>182</v>
      </c>
      <c r="B16" s="80">
        <v>1.5</v>
      </c>
      <c r="C16" s="180">
        <v>1.3</v>
      </c>
      <c r="D16" s="180">
        <v>1.3</v>
      </c>
      <c r="E16" s="180">
        <v>1.2</v>
      </c>
      <c r="F16" s="180">
        <v>1.2</v>
      </c>
      <c r="G16" s="180">
        <v>0.9</v>
      </c>
      <c r="H16" s="180">
        <v>0.9</v>
      </c>
      <c r="I16" s="180">
        <v>0.9</v>
      </c>
      <c r="J16" s="180">
        <v>0.8</v>
      </c>
      <c r="K16" s="180">
        <v>0.8</v>
      </c>
      <c r="L16" s="180">
        <v>0.8</v>
      </c>
    </row>
    <row r="17" spans="1:12" ht="13.5" thickBot="1">
      <c r="A17" s="202" t="s">
        <v>226</v>
      </c>
      <c r="B17" s="94">
        <v>-10.1</v>
      </c>
      <c r="C17" s="201">
        <v>-3.1</v>
      </c>
      <c r="D17" s="201">
        <v>-1.7</v>
      </c>
      <c r="E17" s="201">
        <v>-1.4</v>
      </c>
      <c r="F17" s="201">
        <v>-1.1000000000000001</v>
      </c>
      <c r="G17" s="201">
        <v>-0.6</v>
      </c>
      <c r="H17" s="201">
        <v>-0.4</v>
      </c>
      <c r="I17" s="201">
        <v>-0.5</v>
      </c>
      <c r="J17" s="201">
        <v>-0.5</v>
      </c>
      <c r="K17" s="201">
        <v>-0.5</v>
      </c>
      <c r="L17" s="201">
        <v>-0.6</v>
      </c>
    </row>
    <row r="18" spans="1:12" ht="13.5" thickBot="1">
      <c r="A18" s="202" t="s">
        <v>228</v>
      </c>
      <c r="B18" s="208">
        <v>7387.1</v>
      </c>
      <c r="C18" s="209">
        <v>7926.2</v>
      </c>
      <c r="D18" s="209">
        <v>8458.2000000000007</v>
      </c>
      <c r="E18" s="209">
        <v>8971.2000000000007</v>
      </c>
      <c r="F18" s="209">
        <v>9514.7000000000007</v>
      </c>
      <c r="G18" s="209">
        <v>10104.9</v>
      </c>
      <c r="H18" s="209">
        <v>10731.6</v>
      </c>
      <c r="I18" s="209">
        <v>11397.2</v>
      </c>
      <c r="J18" s="209">
        <v>12104.1</v>
      </c>
      <c r="K18" s="209">
        <v>12854.8</v>
      </c>
      <c r="L18" s="209">
        <v>13652.1</v>
      </c>
    </row>
    <row r="19" spans="1:12" ht="25.5">
      <c r="A19" s="65" t="s">
        <v>229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8">
    <tabColor rgb="FFB1C0CD"/>
  </sheetPr>
  <dimension ref="A1:K16"/>
  <sheetViews>
    <sheetView zoomScaleNormal="100" workbookViewId="0"/>
  </sheetViews>
  <sheetFormatPr defaultRowHeight="12.75"/>
  <cols>
    <col min="1" max="1" width="58.140625" style="34" bestFit="1" customWidth="1"/>
    <col min="2" max="16384" width="9.140625" style="34"/>
  </cols>
  <sheetData>
    <row r="1" spans="1:11">
      <c r="A1" s="294" t="s">
        <v>351</v>
      </c>
      <c r="B1" s="28"/>
    </row>
    <row r="3" spans="1:11">
      <c r="A3" s="118" t="s">
        <v>237</v>
      </c>
    </row>
    <row r="4" spans="1:11" ht="13.5" thickBot="1">
      <c r="A4" s="66" t="s">
        <v>230</v>
      </c>
      <c r="B4" s="67">
        <v>2021</v>
      </c>
      <c r="C4" s="67">
        <v>2022</v>
      </c>
      <c r="D4" s="67">
        <v>2023</v>
      </c>
      <c r="E4" s="67">
        <v>2024</v>
      </c>
      <c r="F4" s="67">
        <v>2025</v>
      </c>
      <c r="G4" s="67">
        <v>2026</v>
      </c>
      <c r="H4" s="67">
        <v>2027</v>
      </c>
      <c r="I4" s="67">
        <v>2028</v>
      </c>
      <c r="J4" s="67">
        <v>2029</v>
      </c>
      <c r="K4" s="68">
        <v>2030</v>
      </c>
    </row>
    <row r="5" spans="1:11" ht="13.5" thickBot="1">
      <c r="A5" s="95" t="s">
        <v>125</v>
      </c>
      <c r="B5" s="96" t="s">
        <v>231</v>
      </c>
      <c r="C5" s="96" t="s">
        <v>231</v>
      </c>
      <c r="D5" s="96" t="s">
        <v>231</v>
      </c>
      <c r="E5" s="97" t="s">
        <v>232</v>
      </c>
      <c r="F5" s="97" t="s">
        <v>232</v>
      </c>
      <c r="G5" s="97" t="s">
        <v>232</v>
      </c>
      <c r="H5" s="97" t="s">
        <v>232</v>
      </c>
      <c r="I5" s="97" t="s">
        <v>232</v>
      </c>
      <c r="J5" s="97" t="s">
        <v>232</v>
      </c>
      <c r="K5" s="97" t="s">
        <v>232</v>
      </c>
    </row>
    <row r="6" spans="1:11" ht="13.5" thickBot="1">
      <c r="A6" s="95" t="s">
        <v>124</v>
      </c>
      <c r="B6" s="98" t="s">
        <v>231</v>
      </c>
      <c r="C6" s="98" t="s">
        <v>231</v>
      </c>
      <c r="D6" s="98" t="s">
        <v>231</v>
      </c>
      <c r="E6" s="98" t="s">
        <v>231</v>
      </c>
      <c r="F6" s="99" t="s">
        <v>232</v>
      </c>
      <c r="G6" s="99" t="s">
        <v>232</v>
      </c>
      <c r="H6" s="99" t="s">
        <v>232</v>
      </c>
      <c r="I6" s="99" t="s">
        <v>232</v>
      </c>
      <c r="J6" s="99" t="s">
        <v>232</v>
      </c>
      <c r="K6" s="99" t="s">
        <v>232</v>
      </c>
    </row>
    <row r="7" spans="1:11" ht="13.5" thickBot="1">
      <c r="A7" s="95" t="s">
        <v>126</v>
      </c>
      <c r="B7" s="98" t="s">
        <v>231</v>
      </c>
      <c r="C7" s="98" t="s">
        <v>231</v>
      </c>
      <c r="D7" s="99" t="s">
        <v>232</v>
      </c>
      <c r="E7" s="99" t="s">
        <v>232</v>
      </c>
      <c r="F7" s="99" t="s">
        <v>232</v>
      </c>
      <c r="G7" s="99" t="s">
        <v>232</v>
      </c>
      <c r="H7" s="100" t="s">
        <v>232</v>
      </c>
      <c r="I7" s="100" t="s">
        <v>232</v>
      </c>
      <c r="J7" s="100" t="s">
        <v>232</v>
      </c>
      <c r="K7" s="100" t="s">
        <v>232</v>
      </c>
    </row>
    <row r="8" spans="1:11" ht="13.5" thickBot="1">
      <c r="A8" s="66" t="s">
        <v>233</v>
      </c>
      <c r="B8" s="67">
        <v>2021</v>
      </c>
      <c r="C8" s="67">
        <v>2022</v>
      </c>
      <c r="D8" s="67">
        <v>2023</v>
      </c>
      <c r="E8" s="67">
        <v>2024</v>
      </c>
      <c r="F8" s="67">
        <v>2025</v>
      </c>
      <c r="G8" s="67">
        <v>2026</v>
      </c>
      <c r="H8" s="67">
        <v>2027</v>
      </c>
      <c r="I8" s="67">
        <v>2028</v>
      </c>
      <c r="J8" s="67">
        <v>2029</v>
      </c>
      <c r="K8" s="68">
        <v>2030</v>
      </c>
    </row>
    <row r="9" spans="1:11" ht="13.5" thickBot="1">
      <c r="A9" s="95" t="s">
        <v>125</v>
      </c>
      <c r="B9" s="96" t="s">
        <v>231</v>
      </c>
      <c r="C9" s="101" t="s">
        <v>234</v>
      </c>
      <c r="D9" s="101" t="s">
        <v>234</v>
      </c>
      <c r="E9" s="101" t="s">
        <v>234</v>
      </c>
      <c r="F9" s="101" t="s">
        <v>234</v>
      </c>
      <c r="G9" s="101" t="s">
        <v>234</v>
      </c>
      <c r="H9" s="101" t="s">
        <v>234</v>
      </c>
      <c r="I9" s="101" t="s">
        <v>234</v>
      </c>
      <c r="J9" s="101" t="s">
        <v>234</v>
      </c>
      <c r="K9" s="101" t="s">
        <v>234</v>
      </c>
    </row>
    <row r="10" spans="1:11" ht="13.5" thickBot="1">
      <c r="A10" s="95" t="s">
        <v>124</v>
      </c>
      <c r="B10" s="98" t="s">
        <v>231</v>
      </c>
      <c r="C10" s="102" t="s">
        <v>234</v>
      </c>
      <c r="D10" s="102" t="s">
        <v>234</v>
      </c>
      <c r="E10" s="102" t="s">
        <v>234</v>
      </c>
      <c r="F10" s="102" t="s">
        <v>234</v>
      </c>
      <c r="G10" s="102" t="s">
        <v>234</v>
      </c>
      <c r="H10" s="102" t="s">
        <v>234</v>
      </c>
      <c r="I10" s="102" t="s">
        <v>234</v>
      </c>
      <c r="J10" s="102" t="s">
        <v>234</v>
      </c>
      <c r="K10" s="102" t="s">
        <v>234</v>
      </c>
    </row>
    <row r="11" spans="1:11" ht="13.5" thickBot="1">
      <c r="A11" s="95" t="s">
        <v>126</v>
      </c>
      <c r="B11" s="98" t="s">
        <v>231</v>
      </c>
      <c r="C11" s="102" t="s">
        <v>234</v>
      </c>
      <c r="D11" s="102" t="s">
        <v>234</v>
      </c>
      <c r="E11" s="102" t="s">
        <v>234</v>
      </c>
      <c r="F11" s="102" t="s">
        <v>234</v>
      </c>
      <c r="G11" s="102" t="s">
        <v>234</v>
      </c>
      <c r="H11" s="102" t="s">
        <v>234</v>
      </c>
      <c r="I11" s="102" t="s">
        <v>234</v>
      </c>
      <c r="J11" s="102" t="s">
        <v>234</v>
      </c>
      <c r="K11" s="102" t="s">
        <v>234</v>
      </c>
    </row>
    <row r="12" spans="1:11" ht="13.5" thickBot="1">
      <c r="A12" s="66" t="s">
        <v>226</v>
      </c>
      <c r="B12" s="67">
        <v>2021</v>
      </c>
      <c r="C12" s="67">
        <v>2022</v>
      </c>
      <c r="D12" s="67">
        <v>2023</v>
      </c>
      <c r="E12" s="67">
        <v>2024</v>
      </c>
      <c r="F12" s="67">
        <v>2025</v>
      </c>
      <c r="G12" s="67">
        <v>2026</v>
      </c>
      <c r="H12" s="67">
        <v>2027</v>
      </c>
      <c r="I12" s="67">
        <v>2028</v>
      </c>
      <c r="J12" s="67">
        <v>2029</v>
      </c>
      <c r="K12" s="68">
        <v>2030</v>
      </c>
    </row>
    <row r="13" spans="1:11" ht="13.5" thickBot="1">
      <c r="A13" s="95" t="s">
        <v>125</v>
      </c>
      <c r="B13" s="97" t="s">
        <v>235</v>
      </c>
      <c r="C13" s="97" t="s">
        <v>235</v>
      </c>
      <c r="D13" s="97" t="s">
        <v>235</v>
      </c>
      <c r="E13" s="97" t="s">
        <v>235</v>
      </c>
      <c r="F13" s="103" t="s">
        <v>236</v>
      </c>
      <c r="G13" s="103" t="s">
        <v>236</v>
      </c>
      <c r="H13" s="103" t="s">
        <v>236</v>
      </c>
      <c r="I13" s="103" t="s">
        <v>236</v>
      </c>
      <c r="J13" s="103" t="s">
        <v>236</v>
      </c>
      <c r="K13" s="103" t="s">
        <v>236</v>
      </c>
    </row>
    <row r="14" spans="1:11" ht="13.5" thickBot="1">
      <c r="A14" s="95" t="s">
        <v>124</v>
      </c>
      <c r="B14" s="99" t="s">
        <v>235</v>
      </c>
      <c r="C14" s="99" t="s">
        <v>235</v>
      </c>
      <c r="D14" s="99" t="s">
        <v>235</v>
      </c>
      <c r="E14" s="99" t="s">
        <v>235</v>
      </c>
      <c r="F14" s="99" t="s">
        <v>235</v>
      </c>
      <c r="G14" s="99" t="s">
        <v>235</v>
      </c>
      <c r="H14" s="99" t="s">
        <v>235</v>
      </c>
      <c r="I14" s="99" t="s">
        <v>235</v>
      </c>
      <c r="J14" s="99" t="s">
        <v>235</v>
      </c>
      <c r="K14" s="99" t="s">
        <v>235</v>
      </c>
    </row>
    <row r="15" spans="1:11" ht="13.5" thickBot="1">
      <c r="A15" s="95" t="s">
        <v>126</v>
      </c>
      <c r="B15" s="99" t="s">
        <v>235</v>
      </c>
      <c r="C15" s="99" t="s">
        <v>235</v>
      </c>
      <c r="D15" s="99" t="s">
        <v>235</v>
      </c>
      <c r="E15" s="99" t="s">
        <v>235</v>
      </c>
      <c r="F15" s="99" t="s">
        <v>235</v>
      </c>
      <c r="G15" s="99" t="s">
        <v>235</v>
      </c>
      <c r="H15" s="99" t="s">
        <v>235</v>
      </c>
      <c r="I15" s="99" t="s">
        <v>235</v>
      </c>
      <c r="J15" s="99" t="s">
        <v>235</v>
      </c>
      <c r="K15" s="99" t="s">
        <v>235</v>
      </c>
    </row>
    <row r="16" spans="1:11" ht="81.75" customHeight="1">
      <c r="A16" s="345" t="s">
        <v>364</v>
      </c>
      <c r="B16" s="345"/>
      <c r="C16" s="345"/>
      <c r="D16" s="345"/>
      <c r="E16" s="345"/>
      <c r="F16" s="345"/>
      <c r="G16" s="345"/>
      <c r="H16" s="345"/>
      <c r="I16" s="345"/>
      <c r="J16" s="345"/>
      <c r="K16" s="345"/>
    </row>
  </sheetData>
  <mergeCells count="1">
    <mergeCell ref="A16:K1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005D89"/>
  </sheetPr>
  <dimension ref="A1:C125"/>
  <sheetViews>
    <sheetView workbookViewId="0"/>
  </sheetViews>
  <sheetFormatPr defaultRowHeight="12.75"/>
  <cols>
    <col min="1" max="1" width="12.85546875" style="34" customWidth="1"/>
    <col min="2" max="2" width="12.140625" style="34" bestFit="1" customWidth="1"/>
    <col min="3" max="3" width="10.5703125" style="34" bestFit="1" customWidth="1"/>
    <col min="4" max="16384" width="9.140625" style="34"/>
  </cols>
  <sheetData>
    <row r="1" spans="1:3">
      <c r="A1" s="294" t="s">
        <v>351</v>
      </c>
    </row>
    <row r="3" spans="1:3" ht="26.25" customHeight="1">
      <c r="A3" s="298" t="s">
        <v>357</v>
      </c>
      <c r="B3" s="16" t="s">
        <v>28</v>
      </c>
      <c r="C3" s="16" t="s">
        <v>29</v>
      </c>
    </row>
    <row r="4" spans="1:3">
      <c r="A4" s="20">
        <v>40544</v>
      </c>
      <c r="B4" s="39">
        <v>107.8</v>
      </c>
      <c r="C4" s="39">
        <v>109.8</v>
      </c>
    </row>
    <row r="5" spans="1:3">
      <c r="A5" s="21">
        <v>40575</v>
      </c>
      <c r="B5" s="40">
        <v>108.5</v>
      </c>
      <c r="C5" s="40">
        <v>111.2</v>
      </c>
    </row>
    <row r="6" spans="1:3">
      <c r="A6" s="20">
        <v>40603</v>
      </c>
      <c r="B6" s="39">
        <v>105.4</v>
      </c>
      <c r="C6" s="39">
        <v>109.7</v>
      </c>
    </row>
    <row r="7" spans="1:3">
      <c r="A7" s="21">
        <v>40634</v>
      </c>
      <c r="B7" s="40">
        <v>103.4</v>
      </c>
      <c r="C7" s="40">
        <v>110.6</v>
      </c>
    </row>
    <row r="8" spans="1:3">
      <c r="A8" s="20">
        <v>40664</v>
      </c>
      <c r="B8" s="39">
        <v>102.5</v>
      </c>
      <c r="C8" s="39">
        <v>109.9</v>
      </c>
    </row>
    <row r="9" spans="1:3">
      <c r="A9" s="21">
        <v>40695</v>
      </c>
      <c r="B9" s="40">
        <v>104.8</v>
      </c>
      <c r="C9" s="40">
        <v>109.4</v>
      </c>
    </row>
    <row r="10" spans="1:3">
      <c r="A10" s="20">
        <v>40725</v>
      </c>
      <c r="B10" s="39">
        <v>109</v>
      </c>
      <c r="C10" s="39">
        <v>107.9</v>
      </c>
    </row>
    <row r="11" spans="1:3">
      <c r="A11" s="21">
        <v>40756</v>
      </c>
      <c r="B11" s="40">
        <v>104.3</v>
      </c>
      <c r="C11" s="40">
        <v>105.8</v>
      </c>
    </row>
    <row r="12" spans="1:3">
      <c r="A12" s="20">
        <v>40787</v>
      </c>
      <c r="B12" s="39">
        <v>100.7</v>
      </c>
      <c r="C12" s="39">
        <v>104</v>
      </c>
    </row>
    <row r="13" spans="1:3">
      <c r="A13" s="21">
        <v>40817</v>
      </c>
      <c r="B13" s="40">
        <v>103.4</v>
      </c>
      <c r="C13" s="40">
        <v>103.6</v>
      </c>
    </row>
    <row r="14" spans="1:3">
      <c r="A14" s="20">
        <v>40848</v>
      </c>
      <c r="B14" s="39">
        <v>105.6</v>
      </c>
      <c r="C14" s="39">
        <v>104.1</v>
      </c>
    </row>
    <row r="15" spans="1:3">
      <c r="A15" s="21">
        <v>40878</v>
      </c>
      <c r="B15" s="40">
        <v>106.8</v>
      </c>
      <c r="C15" s="40">
        <v>104.1</v>
      </c>
    </row>
    <row r="16" spans="1:3">
      <c r="A16" s="20">
        <v>40909</v>
      </c>
      <c r="B16" s="39">
        <v>103.3</v>
      </c>
      <c r="C16" s="39">
        <v>104</v>
      </c>
    </row>
    <row r="17" spans="1:3">
      <c r="A17" s="21">
        <v>40940</v>
      </c>
      <c r="B17" s="40">
        <v>106.1</v>
      </c>
      <c r="C17" s="40">
        <v>103.8</v>
      </c>
    </row>
    <row r="18" spans="1:3">
      <c r="A18" s="20">
        <v>40969</v>
      </c>
      <c r="B18" s="39">
        <v>109.5</v>
      </c>
      <c r="C18" s="39">
        <v>104.8</v>
      </c>
    </row>
    <row r="19" spans="1:3">
      <c r="A19" s="21">
        <v>41000</v>
      </c>
      <c r="B19" s="40">
        <v>113.2</v>
      </c>
      <c r="C19" s="40">
        <v>103.7</v>
      </c>
    </row>
    <row r="20" spans="1:3">
      <c r="A20" s="20">
        <v>41030</v>
      </c>
      <c r="B20" s="39">
        <v>112.3</v>
      </c>
      <c r="C20" s="39">
        <v>103.7</v>
      </c>
    </row>
    <row r="21" spans="1:3">
      <c r="A21" s="21">
        <v>41061</v>
      </c>
      <c r="B21" s="40">
        <v>109.6</v>
      </c>
      <c r="C21" s="40">
        <v>103.1</v>
      </c>
    </row>
    <row r="22" spans="1:3">
      <c r="A22" s="20">
        <v>41091</v>
      </c>
      <c r="B22" s="39">
        <v>108.3</v>
      </c>
      <c r="C22" s="39">
        <v>102.5</v>
      </c>
    </row>
    <row r="23" spans="1:3">
      <c r="A23" s="21">
        <v>41122</v>
      </c>
      <c r="B23" s="40">
        <v>107</v>
      </c>
      <c r="C23" s="40">
        <v>102.9</v>
      </c>
    </row>
    <row r="24" spans="1:3">
      <c r="A24" s="20">
        <v>41153</v>
      </c>
      <c r="B24" s="39">
        <v>107.7</v>
      </c>
      <c r="C24" s="39">
        <v>103.9</v>
      </c>
    </row>
    <row r="25" spans="1:3">
      <c r="A25" s="21">
        <v>41183</v>
      </c>
      <c r="B25" s="40">
        <v>107.9</v>
      </c>
      <c r="C25" s="40">
        <v>104.3</v>
      </c>
    </row>
    <row r="26" spans="1:3">
      <c r="A26" s="20">
        <v>41214</v>
      </c>
      <c r="B26" s="39">
        <v>106.5</v>
      </c>
      <c r="C26" s="39">
        <v>104.9</v>
      </c>
    </row>
    <row r="27" spans="1:3">
      <c r="A27" s="21">
        <v>41244</v>
      </c>
      <c r="B27" s="40">
        <v>105.5</v>
      </c>
      <c r="C27" s="40">
        <v>104.1</v>
      </c>
    </row>
    <row r="28" spans="1:3">
      <c r="A28" s="20">
        <v>41275</v>
      </c>
      <c r="B28" s="39">
        <v>106</v>
      </c>
      <c r="C28" s="39">
        <v>103.5</v>
      </c>
    </row>
    <row r="29" spans="1:3">
      <c r="A29" s="21">
        <v>41306</v>
      </c>
      <c r="B29" s="40">
        <v>104.7</v>
      </c>
      <c r="C29" s="40">
        <v>103</v>
      </c>
    </row>
    <row r="30" spans="1:3">
      <c r="A30" s="20">
        <v>41334</v>
      </c>
      <c r="B30" s="39">
        <v>102.2</v>
      </c>
      <c r="C30" s="39">
        <v>103.2</v>
      </c>
    </row>
    <row r="31" spans="1:3">
      <c r="A31" s="21">
        <v>41365</v>
      </c>
      <c r="B31" s="40">
        <v>103</v>
      </c>
      <c r="C31" s="40">
        <v>102.7</v>
      </c>
    </row>
    <row r="32" spans="1:3">
      <c r="A32" s="20">
        <v>41395</v>
      </c>
      <c r="B32" s="39">
        <v>102.7</v>
      </c>
      <c r="C32" s="39">
        <v>103.8</v>
      </c>
    </row>
    <row r="33" spans="1:3">
      <c r="A33" s="21">
        <v>41426</v>
      </c>
      <c r="B33" s="40">
        <v>102.4</v>
      </c>
      <c r="C33" s="40">
        <v>103.3</v>
      </c>
    </row>
    <row r="34" spans="1:3">
      <c r="A34" s="20">
        <v>41456</v>
      </c>
      <c r="B34" s="39">
        <v>99.5</v>
      </c>
      <c r="C34" s="39">
        <v>99.9</v>
      </c>
    </row>
    <row r="35" spans="1:3">
      <c r="A35" s="21">
        <v>41487</v>
      </c>
      <c r="B35" s="40">
        <v>102</v>
      </c>
      <c r="C35" s="40">
        <v>100.9</v>
      </c>
    </row>
    <row r="36" spans="1:3">
      <c r="A36" s="20">
        <v>41518</v>
      </c>
      <c r="B36" s="39">
        <v>102.5</v>
      </c>
      <c r="C36" s="39">
        <v>101.2</v>
      </c>
    </row>
    <row r="37" spans="1:3">
      <c r="A37" s="21">
        <v>41548</v>
      </c>
      <c r="B37" s="40">
        <v>101.1</v>
      </c>
      <c r="C37" s="40">
        <v>100.2</v>
      </c>
    </row>
    <row r="38" spans="1:3">
      <c r="A38" s="20">
        <v>41579</v>
      </c>
      <c r="B38" s="39">
        <v>102.1</v>
      </c>
      <c r="C38" s="39">
        <v>99.8</v>
      </c>
    </row>
    <row r="39" spans="1:3">
      <c r="A39" s="21">
        <v>41609</v>
      </c>
      <c r="B39" s="40">
        <v>100.6</v>
      </c>
      <c r="C39" s="40">
        <v>99.8</v>
      </c>
    </row>
    <row r="40" spans="1:3">
      <c r="A40" s="20">
        <v>41640</v>
      </c>
      <c r="B40" s="39">
        <v>98.5</v>
      </c>
      <c r="C40" s="39">
        <v>98.1</v>
      </c>
    </row>
    <row r="41" spans="1:3">
      <c r="A41" s="21">
        <v>41671</v>
      </c>
      <c r="B41" s="40">
        <v>97</v>
      </c>
      <c r="C41" s="40">
        <v>97.7</v>
      </c>
    </row>
    <row r="42" spans="1:3">
      <c r="A42" s="20">
        <v>41699</v>
      </c>
      <c r="B42" s="39">
        <v>96.7</v>
      </c>
      <c r="C42" s="39">
        <v>98</v>
      </c>
    </row>
    <row r="43" spans="1:3">
      <c r="A43" s="21">
        <v>41730</v>
      </c>
      <c r="B43" s="40">
        <v>96.4</v>
      </c>
      <c r="C43" s="40">
        <v>96.1</v>
      </c>
    </row>
    <row r="44" spans="1:3">
      <c r="A44" s="20">
        <v>41760</v>
      </c>
      <c r="B44" s="39">
        <v>92.5</v>
      </c>
      <c r="C44" s="39">
        <v>92.3</v>
      </c>
    </row>
    <row r="45" spans="1:3">
      <c r="A45" s="21">
        <v>41791</v>
      </c>
      <c r="B45" s="40">
        <v>93.4</v>
      </c>
      <c r="C45" s="40">
        <v>91.4</v>
      </c>
    </row>
    <row r="46" spans="1:3">
      <c r="A46" s="20">
        <v>41821</v>
      </c>
      <c r="B46" s="39">
        <v>94.5</v>
      </c>
      <c r="C46" s="39">
        <v>91.6</v>
      </c>
    </row>
    <row r="47" spans="1:3">
      <c r="A47" s="21">
        <v>41852</v>
      </c>
      <c r="B47" s="40">
        <v>91.8</v>
      </c>
      <c r="C47" s="40">
        <v>89.1</v>
      </c>
    </row>
    <row r="48" spans="1:3">
      <c r="A48" s="20">
        <v>41883</v>
      </c>
      <c r="B48" s="39">
        <v>92.8</v>
      </c>
      <c r="C48" s="39">
        <v>87.9</v>
      </c>
    </row>
    <row r="49" spans="1:3">
      <c r="A49" s="21">
        <v>41913</v>
      </c>
      <c r="B49" s="40">
        <v>91.4</v>
      </c>
      <c r="C49" s="40">
        <v>87.8</v>
      </c>
    </row>
    <row r="50" spans="1:3">
      <c r="A50" s="20">
        <v>41944</v>
      </c>
      <c r="B50" s="39">
        <v>86</v>
      </c>
      <c r="C50" s="39">
        <v>86.8</v>
      </c>
    </row>
    <row r="51" spans="1:3">
      <c r="A51" s="21">
        <v>41974</v>
      </c>
      <c r="B51" s="40">
        <v>86.6</v>
      </c>
      <c r="C51" s="40">
        <v>86.6</v>
      </c>
    </row>
    <row r="52" spans="1:3">
      <c r="A52" s="20">
        <v>42005</v>
      </c>
      <c r="B52" s="39">
        <v>80.2</v>
      </c>
      <c r="C52" s="39">
        <v>84.3</v>
      </c>
    </row>
    <row r="53" spans="1:3">
      <c r="A53" s="21">
        <v>42036</v>
      </c>
      <c r="B53" s="40">
        <v>76.099999999999994</v>
      </c>
      <c r="C53" s="40">
        <v>81.099999999999994</v>
      </c>
    </row>
    <row r="54" spans="1:3">
      <c r="A54" s="20">
        <v>42064</v>
      </c>
      <c r="B54" s="39">
        <v>74.099999999999994</v>
      </c>
      <c r="C54" s="39">
        <v>75.7</v>
      </c>
    </row>
    <row r="55" spans="1:3">
      <c r="A55" s="21">
        <v>42095</v>
      </c>
      <c r="B55" s="40">
        <v>75.5</v>
      </c>
      <c r="C55" s="40">
        <v>75.7</v>
      </c>
    </row>
    <row r="56" spans="1:3">
      <c r="A56" s="20">
        <v>42125</v>
      </c>
      <c r="B56" s="39">
        <v>75.099999999999994</v>
      </c>
      <c r="C56" s="39">
        <v>75.400000000000006</v>
      </c>
    </row>
    <row r="57" spans="1:3">
      <c r="A57" s="21">
        <v>42156</v>
      </c>
      <c r="B57" s="40">
        <v>74</v>
      </c>
      <c r="C57" s="40">
        <v>73.8</v>
      </c>
    </row>
    <row r="58" spans="1:3">
      <c r="A58" s="20">
        <v>42186</v>
      </c>
      <c r="B58" s="39">
        <v>70.8</v>
      </c>
      <c r="C58" s="39">
        <v>72.2</v>
      </c>
    </row>
    <row r="59" spans="1:3">
      <c r="A59" s="21">
        <v>42217</v>
      </c>
      <c r="B59" s="40">
        <v>69.7</v>
      </c>
      <c r="C59" s="40">
        <v>69.900000000000006</v>
      </c>
    </row>
    <row r="60" spans="1:3">
      <c r="A60" s="20">
        <v>42248</v>
      </c>
      <c r="B60" s="39">
        <v>65.099999999999994</v>
      </c>
      <c r="C60" s="39">
        <v>68</v>
      </c>
    </row>
    <row r="61" spans="1:3">
      <c r="A61" s="21">
        <v>42278</v>
      </c>
      <c r="B61" s="40">
        <v>65.3</v>
      </c>
      <c r="C61" s="40">
        <v>68.900000000000006</v>
      </c>
    </row>
    <row r="62" spans="1:3">
      <c r="A62" s="20">
        <v>42309</v>
      </c>
      <c r="B62" s="39">
        <v>66.099999999999994</v>
      </c>
      <c r="C62" s="39">
        <v>69.5</v>
      </c>
    </row>
    <row r="63" spans="1:3">
      <c r="A63" s="21">
        <v>42339</v>
      </c>
      <c r="B63" s="40">
        <v>64.900000000000006</v>
      </c>
      <c r="C63" s="40">
        <v>69.7</v>
      </c>
    </row>
    <row r="64" spans="1:3">
      <c r="A64" s="20">
        <v>42370</v>
      </c>
      <c r="B64" s="39">
        <v>65.400000000000006</v>
      </c>
      <c r="C64" s="39">
        <v>70.3</v>
      </c>
    </row>
    <row r="65" spans="1:3">
      <c r="A65" s="21">
        <v>42401</v>
      </c>
      <c r="B65" s="40">
        <v>67.8</v>
      </c>
      <c r="C65" s="40">
        <v>69.099999999999994</v>
      </c>
    </row>
    <row r="66" spans="1:3">
      <c r="A66" s="20">
        <v>42430</v>
      </c>
      <c r="B66" s="39">
        <v>66</v>
      </c>
      <c r="C66" s="39">
        <v>70.2</v>
      </c>
    </row>
    <row r="67" spans="1:3">
      <c r="A67" s="21">
        <v>42461</v>
      </c>
      <c r="B67" s="40">
        <v>65.599999999999994</v>
      </c>
      <c r="C67" s="40">
        <v>70.7</v>
      </c>
    </row>
    <row r="68" spans="1:3">
      <c r="A68" s="20">
        <v>42491</v>
      </c>
      <c r="B68" s="39">
        <v>70.400000000000006</v>
      </c>
      <c r="C68" s="39">
        <v>73.3</v>
      </c>
    </row>
    <row r="69" spans="1:3">
      <c r="A69" s="21">
        <v>42522</v>
      </c>
      <c r="B69" s="40">
        <v>73.099999999999994</v>
      </c>
      <c r="C69" s="40">
        <v>76.5</v>
      </c>
    </row>
    <row r="70" spans="1:3">
      <c r="A70" s="20">
        <v>42552</v>
      </c>
      <c r="B70" s="39">
        <v>76.7</v>
      </c>
      <c r="C70" s="39">
        <v>78.8</v>
      </c>
    </row>
    <row r="71" spans="1:3">
      <c r="A71" s="21">
        <v>42583</v>
      </c>
      <c r="B71" s="40">
        <v>78.8</v>
      </c>
      <c r="C71" s="40">
        <v>80.7</v>
      </c>
    </row>
    <row r="72" spans="1:3">
      <c r="A72" s="20">
        <v>42614</v>
      </c>
      <c r="B72" s="39">
        <v>79.900000000000006</v>
      </c>
      <c r="C72" s="39">
        <v>81.7</v>
      </c>
    </row>
    <row r="73" spans="1:3">
      <c r="A73" s="21">
        <v>42644</v>
      </c>
      <c r="B73" s="40">
        <v>80.599999999999994</v>
      </c>
      <c r="C73" s="40">
        <v>80.5</v>
      </c>
    </row>
    <row r="74" spans="1:3">
      <c r="A74" s="20">
        <v>42675</v>
      </c>
      <c r="B74" s="39">
        <v>78.3</v>
      </c>
      <c r="C74" s="39">
        <v>79.7</v>
      </c>
    </row>
    <row r="75" spans="1:3">
      <c r="A75" s="21">
        <v>42705</v>
      </c>
      <c r="B75" s="40">
        <v>74.099999999999994</v>
      </c>
      <c r="C75" s="40">
        <v>78</v>
      </c>
    </row>
    <row r="76" spans="1:3">
      <c r="A76" s="20">
        <v>42736</v>
      </c>
      <c r="B76" s="39">
        <v>78.3</v>
      </c>
      <c r="C76" s="39">
        <v>80.599999999999994</v>
      </c>
    </row>
    <row r="77" spans="1:3">
      <c r="A77" s="21">
        <v>42767</v>
      </c>
      <c r="B77" s="40">
        <v>80.5</v>
      </c>
      <c r="C77" s="40">
        <v>81.2</v>
      </c>
    </row>
    <row r="78" spans="1:3">
      <c r="A78" s="20">
        <v>42795</v>
      </c>
      <c r="B78" s="39">
        <v>83.4</v>
      </c>
      <c r="C78" s="39">
        <v>84.7</v>
      </c>
    </row>
    <row r="79" spans="1:3">
      <c r="A79" s="21">
        <v>42826</v>
      </c>
      <c r="B79" s="40">
        <v>82.3</v>
      </c>
      <c r="C79" s="40">
        <v>85.8</v>
      </c>
    </row>
    <row r="80" spans="1:3">
      <c r="A80" s="20">
        <v>42856</v>
      </c>
      <c r="B80" s="39">
        <v>84</v>
      </c>
      <c r="C80" s="39">
        <v>87.2</v>
      </c>
    </row>
    <row r="81" spans="1:3">
      <c r="A81" s="21">
        <v>42887</v>
      </c>
      <c r="B81" s="40">
        <v>83.1</v>
      </c>
      <c r="C81" s="40">
        <v>85.7</v>
      </c>
    </row>
    <row r="82" spans="1:3">
      <c r="A82" s="20">
        <v>42917</v>
      </c>
      <c r="B82" s="39">
        <v>82.7</v>
      </c>
      <c r="C82" s="39">
        <v>85.8</v>
      </c>
    </row>
    <row r="83" spans="1:3">
      <c r="A83" s="21">
        <v>42948</v>
      </c>
      <c r="B83" s="40">
        <v>81.900000000000006</v>
      </c>
      <c r="C83" s="40">
        <v>86.7</v>
      </c>
    </row>
    <row r="84" spans="1:3">
      <c r="A84" s="20">
        <v>42979</v>
      </c>
      <c r="B84" s="39">
        <v>84.2</v>
      </c>
      <c r="C84" s="39">
        <v>88.5</v>
      </c>
    </row>
    <row r="85" spans="1:3">
      <c r="A85" s="21">
        <v>43009</v>
      </c>
      <c r="B85" s="40">
        <v>85.8</v>
      </c>
      <c r="C85" s="40">
        <v>90.6</v>
      </c>
    </row>
    <row r="86" spans="1:3">
      <c r="A86" s="20">
        <v>43040</v>
      </c>
      <c r="B86" s="39">
        <v>87.1</v>
      </c>
      <c r="C86" s="39">
        <v>91.1</v>
      </c>
    </row>
    <row r="87" spans="1:3">
      <c r="A87" s="21">
        <v>43070</v>
      </c>
      <c r="B87" s="40">
        <v>87.3</v>
      </c>
      <c r="C87" s="40">
        <v>91.8</v>
      </c>
    </row>
    <row r="88" spans="1:3">
      <c r="A88" s="20">
        <v>43101</v>
      </c>
      <c r="B88" s="39">
        <v>87.7</v>
      </c>
      <c r="C88" s="39">
        <v>92.2</v>
      </c>
    </row>
    <row r="89" spans="1:3">
      <c r="A89" s="21">
        <v>43132</v>
      </c>
      <c r="B89" s="40">
        <v>87.4</v>
      </c>
      <c r="C89" s="40">
        <v>92.8</v>
      </c>
    </row>
    <row r="90" spans="1:3">
      <c r="A90" s="20">
        <v>43160</v>
      </c>
      <c r="B90" s="39">
        <v>90.8</v>
      </c>
      <c r="C90" s="39">
        <v>95</v>
      </c>
    </row>
    <row r="91" spans="1:3">
      <c r="A91" s="21">
        <v>43191</v>
      </c>
      <c r="B91" s="40">
        <v>88.9</v>
      </c>
      <c r="C91" s="40">
        <v>94.3</v>
      </c>
    </row>
    <row r="92" spans="1:3">
      <c r="A92" s="20">
        <v>43221</v>
      </c>
      <c r="B92" s="39">
        <v>88.1</v>
      </c>
      <c r="C92" s="39">
        <v>93.9</v>
      </c>
    </row>
    <row r="93" spans="1:3">
      <c r="A93" s="21">
        <v>43252</v>
      </c>
      <c r="B93" s="40">
        <v>84.1</v>
      </c>
      <c r="C93" s="40">
        <v>91.8</v>
      </c>
    </row>
    <row r="94" spans="1:3">
      <c r="A94" s="20">
        <v>43282</v>
      </c>
      <c r="B94" s="39">
        <v>85.4</v>
      </c>
      <c r="C94" s="39">
        <v>92.3</v>
      </c>
    </row>
    <row r="95" spans="1:3">
      <c r="A95" s="21">
        <v>43313</v>
      </c>
      <c r="B95" s="40">
        <v>85</v>
      </c>
      <c r="C95" s="40">
        <v>92.2</v>
      </c>
    </row>
    <row r="96" spans="1:3">
      <c r="A96" s="20">
        <v>43344</v>
      </c>
      <c r="B96" s="39">
        <v>83.7</v>
      </c>
      <c r="C96" s="39">
        <v>90.4</v>
      </c>
    </row>
    <row r="97" spans="1:3">
      <c r="A97" s="21">
        <v>43374</v>
      </c>
      <c r="B97" s="40">
        <v>85.7</v>
      </c>
      <c r="C97" s="40">
        <v>91.1</v>
      </c>
    </row>
    <row r="98" spans="1:3">
      <c r="A98" s="20">
        <v>43405</v>
      </c>
      <c r="B98" s="39">
        <v>93</v>
      </c>
      <c r="C98" s="39">
        <v>94.4</v>
      </c>
    </row>
    <row r="99" spans="1:3">
      <c r="A99" s="21">
        <v>43435</v>
      </c>
      <c r="B99" s="40">
        <v>93</v>
      </c>
      <c r="C99" s="40">
        <v>94.8</v>
      </c>
    </row>
    <row r="100" spans="1:3">
      <c r="A100" s="20">
        <v>43466</v>
      </c>
      <c r="B100" s="39">
        <v>95.3</v>
      </c>
      <c r="C100" s="39">
        <v>96.4</v>
      </c>
    </row>
    <row r="101" spans="1:3">
      <c r="A101" s="21">
        <v>43497</v>
      </c>
      <c r="B101" s="40">
        <v>94.5</v>
      </c>
      <c r="C101" s="40">
        <v>95.6</v>
      </c>
    </row>
    <row r="102" spans="1:3">
      <c r="A102" s="20">
        <v>43525</v>
      </c>
      <c r="B102" s="39">
        <v>90.9</v>
      </c>
      <c r="C102" s="39">
        <v>94.3</v>
      </c>
    </row>
    <row r="103" spans="1:3">
      <c r="A103" s="21">
        <v>43556</v>
      </c>
      <c r="B103" s="40">
        <v>89.7</v>
      </c>
      <c r="C103" s="40">
        <v>95</v>
      </c>
    </row>
    <row r="104" spans="1:3">
      <c r="A104" s="20">
        <v>43586</v>
      </c>
      <c r="B104" s="39">
        <v>85.8</v>
      </c>
      <c r="C104" s="39">
        <v>92.9</v>
      </c>
    </row>
    <row r="105" spans="1:3">
      <c r="A105" s="21">
        <v>43617</v>
      </c>
      <c r="B105" s="40">
        <v>88.2</v>
      </c>
      <c r="C105" s="40">
        <v>93.4</v>
      </c>
    </row>
    <row r="106" spans="1:3">
      <c r="A106" s="20">
        <v>43647</v>
      </c>
      <c r="B106" s="39">
        <v>88.9</v>
      </c>
      <c r="C106" s="39">
        <v>94.5</v>
      </c>
    </row>
    <row r="107" spans="1:3">
      <c r="A107" s="21">
        <v>43678</v>
      </c>
      <c r="B107" s="40">
        <v>90.6</v>
      </c>
      <c r="C107" s="40">
        <v>94.3</v>
      </c>
    </row>
    <row r="108" spans="1:3">
      <c r="A108" s="20">
        <v>43709</v>
      </c>
      <c r="B108" s="39">
        <v>89.9</v>
      </c>
      <c r="C108" s="39">
        <v>94.5</v>
      </c>
    </row>
    <row r="109" spans="1:3">
      <c r="A109" s="21">
        <v>43739</v>
      </c>
      <c r="B109" s="40">
        <v>89.6</v>
      </c>
      <c r="C109" s="40">
        <v>94.3</v>
      </c>
    </row>
    <row r="110" spans="1:3">
      <c r="A110" s="20">
        <v>43770</v>
      </c>
      <c r="B110" s="39">
        <v>89.6</v>
      </c>
      <c r="C110" s="39">
        <v>95</v>
      </c>
    </row>
    <row r="111" spans="1:3">
      <c r="A111" s="21">
        <v>43800</v>
      </c>
      <c r="B111" s="40">
        <v>91.6</v>
      </c>
      <c r="C111" s="40">
        <v>96.1</v>
      </c>
    </row>
    <row r="112" spans="1:3">
      <c r="A112" s="20">
        <v>43831</v>
      </c>
      <c r="B112" s="39">
        <v>90.4</v>
      </c>
      <c r="C112" s="39">
        <v>96.6</v>
      </c>
    </row>
    <row r="113" spans="1:3">
      <c r="A113" s="21">
        <v>43862</v>
      </c>
      <c r="B113" s="40">
        <v>87.8</v>
      </c>
      <c r="C113" s="40">
        <v>96</v>
      </c>
    </row>
    <row r="114" spans="1:3">
      <c r="A114" s="20">
        <v>43891</v>
      </c>
      <c r="B114" s="39">
        <v>80.2</v>
      </c>
      <c r="C114" s="39">
        <v>89.5</v>
      </c>
    </row>
    <row r="115" spans="1:3">
      <c r="A115" s="21">
        <v>43922</v>
      </c>
      <c r="B115" s="40">
        <v>58.2</v>
      </c>
      <c r="C115" s="40">
        <v>55.7</v>
      </c>
    </row>
    <row r="116" spans="1:3">
      <c r="A116" s="20">
        <v>43952</v>
      </c>
      <c r="B116" s="39">
        <v>62.1</v>
      </c>
      <c r="C116" s="39">
        <v>65.5</v>
      </c>
    </row>
    <row r="117" spans="1:3">
      <c r="A117" s="21">
        <v>43983</v>
      </c>
      <c r="B117" s="40">
        <v>71.099999999999994</v>
      </c>
      <c r="C117" s="40">
        <v>80.400000000000006</v>
      </c>
    </row>
    <row r="118" spans="1:3">
      <c r="A118" s="20">
        <v>44013</v>
      </c>
      <c r="B118" s="39">
        <v>78.8</v>
      </c>
      <c r="C118" s="39">
        <v>87.5</v>
      </c>
    </row>
    <row r="119" spans="1:3">
      <c r="A119" s="21">
        <v>44044</v>
      </c>
      <c r="B119" s="40">
        <v>80.2</v>
      </c>
      <c r="C119" s="40">
        <v>94.5</v>
      </c>
    </row>
    <row r="120" spans="1:3">
      <c r="A120" s="20">
        <v>44075</v>
      </c>
      <c r="B120" s="39">
        <v>83.4</v>
      </c>
      <c r="C120" s="39">
        <v>97.5</v>
      </c>
    </row>
    <row r="121" spans="1:3">
      <c r="A121" s="21">
        <v>44105</v>
      </c>
      <c r="B121" s="40">
        <v>82.4</v>
      </c>
      <c r="C121" s="40">
        <v>97.1</v>
      </c>
    </row>
    <row r="122" spans="1:3">
      <c r="A122" s="20">
        <v>44136</v>
      </c>
      <c r="B122" s="39">
        <v>81.7</v>
      </c>
      <c r="C122" s="39">
        <v>95.6</v>
      </c>
    </row>
    <row r="123" spans="1:3">
      <c r="A123" s="21">
        <v>44166</v>
      </c>
      <c r="B123" s="40">
        <v>78.5</v>
      </c>
      <c r="C123" s="40">
        <v>95.2</v>
      </c>
    </row>
    <row r="124" spans="1:3" ht="13.5" thickBot="1">
      <c r="A124" s="22">
        <v>44197</v>
      </c>
      <c r="B124" s="50">
        <v>75.8</v>
      </c>
      <c r="C124" s="50">
        <v>93</v>
      </c>
    </row>
    <row r="125" spans="1:3">
      <c r="A125" s="24" t="s">
        <v>295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9">
    <tabColor rgb="FFB1C0CD"/>
  </sheetPr>
  <dimension ref="A1:G11"/>
  <sheetViews>
    <sheetView workbookViewId="0"/>
  </sheetViews>
  <sheetFormatPr defaultRowHeight="12.75"/>
  <cols>
    <col min="1" max="1" width="27.7109375" style="34" customWidth="1"/>
    <col min="2" max="7" width="10.28515625" style="34" customWidth="1"/>
    <col min="8" max="16384" width="9.140625" style="34"/>
  </cols>
  <sheetData>
    <row r="1" spans="1:7">
      <c r="A1" s="294" t="s">
        <v>351</v>
      </c>
      <c r="B1" s="28"/>
    </row>
    <row r="3" spans="1:7">
      <c r="A3" s="118" t="s">
        <v>339</v>
      </c>
    </row>
    <row r="4" spans="1:7">
      <c r="A4" s="220"/>
      <c r="B4" s="346" t="s">
        <v>238</v>
      </c>
      <c r="C4" s="346"/>
      <c r="D4" s="346"/>
      <c r="E4" s="346"/>
      <c r="F4" s="346"/>
      <c r="G4" s="347"/>
    </row>
    <row r="5" spans="1:7">
      <c r="A5" s="221"/>
      <c r="B5" s="211">
        <v>43770</v>
      </c>
      <c r="C5" s="211">
        <v>43922</v>
      </c>
      <c r="D5" s="212" t="s">
        <v>239</v>
      </c>
      <c r="E5" s="212" t="s">
        <v>240</v>
      </c>
      <c r="F5" s="211">
        <v>44136</v>
      </c>
      <c r="G5" s="213">
        <v>44228</v>
      </c>
    </row>
    <row r="6" spans="1:7">
      <c r="A6" s="222" t="s">
        <v>241</v>
      </c>
      <c r="B6" s="214">
        <v>33.700000000000003</v>
      </c>
      <c r="C6" s="214">
        <v>-188.1</v>
      </c>
      <c r="D6" s="214">
        <v>-255.8</v>
      </c>
      <c r="E6" s="214">
        <v>-287.2</v>
      </c>
      <c r="F6" s="214">
        <v>-197.5</v>
      </c>
      <c r="G6" s="215">
        <v>-154.6</v>
      </c>
    </row>
    <row r="7" spans="1:7">
      <c r="A7" s="222" t="s">
        <v>129</v>
      </c>
      <c r="B7" s="216">
        <v>10626</v>
      </c>
      <c r="C7" s="216">
        <v>10186</v>
      </c>
      <c r="D7" s="216">
        <v>10186</v>
      </c>
      <c r="E7" s="216">
        <v>9639</v>
      </c>
      <c r="F7" s="216">
        <v>9988</v>
      </c>
      <c r="G7" s="217">
        <v>10282</v>
      </c>
    </row>
    <row r="8" spans="1:7">
      <c r="A8" s="222" t="s">
        <v>242</v>
      </c>
      <c r="B8" s="218">
        <v>2.3E-2</v>
      </c>
      <c r="C8" s="218">
        <v>1.9E-2</v>
      </c>
      <c r="D8" s="218">
        <v>1.9E-2</v>
      </c>
      <c r="E8" s="218">
        <v>1.4999999999999999E-2</v>
      </c>
      <c r="F8" s="218">
        <v>1.7000000000000001E-2</v>
      </c>
      <c r="G8" s="219">
        <v>1.7999999999999999E-2</v>
      </c>
    </row>
    <row r="9" spans="1:7" ht="13.5" thickBot="1">
      <c r="A9" s="223" t="s">
        <v>243</v>
      </c>
      <c r="B9" s="224">
        <v>0.03</v>
      </c>
      <c r="C9" s="224">
        <v>2.8000000000000001E-2</v>
      </c>
      <c r="D9" s="224">
        <v>2.8000000000000001E-2</v>
      </c>
      <c r="E9" s="224">
        <v>2.5000000000000001E-2</v>
      </c>
      <c r="F9" s="224">
        <v>0.02</v>
      </c>
      <c r="G9" s="225">
        <v>2.3E-2</v>
      </c>
    </row>
    <row r="10" spans="1:7">
      <c r="A10" s="71" t="s">
        <v>244</v>
      </c>
    </row>
    <row r="11" spans="1:7">
      <c r="A11" s="24" t="s">
        <v>320</v>
      </c>
    </row>
  </sheetData>
  <mergeCells count="1">
    <mergeCell ref="B4:G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0">
    <tabColor rgb="FFB1C0CD"/>
  </sheetPr>
  <dimension ref="A1:F11"/>
  <sheetViews>
    <sheetView workbookViewId="0"/>
  </sheetViews>
  <sheetFormatPr defaultRowHeight="12.75"/>
  <cols>
    <col min="1" max="1" width="38.7109375" style="34" customWidth="1"/>
    <col min="2" max="16384" width="9.140625" style="34"/>
  </cols>
  <sheetData>
    <row r="1" spans="1:6">
      <c r="A1" s="294" t="s">
        <v>351</v>
      </c>
      <c r="B1" s="28"/>
    </row>
    <row r="3" spans="1:6">
      <c r="A3" s="118" t="s">
        <v>340</v>
      </c>
    </row>
    <row r="4" spans="1:6" ht="12.75" customHeight="1">
      <c r="A4" s="220"/>
      <c r="B4" s="346" t="s">
        <v>245</v>
      </c>
      <c r="C4" s="346"/>
      <c r="D4" s="346"/>
      <c r="E4" s="346"/>
      <c r="F4" s="346"/>
    </row>
    <row r="5" spans="1:6">
      <c r="A5" s="221"/>
      <c r="B5" s="211">
        <v>43770</v>
      </c>
      <c r="C5" s="211">
        <v>43922</v>
      </c>
      <c r="D5" s="212" t="s">
        <v>240</v>
      </c>
      <c r="E5" s="211">
        <v>44136</v>
      </c>
      <c r="F5" s="211">
        <v>44228</v>
      </c>
    </row>
    <row r="6" spans="1:6">
      <c r="A6" s="222" t="s">
        <v>241</v>
      </c>
      <c r="B6" s="214">
        <v>176.1</v>
      </c>
      <c r="C6" s="214">
        <v>-29.7</v>
      </c>
      <c r="D6" s="214">
        <v>-74.8</v>
      </c>
      <c r="E6" s="214">
        <v>-42.5</v>
      </c>
      <c r="F6" s="214">
        <v>42.2</v>
      </c>
    </row>
    <row r="7" spans="1:6">
      <c r="A7" s="222" t="s">
        <v>129</v>
      </c>
      <c r="B7" s="216">
        <v>11141</v>
      </c>
      <c r="C7" s="216">
        <v>11002</v>
      </c>
      <c r="D7" s="216">
        <v>10352</v>
      </c>
      <c r="E7" s="216">
        <v>10594</v>
      </c>
      <c r="F7" s="216">
        <v>10746</v>
      </c>
    </row>
    <row r="8" spans="1:6">
      <c r="A8" s="222" t="s">
        <v>242</v>
      </c>
      <c r="B8" s="218">
        <v>3.3000000000000002E-2</v>
      </c>
      <c r="C8" s="218">
        <v>3.2000000000000001E-2</v>
      </c>
      <c r="D8" s="218">
        <v>2.7E-2</v>
      </c>
      <c r="E8" s="218">
        <v>2.8000000000000001E-2</v>
      </c>
      <c r="F8" s="218">
        <v>2.8000000000000001E-2</v>
      </c>
    </row>
    <row r="9" spans="1:6" ht="13.5" thickBot="1">
      <c r="A9" s="223" t="s">
        <v>243</v>
      </c>
      <c r="B9" s="224">
        <v>2.1999999999999999E-2</v>
      </c>
      <c r="C9" s="224">
        <v>2.3E-2</v>
      </c>
      <c r="D9" s="224">
        <v>2.1000000000000001E-2</v>
      </c>
      <c r="E9" s="224">
        <v>1.7000000000000001E-2</v>
      </c>
      <c r="F9" s="224">
        <v>1.9E-2</v>
      </c>
    </row>
    <row r="10" spans="1:6">
      <c r="A10" s="71" t="s">
        <v>244</v>
      </c>
    </row>
    <row r="11" spans="1:6">
      <c r="A11" s="24" t="s">
        <v>320</v>
      </c>
    </row>
  </sheetData>
  <mergeCells count="1">
    <mergeCell ref="B4:F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1">
    <tabColor rgb="FFB1C0CD"/>
  </sheetPr>
  <dimension ref="A1:F11"/>
  <sheetViews>
    <sheetView workbookViewId="0"/>
  </sheetViews>
  <sheetFormatPr defaultRowHeight="12.75"/>
  <cols>
    <col min="1" max="1" width="37" style="34" customWidth="1"/>
    <col min="2" max="16384" width="9.140625" style="34"/>
  </cols>
  <sheetData>
    <row r="1" spans="1:6">
      <c r="A1" s="294" t="s">
        <v>351</v>
      </c>
      <c r="B1" s="28"/>
    </row>
    <row r="3" spans="1:6">
      <c r="A3" s="118" t="s">
        <v>341</v>
      </c>
    </row>
    <row r="4" spans="1:6" ht="12.75" customHeight="1">
      <c r="A4" s="220"/>
      <c r="B4" s="346" t="s">
        <v>246</v>
      </c>
      <c r="C4" s="346"/>
      <c r="D4" s="346"/>
      <c r="E4" s="346"/>
      <c r="F4" s="346"/>
    </row>
    <row r="5" spans="1:6">
      <c r="A5" s="221"/>
      <c r="B5" s="211">
        <v>43770</v>
      </c>
      <c r="C5" s="211">
        <v>43922</v>
      </c>
      <c r="D5" s="212" t="s">
        <v>240</v>
      </c>
      <c r="E5" s="211">
        <v>44136</v>
      </c>
      <c r="F5" s="211">
        <v>44228</v>
      </c>
    </row>
    <row r="6" spans="1:6">
      <c r="A6" s="222" t="s">
        <v>241</v>
      </c>
      <c r="B6" s="214">
        <v>17</v>
      </c>
      <c r="C6" s="214">
        <v>-314.39999999999998</v>
      </c>
      <c r="D6" s="214">
        <v>-499.7</v>
      </c>
      <c r="E6" s="214">
        <v>-340.3</v>
      </c>
      <c r="F6" s="214">
        <v>-337.2</v>
      </c>
    </row>
    <row r="7" spans="1:6">
      <c r="A7" s="222" t="s">
        <v>129</v>
      </c>
      <c r="B7" s="216">
        <v>10861</v>
      </c>
      <c r="C7" s="216">
        <v>9253</v>
      </c>
      <c r="D7" s="216">
        <v>8755</v>
      </c>
      <c r="E7" s="216">
        <v>9944</v>
      </c>
      <c r="F7" s="216">
        <v>10181</v>
      </c>
    </row>
    <row r="8" spans="1:6">
      <c r="A8" s="222" t="s">
        <v>242</v>
      </c>
      <c r="B8" s="218">
        <v>1.2999999999999999E-2</v>
      </c>
      <c r="C8" s="218">
        <v>5.0000000000000001E-3</v>
      </c>
      <c r="D8" s="218">
        <v>2E-3</v>
      </c>
      <c r="E8" s="218">
        <v>8.0000000000000002E-3</v>
      </c>
      <c r="F8" s="218">
        <v>8.9999999999999993E-3</v>
      </c>
    </row>
    <row r="9" spans="1:6" ht="13.5" thickBot="1">
      <c r="A9" s="223" t="s">
        <v>243</v>
      </c>
      <c r="B9" s="224">
        <v>4.5999999999999999E-2</v>
      </c>
      <c r="C9" s="224">
        <v>3.6999999999999998E-2</v>
      </c>
      <c r="D9" s="224">
        <v>3.5999999999999997E-2</v>
      </c>
      <c r="E9" s="224">
        <v>3.9E-2</v>
      </c>
      <c r="F9" s="224">
        <v>3.5000000000000003E-2</v>
      </c>
    </row>
    <row r="10" spans="1:6">
      <c r="A10" s="71" t="s">
        <v>244</v>
      </c>
    </row>
    <row r="11" spans="1:6">
      <c r="A11" s="24" t="s">
        <v>320</v>
      </c>
    </row>
  </sheetData>
  <mergeCells count="1">
    <mergeCell ref="B4:F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2">
    <tabColor rgb="FFB1C0CD"/>
  </sheetPr>
  <dimension ref="A1:J20"/>
  <sheetViews>
    <sheetView workbookViewId="0"/>
  </sheetViews>
  <sheetFormatPr defaultRowHeight="12.75"/>
  <cols>
    <col min="1" max="1" width="19.28515625" style="34" customWidth="1"/>
    <col min="2" max="3" width="10.5703125" style="34" customWidth="1"/>
    <col min="4" max="4" width="7.140625" style="34" customWidth="1"/>
    <col min="5" max="6" width="10.5703125" style="34" customWidth="1"/>
    <col min="7" max="7" width="7.42578125" style="34" customWidth="1"/>
    <col min="8" max="9" width="10.5703125" style="34" customWidth="1"/>
    <col min="10" max="10" width="6.7109375" style="34" customWidth="1"/>
    <col min="11" max="16384" width="9.140625" style="34"/>
  </cols>
  <sheetData>
    <row r="1" spans="1:10">
      <c r="A1" s="294" t="s">
        <v>351</v>
      </c>
      <c r="B1" s="28"/>
    </row>
    <row r="3" spans="1:10">
      <c r="A3" s="118" t="s">
        <v>342</v>
      </c>
    </row>
    <row r="4" spans="1:10">
      <c r="A4" s="229"/>
      <c r="B4" s="348" t="s">
        <v>116</v>
      </c>
      <c r="C4" s="348"/>
      <c r="D4" s="348"/>
      <c r="E4" s="348" t="s">
        <v>115</v>
      </c>
      <c r="F4" s="348"/>
      <c r="G4" s="348"/>
      <c r="H4" s="348" t="s">
        <v>117</v>
      </c>
      <c r="I4" s="348"/>
      <c r="J4" s="349"/>
    </row>
    <row r="5" spans="1:10" ht="27.75" customHeight="1">
      <c r="A5" s="226"/>
      <c r="B5" s="232" t="s">
        <v>247</v>
      </c>
      <c r="C5" s="232" t="s">
        <v>226</v>
      </c>
      <c r="D5" s="232" t="s">
        <v>248</v>
      </c>
      <c r="E5" s="232" t="s">
        <v>247</v>
      </c>
      <c r="F5" s="232" t="s">
        <v>226</v>
      </c>
      <c r="G5" s="232" t="s">
        <v>248</v>
      </c>
      <c r="H5" s="232" t="s">
        <v>247</v>
      </c>
      <c r="I5" s="232" t="s">
        <v>226</v>
      </c>
      <c r="J5" s="241" t="s">
        <v>248</v>
      </c>
    </row>
    <row r="6" spans="1:10">
      <c r="A6" s="230">
        <v>2018</v>
      </c>
      <c r="B6" s="233">
        <v>-6.9599999999999995E-2</v>
      </c>
      <c r="C6" s="233">
        <v>-1.55E-2</v>
      </c>
      <c r="D6" s="233">
        <v>5.4100000000000002E-2</v>
      </c>
      <c r="E6" s="233">
        <v>-6.9599999999999995E-2</v>
      </c>
      <c r="F6" s="233">
        <v>-1.55E-2</v>
      </c>
      <c r="G6" s="233">
        <v>5.4100000000000002E-2</v>
      </c>
      <c r="H6" s="233">
        <v>-6.9599999999999995E-2</v>
      </c>
      <c r="I6" s="233">
        <v>-1.55E-2</v>
      </c>
      <c r="J6" s="234">
        <v>5.4100000000000002E-2</v>
      </c>
    </row>
    <row r="7" spans="1:10">
      <c r="A7" s="230">
        <v>2019</v>
      </c>
      <c r="B7" s="233">
        <v>-5.79E-2</v>
      </c>
      <c r="C7" s="233">
        <v>-8.3999999999999995E-3</v>
      </c>
      <c r="D7" s="233">
        <v>4.9599999999999998E-2</v>
      </c>
      <c r="E7" s="233">
        <v>-5.79E-2</v>
      </c>
      <c r="F7" s="233">
        <v>-8.3999999999999995E-3</v>
      </c>
      <c r="G7" s="233">
        <v>4.9599999999999998E-2</v>
      </c>
      <c r="H7" s="233">
        <v>-5.79E-2</v>
      </c>
      <c r="I7" s="233">
        <v>-8.3999999999999995E-3</v>
      </c>
      <c r="J7" s="234">
        <v>4.9599999999999998E-2</v>
      </c>
    </row>
    <row r="8" spans="1:10">
      <c r="A8" s="230">
        <v>2020</v>
      </c>
      <c r="B8" s="233">
        <v>-0.13750000000000001</v>
      </c>
      <c r="C8" s="233">
        <v>-9.5200000000000007E-2</v>
      </c>
      <c r="D8" s="233">
        <v>4.2299999999999997E-2</v>
      </c>
      <c r="E8" s="233">
        <v>-0.13750000000000001</v>
      </c>
      <c r="F8" s="233">
        <v>-9.5200000000000007E-2</v>
      </c>
      <c r="G8" s="233">
        <v>4.2299999999999997E-2</v>
      </c>
      <c r="H8" s="233">
        <v>-0.13750000000000001</v>
      </c>
      <c r="I8" s="233">
        <v>-9.5200000000000007E-2</v>
      </c>
      <c r="J8" s="234">
        <v>4.2299999999999997E-2</v>
      </c>
    </row>
    <row r="9" spans="1:10">
      <c r="A9" s="206">
        <v>2021</v>
      </c>
      <c r="B9" s="235">
        <v>-7.2900000000000006E-2</v>
      </c>
      <c r="C9" s="235">
        <v>-2.92E-2</v>
      </c>
      <c r="D9" s="235">
        <v>4.3799999999999999E-2</v>
      </c>
      <c r="E9" s="235">
        <v>-6.0999999999999999E-2</v>
      </c>
      <c r="F9" s="235">
        <v>-2.35E-2</v>
      </c>
      <c r="G9" s="235">
        <v>3.7600000000000001E-2</v>
      </c>
      <c r="H9" s="235">
        <v>-8.5099999999999995E-2</v>
      </c>
      <c r="I9" s="235">
        <v>-3.8100000000000002E-2</v>
      </c>
      <c r="J9" s="236">
        <v>4.7E-2</v>
      </c>
    </row>
    <row r="10" spans="1:10">
      <c r="A10" s="206">
        <v>2022</v>
      </c>
      <c r="B10" s="235">
        <v>-5.6099999999999997E-2</v>
      </c>
      <c r="C10" s="235">
        <v>-1.66E-2</v>
      </c>
      <c r="D10" s="235">
        <v>3.95E-2</v>
      </c>
      <c r="E10" s="235">
        <v>-4.4999999999999998E-2</v>
      </c>
      <c r="F10" s="235">
        <v>-1.15E-2</v>
      </c>
      <c r="G10" s="235">
        <v>3.3500000000000002E-2</v>
      </c>
      <c r="H10" s="235">
        <v>-7.3499999999999996E-2</v>
      </c>
      <c r="I10" s="235">
        <v>-2.6599999999999999E-2</v>
      </c>
      <c r="J10" s="236">
        <v>4.6899999999999997E-2</v>
      </c>
    </row>
    <row r="11" spans="1:10">
      <c r="A11" s="206">
        <v>2023</v>
      </c>
      <c r="B11" s="235">
        <v>-5.6899999999999999E-2</v>
      </c>
      <c r="C11" s="235">
        <v>-1.38E-2</v>
      </c>
      <c r="D11" s="235">
        <v>4.3099999999999999E-2</v>
      </c>
      <c r="E11" s="235">
        <v>-4.65E-2</v>
      </c>
      <c r="F11" s="235">
        <v>-5.4999999999999997E-3</v>
      </c>
      <c r="G11" s="235">
        <v>4.0899999999999999E-2</v>
      </c>
      <c r="H11" s="235">
        <v>-7.9100000000000004E-2</v>
      </c>
      <c r="I11" s="235">
        <v>-2.5399999999999999E-2</v>
      </c>
      <c r="J11" s="236">
        <v>5.3699999999999998E-2</v>
      </c>
    </row>
    <row r="12" spans="1:10">
      <c r="A12" s="206">
        <v>2024</v>
      </c>
      <c r="B12" s="235">
        <v>-5.9200000000000003E-2</v>
      </c>
      <c r="C12" s="235">
        <v>-1.14E-2</v>
      </c>
      <c r="D12" s="235">
        <v>4.7800000000000002E-2</v>
      </c>
      <c r="E12" s="235">
        <v>-4.2099999999999999E-2</v>
      </c>
      <c r="F12" s="235">
        <v>1.6000000000000001E-3</v>
      </c>
      <c r="G12" s="235">
        <v>4.3700000000000003E-2</v>
      </c>
      <c r="H12" s="235">
        <v>-8.9099999999999999E-2</v>
      </c>
      <c r="I12" s="235">
        <v>-2.6499999999999999E-2</v>
      </c>
      <c r="J12" s="236">
        <v>6.2600000000000003E-2</v>
      </c>
    </row>
    <row r="13" spans="1:10">
      <c r="A13" s="206">
        <v>2025</v>
      </c>
      <c r="B13" s="235">
        <v>-5.7700000000000001E-2</v>
      </c>
      <c r="C13" s="235">
        <v>-6.0000000000000001E-3</v>
      </c>
      <c r="D13" s="235">
        <v>5.1799999999999999E-2</v>
      </c>
      <c r="E13" s="235">
        <v>-3.6600000000000001E-2</v>
      </c>
      <c r="F13" s="235">
        <v>7.6E-3</v>
      </c>
      <c r="G13" s="235">
        <v>4.4200000000000003E-2</v>
      </c>
      <c r="H13" s="235">
        <v>-9.6799999999999997E-2</v>
      </c>
      <c r="I13" s="235">
        <v>-2.6499999999999999E-2</v>
      </c>
      <c r="J13" s="236">
        <v>7.0300000000000001E-2</v>
      </c>
    </row>
    <row r="14" spans="1:10">
      <c r="A14" s="206">
        <v>2026</v>
      </c>
      <c r="B14" s="235">
        <v>-5.8900000000000001E-2</v>
      </c>
      <c r="C14" s="235">
        <v>-4.7000000000000002E-3</v>
      </c>
      <c r="D14" s="235">
        <v>5.4199999999999998E-2</v>
      </c>
      <c r="E14" s="235">
        <v>-3.1E-2</v>
      </c>
      <c r="F14" s="235">
        <v>1.2500000000000001E-2</v>
      </c>
      <c r="G14" s="235">
        <v>4.36E-2</v>
      </c>
      <c r="H14" s="235">
        <v>-0.1024</v>
      </c>
      <c r="I14" s="235">
        <v>-2.64E-2</v>
      </c>
      <c r="J14" s="236">
        <v>7.5999999999999998E-2</v>
      </c>
    </row>
    <row r="15" spans="1:10">
      <c r="A15" s="206">
        <v>2027</v>
      </c>
      <c r="B15" s="235">
        <v>-6.1100000000000002E-2</v>
      </c>
      <c r="C15" s="235">
        <v>-5.3E-3</v>
      </c>
      <c r="D15" s="235">
        <v>5.5899999999999998E-2</v>
      </c>
      <c r="E15" s="235">
        <v>-2.5999999999999999E-2</v>
      </c>
      <c r="F15" s="235">
        <v>1.67E-2</v>
      </c>
      <c r="G15" s="235">
        <v>4.2599999999999999E-2</v>
      </c>
      <c r="H15" s="235">
        <v>-0.1089</v>
      </c>
      <c r="I15" s="235">
        <v>-2.7900000000000001E-2</v>
      </c>
      <c r="J15" s="236">
        <v>8.1100000000000005E-2</v>
      </c>
    </row>
    <row r="16" spans="1:10">
      <c r="A16" s="206">
        <v>2028</v>
      </c>
      <c r="B16" s="235">
        <v>-6.2799999999999995E-2</v>
      </c>
      <c r="C16" s="235">
        <v>-5.4999999999999997E-3</v>
      </c>
      <c r="D16" s="235">
        <v>5.7299999999999997E-2</v>
      </c>
      <c r="E16" s="235">
        <v>-2.0199999999999999E-2</v>
      </c>
      <c r="F16" s="235">
        <v>2.1100000000000001E-2</v>
      </c>
      <c r="G16" s="235">
        <v>4.1399999999999999E-2</v>
      </c>
      <c r="H16" s="235">
        <v>-0.1144</v>
      </c>
      <c r="I16" s="235">
        <v>-2.8899999999999999E-2</v>
      </c>
      <c r="J16" s="236">
        <v>8.5500000000000007E-2</v>
      </c>
    </row>
    <row r="17" spans="1:10">
      <c r="A17" s="206">
        <v>2029</v>
      </c>
      <c r="B17" s="235">
        <v>-6.4399999999999999E-2</v>
      </c>
      <c r="C17" s="235">
        <v>-5.7999999999999996E-3</v>
      </c>
      <c r="D17" s="235">
        <v>5.8599999999999999E-2</v>
      </c>
      <c r="E17" s="235">
        <v>-1.44E-2</v>
      </c>
      <c r="F17" s="235">
        <v>2.5399999999999999E-2</v>
      </c>
      <c r="G17" s="235">
        <v>3.9800000000000002E-2</v>
      </c>
      <c r="H17" s="235">
        <v>-0.12</v>
      </c>
      <c r="I17" s="235">
        <v>-0.03</v>
      </c>
      <c r="J17" s="236">
        <v>0.09</v>
      </c>
    </row>
    <row r="18" spans="1:10" ht="13.5" thickBot="1">
      <c r="A18" s="231">
        <v>2030</v>
      </c>
      <c r="B18" s="237">
        <v>-6.6100000000000006E-2</v>
      </c>
      <c r="C18" s="237">
        <v>-6.1000000000000004E-3</v>
      </c>
      <c r="D18" s="237">
        <v>0.06</v>
      </c>
      <c r="E18" s="237">
        <v>-8.3000000000000001E-3</v>
      </c>
      <c r="F18" s="237">
        <v>2.9600000000000001E-2</v>
      </c>
      <c r="G18" s="237">
        <v>3.7900000000000003E-2</v>
      </c>
      <c r="H18" s="237">
        <v>-0.1258</v>
      </c>
      <c r="I18" s="237">
        <v>-3.1199999999999999E-2</v>
      </c>
      <c r="J18" s="238">
        <v>9.4600000000000004E-2</v>
      </c>
    </row>
    <row r="19" spans="1:10" ht="14.25" thickTop="1" thickBot="1">
      <c r="A19" s="202" t="s">
        <v>249</v>
      </c>
      <c r="B19" s="239">
        <v>-6.9000000000000006E-2</v>
      </c>
      <c r="C19" s="239">
        <v>-1.7999999999999999E-2</v>
      </c>
      <c r="D19" s="239">
        <v>0.05</v>
      </c>
      <c r="E19" s="239">
        <v>-4.2999999999999997E-2</v>
      </c>
      <c r="F19" s="239">
        <v>-2E-3</v>
      </c>
      <c r="G19" s="239">
        <v>4.1000000000000002E-2</v>
      </c>
      <c r="H19" s="239">
        <v>-0.10299999999999999</v>
      </c>
      <c r="I19" s="239">
        <v>-3.5000000000000003E-2</v>
      </c>
      <c r="J19" s="240">
        <v>6.8000000000000005E-2</v>
      </c>
    </row>
    <row r="20" spans="1:10">
      <c r="A20" s="65" t="s">
        <v>140</v>
      </c>
    </row>
  </sheetData>
  <mergeCells count="3">
    <mergeCell ref="B4:D4"/>
    <mergeCell ref="E4:G4"/>
    <mergeCell ref="H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3">
    <tabColor rgb="FFB1C0CD"/>
  </sheetPr>
  <dimension ref="A1:O19"/>
  <sheetViews>
    <sheetView workbookViewId="0"/>
  </sheetViews>
  <sheetFormatPr defaultRowHeight="12.75"/>
  <cols>
    <col min="1" max="1" width="9.140625" style="34"/>
    <col min="2" max="15" width="7.7109375" style="34" customWidth="1"/>
    <col min="16" max="16384" width="9.140625" style="34"/>
  </cols>
  <sheetData>
    <row r="1" spans="1:15">
      <c r="A1" s="294" t="s">
        <v>351</v>
      </c>
      <c r="B1" s="28"/>
    </row>
    <row r="3" spans="1:15">
      <c r="A3" s="118" t="s">
        <v>344</v>
      </c>
    </row>
    <row r="4" spans="1:15" ht="27.75" customHeight="1">
      <c r="A4" s="259"/>
      <c r="B4" s="295" t="s">
        <v>250</v>
      </c>
      <c r="C4" s="295" t="s">
        <v>251</v>
      </c>
      <c r="D4" s="295" t="s">
        <v>252</v>
      </c>
      <c r="E4" s="295" t="s">
        <v>253</v>
      </c>
      <c r="F4" s="295" t="s">
        <v>254</v>
      </c>
      <c r="G4" s="295" t="s">
        <v>255</v>
      </c>
      <c r="H4" s="295" t="s">
        <v>256</v>
      </c>
      <c r="I4" s="295" t="s">
        <v>257</v>
      </c>
      <c r="J4" s="295" t="s">
        <v>112</v>
      </c>
      <c r="K4" s="295" t="s">
        <v>114</v>
      </c>
      <c r="L4" s="295" t="s">
        <v>258</v>
      </c>
      <c r="M4" s="295" t="s">
        <v>259</v>
      </c>
      <c r="N4" s="295" t="s">
        <v>110</v>
      </c>
      <c r="O4" s="296" t="s">
        <v>113</v>
      </c>
    </row>
    <row r="5" spans="1:15">
      <c r="A5" s="249">
        <v>2017</v>
      </c>
      <c r="B5" s="251">
        <v>0.76900000000000002</v>
      </c>
      <c r="C5" s="243">
        <v>0.76200000000000001</v>
      </c>
      <c r="D5" s="244">
        <v>0.76300000000000001</v>
      </c>
      <c r="E5" s="244">
        <v>0.76200000000000001</v>
      </c>
      <c r="F5" s="244">
        <v>0.74</v>
      </c>
      <c r="G5" s="244">
        <v>0.74</v>
      </c>
      <c r="H5" s="244">
        <v>0.74</v>
      </c>
      <c r="I5" s="244">
        <v>0.74099999999999999</v>
      </c>
      <c r="J5" s="244">
        <v>0.73699999999999999</v>
      </c>
      <c r="K5" s="244">
        <v>0.73699999999999999</v>
      </c>
      <c r="L5" s="244">
        <v>0.73699999999999999</v>
      </c>
      <c r="M5" s="244">
        <v>0.73699999999999999</v>
      </c>
      <c r="N5" s="244">
        <v>0.73699999999999999</v>
      </c>
      <c r="O5" s="245">
        <v>0.73699999999999999</v>
      </c>
    </row>
    <row r="6" spans="1:15">
      <c r="A6" s="250">
        <v>2018</v>
      </c>
      <c r="B6" s="252">
        <v>0.80200000000000005</v>
      </c>
      <c r="C6" s="246">
        <v>0.80700000000000005</v>
      </c>
      <c r="D6" s="247">
        <v>0.79800000000000004</v>
      </c>
      <c r="E6" s="247">
        <v>0.79300000000000004</v>
      </c>
      <c r="F6" s="247">
        <v>0.75800000000000001</v>
      </c>
      <c r="G6" s="247">
        <v>0.76339999999999997</v>
      </c>
      <c r="H6" s="247">
        <v>0.76</v>
      </c>
      <c r="I6" s="247">
        <v>0.77200000000000002</v>
      </c>
      <c r="J6" s="247">
        <v>0.76500000000000001</v>
      </c>
      <c r="K6" s="247">
        <v>0.76500000000000001</v>
      </c>
      <c r="L6" s="247">
        <v>0.76500000000000001</v>
      </c>
      <c r="M6" s="247">
        <v>0.76500000000000001</v>
      </c>
      <c r="N6" s="247">
        <v>0.76500000000000001</v>
      </c>
      <c r="O6" s="248">
        <v>0.753</v>
      </c>
    </row>
    <row r="7" spans="1:15">
      <c r="A7" s="250">
        <v>2019</v>
      </c>
      <c r="B7" s="252">
        <v>0.82399999999999995</v>
      </c>
      <c r="C7" s="246">
        <v>0.83899999999999997</v>
      </c>
      <c r="D7" s="247">
        <v>0.83</v>
      </c>
      <c r="E7" s="247">
        <v>0.82499999999999996</v>
      </c>
      <c r="F7" s="247">
        <v>0.78700000000000003</v>
      </c>
      <c r="G7" s="247">
        <v>0.78500000000000003</v>
      </c>
      <c r="H7" s="247">
        <v>0.77800000000000002</v>
      </c>
      <c r="I7" s="247">
        <v>0.79600000000000004</v>
      </c>
      <c r="J7" s="247">
        <v>0.75800000000000001</v>
      </c>
      <c r="K7" s="247">
        <v>0.75800000000000001</v>
      </c>
      <c r="L7" s="247">
        <v>0.75800000000000001</v>
      </c>
      <c r="M7" s="247">
        <v>0.75800000000000001</v>
      </c>
      <c r="N7" s="247">
        <v>0.75800000000000001</v>
      </c>
      <c r="O7" s="248">
        <v>0.74299999999999999</v>
      </c>
    </row>
    <row r="8" spans="1:15">
      <c r="A8" s="250">
        <v>2020</v>
      </c>
      <c r="B8" s="252">
        <v>0.82799999999999996</v>
      </c>
      <c r="C8" s="246">
        <v>0.871</v>
      </c>
      <c r="D8" s="247">
        <v>0.86499999999999999</v>
      </c>
      <c r="E8" s="247">
        <v>0.86</v>
      </c>
      <c r="F8" s="247">
        <v>0.81200000000000006</v>
      </c>
      <c r="G8" s="247">
        <v>0.80500000000000005</v>
      </c>
      <c r="H8" s="247">
        <v>0.79700000000000004</v>
      </c>
      <c r="I8" s="247">
        <v>0.81</v>
      </c>
      <c r="J8" s="247">
        <v>0.79300000000000004</v>
      </c>
      <c r="K8" s="247">
        <v>0.84899999999999998</v>
      </c>
      <c r="L8" s="247">
        <v>0.86599999999999999</v>
      </c>
      <c r="M8" s="247">
        <v>0.96099999999999997</v>
      </c>
      <c r="N8" s="247">
        <v>0.93100000000000005</v>
      </c>
      <c r="O8" s="248">
        <v>0.89600000000000002</v>
      </c>
    </row>
    <row r="9" spans="1:15">
      <c r="A9" s="250">
        <v>2021</v>
      </c>
      <c r="B9" s="253">
        <v>0.84299999999999997</v>
      </c>
      <c r="C9" s="246">
        <v>0.89300000000000002</v>
      </c>
      <c r="D9" s="247">
        <v>0.89100000000000001</v>
      </c>
      <c r="E9" s="247">
        <v>0.88600000000000001</v>
      </c>
      <c r="F9" s="247">
        <v>0.83499999999999996</v>
      </c>
      <c r="G9" s="247">
        <v>0.82199999999999995</v>
      </c>
      <c r="H9" s="247">
        <v>0.81</v>
      </c>
      <c r="I9" s="247">
        <v>0.82099999999999995</v>
      </c>
      <c r="J9" s="247">
        <v>0.79500000000000004</v>
      </c>
      <c r="K9" s="247">
        <v>0.873</v>
      </c>
      <c r="L9" s="247">
        <v>0.90200000000000002</v>
      </c>
      <c r="M9" s="247">
        <v>0.98599999999999999</v>
      </c>
      <c r="N9" s="247">
        <v>0.96199999999999997</v>
      </c>
      <c r="O9" s="248">
        <v>0.92700000000000005</v>
      </c>
    </row>
    <row r="10" spans="1:15">
      <c r="A10" s="250">
        <v>2022</v>
      </c>
      <c r="B10" s="260"/>
      <c r="C10" s="246">
        <v>0.91500000000000004</v>
      </c>
      <c r="D10" s="247">
        <v>0.91700000000000004</v>
      </c>
      <c r="E10" s="247">
        <v>0.91300000000000003</v>
      </c>
      <c r="F10" s="247">
        <v>0.85299999999999998</v>
      </c>
      <c r="G10" s="247">
        <v>0.83499999999999996</v>
      </c>
      <c r="H10" s="247">
        <v>0.82099999999999995</v>
      </c>
      <c r="I10" s="247">
        <v>0.83499999999999996</v>
      </c>
      <c r="J10" s="247">
        <v>0.8</v>
      </c>
      <c r="K10" s="247">
        <v>0.88700000000000001</v>
      </c>
      <c r="L10" s="247">
        <v>0.92100000000000004</v>
      </c>
      <c r="M10" s="247">
        <v>1.0029999999999999</v>
      </c>
      <c r="N10" s="247">
        <v>0.97699999999999998</v>
      </c>
      <c r="O10" s="248">
        <v>0.93500000000000005</v>
      </c>
    </row>
    <row r="11" spans="1:15">
      <c r="A11" s="250">
        <v>2023</v>
      </c>
      <c r="B11" s="261"/>
      <c r="C11" s="246">
        <v>0.92400000000000004</v>
      </c>
      <c r="D11" s="247">
        <v>0.92900000000000005</v>
      </c>
      <c r="E11" s="247">
        <v>0.92700000000000005</v>
      </c>
      <c r="F11" s="247">
        <v>0.86599999999999999</v>
      </c>
      <c r="G11" s="247">
        <v>0.84099999999999997</v>
      </c>
      <c r="H11" s="247">
        <v>0.82699999999999996</v>
      </c>
      <c r="I11" s="247">
        <v>0.84599999999999997</v>
      </c>
      <c r="J11" s="247">
        <v>0.80600000000000005</v>
      </c>
      <c r="K11" s="247">
        <v>0.90500000000000003</v>
      </c>
      <c r="L11" s="247">
        <v>0.94799999999999995</v>
      </c>
      <c r="M11" s="247">
        <v>1.022</v>
      </c>
      <c r="N11" s="247">
        <v>0.99399999999999999</v>
      </c>
      <c r="O11" s="248">
        <v>0.94699999999999995</v>
      </c>
    </row>
    <row r="12" spans="1:15">
      <c r="A12" s="250">
        <v>2024</v>
      </c>
      <c r="B12" s="261"/>
      <c r="C12" s="246">
        <v>0.92300000000000004</v>
      </c>
      <c r="D12" s="247">
        <v>0.93300000000000005</v>
      </c>
      <c r="E12" s="247">
        <v>0.93300000000000005</v>
      </c>
      <c r="F12" s="247">
        <v>0.86499999999999999</v>
      </c>
      <c r="G12" s="247">
        <v>0.84099999999999997</v>
      </c>
      <c r="H12" s="247">
        <v>0.82699999999999996</v>
      </c>
      <c r="I12" s="247">
        <v>0.85299999999999998</v>
      </c>
      <c r="J12" s="247">
        <v>0.80700000000000005</v>
      </c>
      <c r="K12" s="247">
        <v>0.92700000000000005</v>
      </c>
      <c r="L12" s="247">
        <v>0.97599999999999998</v>
      </c>
      <c r="M12" s="247">
        <v>1.0469999999999999</v>
      </c>
      <c r="N12" s="247">
        <v>1.0089999999999999</v>
      </c>
      <c r="O12" s="248">
        <v>0.96199999999999997</v>
      </c>
    </row>
    <row r="13" spans="1:15">
      <c r="A13" s="250">
        <v>2025</v>
      </c>
      <c r="B13" s="261"/>
      <c r="C13" s="246">
        <v>0.91400000000000003</v>
      </c>
      <c r="D13" s="247">
        <v>0.93300000000000005</v>
      </c>
      <c r="E13" s="247">
        <v>0.93500000000000005</v>
      </c>
      <c r="F13" s="247">
        <v>0.85799999999999998</v>
      </c>
      <c r="G13" s="247">
        <v>0.83299999999999996</v>
      </c>
      <c r="H13" s="247">
        <v>0.82</v>
      </c>
      <c r="I13" s="247">
        <v>0.85499999999999998</v>
      </c>
      <c r="J13" s="247">
        <v>0.80500000000000005</v>
      </c>
      <c r="K13" s="247">
        <v>0.94499999999999995</v>
      </c>
      <c r="L13" s="247">
        <v>0.999</v>
      </c>
      <c r="M13" s="247">
        <v>1.075</v>
      </c>
      <c r="N13" s="247">
        <v>1.028</v>
      </c>
      <c r="O13" s="248">
        <v>0.97199999999999998</v>
      </c>
    </row>
    <row r="14" spans="1:15">
      <c r="A14" s="250">
        <v>2026</v>
      </c>
      <c r="B14" s="261"/>
      <c r="C14" s="246">
        <v>0.90600000000000003</v>
      </c>
      <c r="D14" s="247">
        <v>0.92500000000000004</v>
      </c>
      <c r="E14" s="247">
        <v>0.92700000000000005</v>
      </c>
      <c r="F14" s="247">
        <v>0.84499999999999997</v>
      </c>
      <c r="G14" s="247">
        <v>0.81899999999999995</v>
      </c>
      <c r="H14" s="247">
        <v>0.80700000000000005</v>
      </c>
      <c r="I14" s="247">
        <v>0.85199999999999998</v>
      </c>
      <c r="J14" s="247">
        <v>0.8</v>
      </c>
      <c r="K14" s="247">
        <v>0.96099999999999997</v>
      </c>
      <c r="L14" s="247">
        <v>1.0189999999999999</v>
      </c>
      <c r="M14" s="247">
        <v>1.1000000000000001</v>
      </c>
      <c r="N14" s="247">
        <v>1.048</v>
      </c>
      <c r="O14" s="248">
        <v>0.98199999999999998</v>
      </c>
    </row>
    <row r="15" spans="1:15">
      <c r="A15" s="250">
        <v>2027</v>
      </c>
      <c r="B15" s="261"/>
      <c r="C15" s="246">
        <v>0.88900000000000001</v>
      </c>
      <c r="D15" s="247">
        <v>0.91200000000000003</v>
      </c>
      <c r="E15" s="247">
        <v>0.91600000000000004</v>
      </c>
      <c r="F15" s="247">
        <v>0.82899999999999996</v>
      </c>
      <c r="G15" s="247">
        <v>0.8</v>
      </c>
      <c r="H15" s="247">
        <v>0.78900000000000003</v>
      </c>
      <c r="I15" s="247">
        <v>0.84599999999999997</v>
      </c>
      <c r="J15" s="247">
        <v>0.79300000000000004</v>
      </c>
      <c r="K15" s="247">
        <v>0.97499999999999998</v>
      </c>
      <c r="L15" s="247">
        <v>1.0369999999999999</v>
      </c>
      <c r="M15" s="247">
        <v>1.1240000000000001</v>
      </c>
      <c r="N15" s="247">
        <v>1.0680000000000001</v>
      </c>
      <c r="O15" s="248">
        <v>0.99399999999999999</v>
      </c>
    </row>
    <row r="16" spans="1:15">
      <c r="A16" s="250">
        <v>2028</v>
      </c>
      <c r="B16" s="261"/>
      <c r="C16" s="246">
        <v>0.871</v>
      </c>
      <c r="D16" s="247">
        <v>0.9</v>
      </c>
      <c r="E16" s="247">
        <v>0.90500000000000003</v>
      </c>
      <c r="F16" s="247">
        <v>0.81299999999999994</v>
      </c>
      <c r="G16" s="247">
        <v>0.78200000000000003</v>
      </c>
      <c r="H16" s="247">
        <v>0.77300000000000002</v>
      </c>
      <c r="I16" s="247">
        <v>0.84299999999999997</v>
      </c>
      <c r="J16" s="247">
        <v>0.78300000000000003</v>
      </c>
      <c r="K16" s="247">
        <v>0.98599999999999999</v>
      </c>
      <c r="L16" s="247">
        <v>1.052</v>
      </c>
      <c r="M16" s="247">
        <v>1.1439999999999999</v>
      </c>
      <c r="N16" s="247">
        <v>1.0880000000000001</v>
      </c>
      <c r="O16" s="248">
        <v>1.0069999999999999</v>
      </c>
    </row>
    <row r="17" spans="1:15">
      <c r="A17" s="250">
        <v>2029</v>
      </c>
      <c r="B17" s="261"/>
      <c r="C17" s="246">
        <v>0.84299999999999997</v>
      </c>
      <c r="D17" s="247">
        <v>0.877</v>
      </c>
      <c r="E17" s="247">
        <v>0.88500000000000001</v>
      </c>
      <c r="F17" s="247">
        <v>0.78900000000000003</v>
      </c>
      <c r="G17" s="247">
        <v>0.753</v>
      </c>
      <c r="H17" s="247">
        <v>0.747</v>
      </c>
      <c r="I17" s="247">
        <v>0.83299999999999996</v>
      </c>
      <c r="J17" s="247">
        <v>0.77</v>
      </c>
      <c r="K17" s="247">
        <v>0.995</v>
      </c>
      <c r="L17" s="247">
        <v>1.0660000000000001</v>
      </c>
      <c r="M17" s="247">
        <v>1.161</v>
      </c>
      <c r="N17" s="247">
        <v>1.1060000000000001</v>
      </c>
      <c r="O17" s="248">
        <v>1.02</v>
      </c>
    </row>
    <row r="18" spans="1:15" ht="13.5" thickBot="1">
      <c r="A18" s="254">
        <v>2030</v>
      </c>
      <c r="B18" s="262"/>
      <c r="C18" s="256">
        <v>0.81499999999999995</v>
      </c>
      <c r="D18" s="257">
        <v>0.85499999999999998</v>
      </c>
      <c r="E18" s="257">
        <v>0.86599999999999999</v>
      </c>
      <c r="F18" s="257">
        <v>0.76700000000000002</v>
      </c>
      <c r="G18" s="257">
        <v>0.72599999999999998</v>
      </c>
      <c r="H18" s="257">
        <v>0.72199999999999998</v>
      </c>
      <c r="I18" s="257">
        <v>0.82599999999999996</v>
      </c>
      <c r="J18" s="257">
        <v>0.755</v>
      </c>
      <c r="K18" s="257">
        <v>1.002</v>
      </c>
      <c r="L18" s="257">
        <v>1.077</v>
      </c>
      <c r="M18" s="257">
        <v>1.1759999999999999</v>
      </c>
      <c r="N18" s="257">
        <v>1.1240000000000001</v>
      </c>
      <c r="O18" s="258">
        <v>1.034</v>
      </c>
    </row>
    <row r="19" spans="1:15">
      <c r="A19" s="104" t="s">
        <v>321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4">
    <tabColor rgb="FFB1C0CD"/>
  </sheetPr>
  <dimension ref="A1:O19"/>
  <sheetViews>
    <sheetView workbookViewId="0"/>
  </sheetViews>
  <sheetFormatPr defaultRowHeight="12.75"/>
  <cols>
    <col min="1" max="1" width="9.140625" style="34"/>
    <col min="2" max="15" width="7.7109375" style="34" customWidth="1"/>
    <col min="16" max="16384" width="9.140625" style="34"/>
  </cols>
  <sheetData>
    <row r="1" spans="1:15">
      <c r="A1" s="294" t="s">
        <v>351</v>
      </c>
      <c r="B1" s="28"/>
    </row>
    <row r="3" spans="1:15">
      <c r="A3" s="118" t="s">
        <v>346</v>
      </c>
    </row>
    <row r="4" spans="1:15" ht="27" customHeight="1" thickBot="1">
      <c r="A4" s="264"/>
      <c r="B4" s="303" t="s">
        <v>250</v>
      </c>
      <c r="C4" s="304" t="s">
        <v>251</v>
      </c>
      <c r="D4" s="305" t="s">
        <v>260</v>
      </c>
      <c r="E4" s="306" t="s">
        <v>261</v>
      </c>
      <c r="F4" s="306" t="s">
        <v>254</v>
      </c>
      <c r="G4" s="306" t="s">
        <v>255</v>
      </c>
      <c r="H4" s="306" t="s">
        <v>256</v>
      </c>
      <c r="I4" s="306" t="s">
        <v>257</v>
      </c>
      <c r="J4" s="306" t="s">
        <v>112</v>
      </c>
      <c r="K4" s="306" t="s">
        <v>111</v>
      </c>
      <c r="L4" s="306" t="s">
        <v>258</v>
      </c>
      <c r="M4" s="306" t="s">
        <v>259</v>
      </c>
      <c r="N4" s="306" t="s">
        <v>110</v>
      </c>
      <c r="O4" s="227" t="s">
        <v>113</v>
      </c>
    </row>
    <row r="5" spans="1:15">
      <c r="A5" s="263">
        <v>2017</v>
      </c>
      <c r="B5" s="242"/>
      <c r="C5" s="247">
        <v>0.75700000000000001</v>
      </c>
      <c r="D5" s="242"/>
      <c r="E5" s="247">
        <v>0.75900000000000001</v>
      </c>
      <c r="F5" s="247">
        <v>0.74</v>
      </c>
      <c r="G5" s="247">
        <v>0.74</v>
      </c>
      <c r="H5" s="247">
        <v>0.74</v>
      </c>
      <c r="I5" s="247">
        <v>0.74099999999999999</v>
      </c>
      <c r="J5" s="247">
        <v>0.73699999999999999</v>
      </c>
      <c r="K5" s="247">
        <v>0.73699999999999999</v>
      </c>
      <c r="L5" s="350"/>
      <c r="M5" s="247">
        <v>0.73699999999999999</v>
      </c>
      <c r="N5" s="247">
        <v>0.73699999999999999</v>
      </c>
      <c r="O5" s="248">
        <v>0.73699999999999999</v>
      </c>
    </row>
    <row r="6" spans="1:15">
      <c r="A6" s="263">
        <v>2018</v>
      </c>
      <c r="B6" s="242"/>
      <c r="C6" s="247">
        <v>0.79200000000000004</v>
      </c>
      <c r="D6" s="242"/>
      <c r="E6" s="247">
        <v>0.78</v>
      </c>
      <c r="F6" s="247">
        <v>0.75</v>
      </c>
      <c r="G6" s="247">
        <v>0.76249999999999996</v>
      </c>
      <c r="H6" s="247">
        <v>0.75800000000000001</v>
      </c>
      <c r="I6" s="247">
        <v>0.77200000000000002</v>
      </c>
      <c r="J6" s="247">
        <v>0.76500000000000001</v>
      </c>
      <c r="K6" s="247">
        <v>0.76500000000000001</v>
      </c>
      <c r="L6" s="350"/>
      <c r="M6" s="247">
        <v>0.76500000000000001</v>
      </c>
      <c r="N6" s="247">
        <v>0.76500000000000001</v>
      </c>
      <c r="O6" s="248">
        <v>0.753</v>
      </c>
    </row>
    <row r="7" spans="1:15">
      <c r="A7" s="263">
        <v>2019</v>
      </c>
      <c r="B7" s="242"/>
      <c r="C7" s="247">
        <v>0.81499999999999995</v>
      </c>
      <c r="D7" s="242"/>
      <c r="E7" s="247">
        <v>0.79700000000000004</v>
      </c>
      <c r="F7" s="247">
        <v>0.76600000000000001</v>
      </c>
      <c r="G7" s="247">
        <v>0.77100000000000002</v>
      </c>
      <c r="H7" s="247">
        <v>0.76200000000000001</v>
      </c>
      <c r="I7" s="247">
        <v>0.78800000000000003</v>
      </c>
      <c r="J7" s="247">
        <v>0.75800000000000001</v>
      </c>
      <c r="K7" s="247">
        <v>0.75800000000000001</v>
      </c>
      <c r="L7" s="350"/>
      <c r="M7" s="247">
        <v>0.75800000000000001</v>
      </c>
      <c r="N7" s="247">
        <v>0.75800000000000001</v>
      </c>
      <c r="O7" s="248">
        <v>0.74299999999999999</v>
      </c>
    </row>
    <row r="8" spans="1:15">
      <c r="A8" s="263">
        <v>2020</v>
      </c>
      <c r="B8" s="242"/>
      <c r="C8" s="247">
        <v>0.83399999999999996</v>
      </c>
      <c r="D8" s="242"/>
      <c r="E8" s="247">
        <v>0.81299999999999994</v>
      </c>
      <c r="F8" s="247">
        <v>0.77100000000000002</v>
      </c>
      <c r="G8" s="247">
        <v>0.77800000000000002</v>
      </c>
      <c r="H8" s="247">
        <v>0.76400000000000001</v>
      </c>
      <c r="I8" s="247">
        <v>0.79400000000000004</v>
      </c>
      <c r="J8" s="247">
        <v>0.78500000000000003</v>
      </c>
      <c r="K8" s="247">
        <v>0.81799999999999995</v>
      </c>
      <c r="L8" s="350"/>
      <c r="M8" s="247">
        <v>0.92200000000000004</v>
      </c>
      <c r="N8" s="247">
        <v>0.92200000000000004</v>
      </c>
      <c r="O8" s="248">
        <v>0.89600000000000002</v>
      </c>
    </row>
    <row r="9" spans="1:15">
      <c r="A9" s="263">
        <v>2021</v>
      </c>
      <c r="B9" s="242"/>
      <c r="C9" s="247">
        <v>0.83899999999999997</v>
      </c>
      <c r="D9" s="242"/>
      <c r="E9" s="247">
        <v>0.81699999999999995</v>
      </c>
      <c r="F9" s="247">
        <v>0.76800000000000002</v>
      </c>
      <c r="G9" s="247">
        <v>0.77400000000000002</v>
      </c>
      <c r="H9" s="247">
        <v>0.76</v>
      </c>
      <c r="I9" s="247">
        <v>0.79700000000000004</v>
      </c>
      <c r="J9" s="247">
        <v>0.77700000000000002</v>
      </c>
      <c r="K9" s="247">
        <v>0.82599999999999996</v>
      </c>
      <c r="L9" s="350"/>
      <c r="M9" s="247">
        <v>0.92400000000000004</v>
      </c>
      <c r="N9" s="247">
        <v>0.93700000000000006</v>
      </c>
      <c r="O9" s="248">
        <v>0.91</v>
      </c>
    </row>
    <row r="10" spans="1:15">
      <c r="A10" s="263">
        <v>2022</v>
      </c>
      <c r="B10" s="242"/>
      <c r="C10" s="247">
        <v>0.84599999999999997</v>
      </c>
      <c r="D10" s="242"/>
      <c r="E10" s="247">
        <v>0.82099999999999995</v>
      </c>
      <c r="F10" s="247">
        <v>0.75700000000000001</v>
      </c>
      <c r="G10" s="247">
        <v>0.76300000000000001</v>
      </c>
      <c r="H10" s="247">
        <v>0.748</v>
      </c>
      <c r="I10" s="247">
        <v>0.79600000000000004</v>
      </c>
      <c r="J10" s="247">
        <v>0.76700000000000002</v>
      </c>
      <c r="K10" s="247">
        <v>0.82599999999999996</v>
      </c>
      <c r="L10" s="350"/>
      <c r="M10" s="247">
        <v>0.92</v>
      </c>
      <c r="N10" s="247">
        <v>0.93899999999999995</v>
      </c>
      <c r="O10" s="248">
        <v>0.90500000000000003</v>
      </c>
    </row>
    <row r="11" spans="1:15">
      <c r="A11" s="263">
        <v>2023</v>
      </c>
      <c r="B11" s="242"/>
      <c r="C11" s="247">
        <v>0.83299999999999996</v>
      </c>
      <c r="D11" s="242"/>
      <c r="E11" s="247">
        <v>0.80900000000000005</v>
      </c>
      <c r="F11" s="247">
        <v>0.73899999999999999</v>
      </c>
      <c r="G11" s="247">
        <v>0.745</v>
      </c>
      <c r="H11" s="247">
        <v>0.72899999999999998</v>
      </c>
      <c r="I11" s="247">
        <v>0.79</v>
      </c>
      <c r="J11" s="247">
        <v>0.754</v>
      </c>
      <c r="K11" s="247">
        <v>0.82699999999999996</v>
      </c>
      <c r="L11" s="350"/>
      <c r="M11" s="247">
        <v>0.92100000000000004</v>
      </c>
      <c r="N11" s="247">
        <v>0.93500000000000005</v>
      </c>
      <c r="O11" s="248">
        <v>0.90300000000000002</v>
      </c>
    </row>
    <row r="12" spans="1:15">
      <c r="A12" s="263">
        <v>2024</v>
      </c>
      <c r="B12" s="242"/>
      <c r="C12" s="247">
        <v>0.81</v>
      </c>
      <c r="D12" s="242"/>
      <c r="E12" s="247">
        <v>0.78800000000000003</v>
      </c>
      <c r="F12" s="247">
        <v>0.70699999999999996</v>
      </c>
      <c r="G12" s="247">
        <v>0.71199999999999997</v>
      </c>
      <c r="H12" s="247">
        <v>0.69599999999999995</v>
      </c>
      <c r="I12" s="247">
        <v>0.77200000000000002</v>
      </c>
      <c r="J12" s="247">
        <v>0.72699999999999998</v>
      </c>
      <c r="K12" s="247">
        <v>0.82499999999999996</v>
      </c>
      <c r="L12" s="350"/>
      <c r="M12" s="247">
        <v>0.92</v>
      </c>
      <c r="N12" s="247">
        <v>0.92900000000000005</v>
      </c>
      <c r="O12" s="248">
        <v>0.89400000000000002</v>
      </c>
    </row>
    <row r="13" spans="1:15">
      <c r="A13" s="263">
        <v>2025</v>
      </c>
      <c r="B13" s="242"/>
      <c r="C13" s="247">
        <v>0.77600000000000002</v>
      </c>
      <c r="D13" s="242"/>
      <c r="E13" s="247">
        <v>0.75600000000000001</v>
      </c>
      <c r="F13" s="247">
        <v>0.66800000000000004</v>
      </c>
      <c r="G13" s="247">
        <v>0.67200000000000004</v>
      </c>
      <c r="H13" s="247">
        <v>0.65700000000000003</v>
      </c>
      <c r="I13" s="247">
        <v>0.747</v>
      </c>
      <c r="J13" s="247">
        <v>0.69499999999999995</v>
      </c>
      <c r="K13" s="247">
        <v>0.81799999999999995</v>
      </c>
      <c r="L13" s="350"/>
      <c r="M13" s="247">
        <v>0.91300000000000003</v>
      </c>
      <c r="N13" s="247">
        <v>0.92100000000000004</v>
      </c>
      <c r="O13" s="248">
        <v>0.88</v>
      </c>
    </row>
    <row r="14" spans="1:15">
      <c r="A14" s="263">
        <v>2026</v>
      </c>
      <c r="B14" s="242"/>
      <c r="C14" s="247">
        <v>0.74199999999999999</v>
      </c>
      <c r="D14" s="242"/>
      <c r="E14" s="247">
        <v>0.72399999999999998</v>
      </c>
      <c r="F14" s="247">
        <v>0.621</v>
      </c>
      <c r="G14" s="247">
        <v>0.624</v>
      </c>
      <c r="H14" s="247">
        <v>0.61</v>
      </c>
      <c r="I14" s="247">
        <v>0.71699999999999997</v>
      </c>
      <c r="J14" s="247">
        <v>0.65800000000000003</v>
      </c>
      <c r="K14" s="247">
        <v>0.80500000000000005</v>
      </c>
      <c r="L14" s="350"/>
      <c r="M14" s="247">
        <v>0.90100000000000002</v>
      </c>
      <c r="N14" s="247">
        <v>0.91</v>
      </c>
      <c r="O14" s="248">
        <v>0.86</v>
      </c>
    </row>
    <row r="15" spans="1:15">
      <c r="A15" s="263">
        <v>2027</v>
      </c>
      <c r="B15" s="242"/>
      <c r="C15" s="247">
        <v>0.69699999999999995</v>
      </c>
      <c r="D15" s="242"/>
      <c r="E15" s="247">
        <v>0.68100000000000005</v>
      </c>
      <c r="F15" s="247">
        <v>0.56999999999999995</v>
      </c>
      <c r="G15" s="247">
        <v>0.57099999999999995</v>
      </c>
      <c r="H15" s="247">
        <v>0.55900000000000005</v>
      </c>
      <c r="I15" s="247">
        <v>0.68400000000000005</v>
      </c>
      <c r="J15" s="247">
        <v>0.61899999999999999</v>
      </c>
      <c r="K15" s="247">
        <v>0.78900000000000003</v>
      </c>
      <c r="L15" s="350"/>
      <c r="M15" s="247">
        <v>0.88600000000000001</v>
      </c>
      <c r="N15" s="247">
        <v>0.89500000000000002</v>
      </c>
      <c r="O15" s="248">
        <v>0.83699999999999997</v>
      </c>
    </row>
    <row r="16" spans="1:15">
      <c r="A16" s="263">
        <v>2028</v>
      </c>
      <c r="B16" s="242"/>
      <c r="C16" s="247">
        <v>0.65100000000000002</v>
      </c>
      <c r="D16" s="242"/>
      <c r="E16" s="247">
        <v>0.63900000000000001</v>
      </c>
      <c r="F16" s="247">
        <v>0.52</v>
      </c>
      <c r="G16" s="247">
        <v>0.51900000000000002</v>
      </c>
      <c r="H16" s="247">
        <v>0.50900000000000001</v>
      </c>
      <c r="I16" s="247">
        <v>0.65300000000000002</v>
      </c>
      <c r="J16" s="247">
        <v>0.57599999999999996</v>
      </c>
      <c r="K16" s="247">
        <v>0.76800000000000002</v>
      </c>
      <c r="L16" s="350"/>
      <c r="M16" s="247">
        <v>0.86399999999999999</v>
      </c>
      <c r="N16" s="247">
        <v>0.876</v>
      </c>
      <c r="O16" s="248">
        <v>0.80900000000000005</v>
      </c>
    </row>
    <row r="17" spans="1:15">
      <c r="A17" s="263">
        <v>2029</v>
      </c>
      <c r="B17" s="242"/>
      <c r="C17" s="247">
        <v>0.59399999999999997</v>
      </c>
      <c r="D17" s="242"/>
      <c r="E17" s="247">
        <v>0.58599999999999997</v>
      </c>
      <c r="F17" s="247">
        <v>0.46</v>
      </c>
      <c r="G17" s="247">
        <v>0.45700000000000002</v>
      </c>
      <c r="H17" s="247">
        <v>0.45100000000000001</v>
      </c>
      <c r="I17" s="247">
        <v>0.61399999999999999</v>
      </c>
      <c r="J17" s="247">
        <v>0.53</v>
      </c>
      <c r="K17" s="247">
        <v>0.74399999999999999</v>
      </c>
      <c r="L17" s="350"/>
      <c r="M17" s="247">
        <v>0.83799999999999997</v>
      </c>
      <c r="N17" s="247">
        <v>0.85199999999999998</v>
      </c>
      <c r="O17" s="248">
        <v>0.77700000000000002</v>
      </c>
    </row>
    <row r="18" spans="1:15" ht="13.5" thickBot="1">
      <c r="A18" s="265">
        <v>2030</v>
      </c>
      <c r="B18" s="255"/>
      <c r="C18" s="257">
        <v>0.53600000000000003</v>
      </c>
      <c r="D18" s="255"/>
      <c r="E18" s="257">
        <v>0.53300000000000003</v>
      </c>
      <c r="F18" s="257">
        <v>0.40100000000000002</v>
      </c>
      <c r="G18" s="257">
        <v>0.39700000000000002</v>
      </c>
      <c r="H18" s="257">
        <v>0.39400000000000002</v>
      </c>
      <c r="I18" s="257">
        <v>0.57999999999999996</v>
      </c>
      <c r="J18" s="257">
        <v>0.48199999999999998</v>
      </c>
      <c r="K18" s="257">
        <v>0.71699999999999997</v>
      </c>
      <c r="L18" s="351"/>
      <c r="M18" s="257">
        <v>0.80800000000000005</v>
      </c>
      <c r="N18" s="257">
        <v>0.82399999999999995</v>
      </c>
      <c r="O18" s="258">
        <v>0.74</v>
      </c>
    </row>
    <row r="19" spans="1:15">
      <c r="A19" s="104" t="s">
        <v>321</v>
      </c>
    </row>
  </sheetData>
  <mergeCells count="1">
    <mergeCell ref="L5:L18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5">
    <tabColor rgb="FFB1C0CD"/>
  </sheetPr>
  <dimension ref="A1:O19"/>
  <sheetViews>
    <sheetView workbookViewId="0"/>
  </sheetViews>
  <sheetFormatPr defaultRowHeight="12.75"/>
  <cols>
    <col min="1" max="1" width="9.140625" style="34"/>
    <col min="2" max="15" width="7.7109375" style="34" customWidth="1"/>
    <col min="16" max="16384" width="9.140625" style="34"/>
  </cols>
  <sheetData>
    <row r="1" spans="1:15">
      <c r="A1" s="294" t="s">
        <v>351</v>
      </c>
      <c r="B1" s="28"/>
    </row>
    <row r="3" spans="1:15">
      <c r="A3" s="118" t="s">
        <v>347</v>
      </c>
    </row>
    <row r="4" spans="1:15" ht="27" customHeight="1" thickBot="1">
      <c r="A4" s="266"/>
      <c r="B4" s="306" t="s">
        <v>250</v>
      </c>
      <c r="C4" s="306" t="s">
        <v>251</v>
      </c>
      <c r="D4" s="306" t="s">
        <v>252</v>
      </c>
      <c r="E4" s="295" t="s">
        <v>261</v>
      </c>
      <c r="F4" s="295" t="s">
        <v>254</v>
      </c>
      <c r="G4" s="295" t="s">
        <v>255</v>
      </c>
      <c r="H4" s="295" t="s">
        <v>256</v>
      </c>
      <c r="I4" s="295" t="s">
        <v>257</v>
      </c>
      <c r="J4" s="295" t="s">
        <v>112</v>
      </c>
      <c r="K4" s="295" t="s">
        <v>111</v>
      </c>
      <c r="L4" s="306" t="s">
        <v>258</v>
      </c>
      <c r="M4" s="295" t="s">
        <v>259</v>
      </c>
      <c r="N4" s="295" t="s">
        <v>110</v>
      </c>
      <c r="O4" s="296" t="s">
        <v>113</v>
      </c>
    </row>
    <row r="5" spans="1:15">
      <c r="A5" s="267">
        <v>2017</v>
      </c>
      <c r="B5" s="268"/>
      <c r="C5" s="228">
        <v>0.76900000000000002</v>
      </c>
      <c r="D5" s="268"/>
      <c r="E5" s="247">
        <v>0.76800000000000002</v>
      </c>
      <c r="F5" s="247">
        <v>0.74</v>
      </c>
      <c r="G5" s="247">
        <v>0.74</v>
      </c>
      <c r="H5" s="247">
        <v>0.74</v>
      </c>
      <c r="I5" s="247">
        <v>0.74099999999999999</v>
      </c>
      <c r="J5" s="247">
        <v>0.73699999999999999</v>
      </c>
      <c r="K5" s="247">
        <v>0.73699999999999999</v>
      </c>
      <c r="L5" s="352"/>
      <c r="M5" s="247">
        <v>0.73699999999999999</v>
      </c>
      <c r="N5" s="247">
        <v>0.73699999999999999</v>
      </c>
      <c r="O5" s="248">
        <v>0.73699999999999999</v>
      </c>
    </row>
    <row r="6" spans="1:15">
      <c r="A6" s="267">
        <v>2018</v>
      </c>
      <c r="B6" s="268"/>
      <c r="C6" s="247">
        <v>0.83899999999999997</v>
      </c>
      <c r="D6" s="268"/>
      <c r="E6" s="247">
        <v>0.82299999999999995</v>
      </c>
      <c r="F6" s="247">
        <v>0.77</v>
      </c>
      <c r="G6" s="247">
        <v>0.76749999999999996</v>
      </c>
      <c r="H6" s="247">
        <v>0.76400000000000001</v>
      </c>
      <c r="I6" s="247">
        <v>0.77200000000000002</v>
      </c>
      <c r="J6" s="247">
        <v>0.76500000000000001</v>
      </c>
      <c r="K6" s="247">
        <v>0.76500000000000001</v>
      </c>
      <c r="L6" s="352"/>
      <c r="M6" s="247">
        <v>0.76500000000000001</v>
      </c>
      <c r="N6" s="247">
        <v>0.76500000000000001</v>
      </c>
      <c r="O6" s="248">
        <v>0.753</v>
      </c>
    </row>
    <row r="7" spans="1:15">
      <c r="A7" s="267">
        <v>2019</v>
      </c>
      <c r="B7" s="268"/>
      <c r="C7" s="247">
        <v>0.89100000000000001</v>
      </c>
      <c r="D7" s="268"/>
      <c r="E7" s="247">
        <v>0.88300000000000001</v>
      </c>
      <c r="F7" s="247">
        <v>0.81599999999999995</v>
      </c>
      <c r="G7" s="247">
        <v>0.80200000000000005</v>
      </c>
      <c r="H7" s="247">
        <v>0.79200000000000004</v>
      </c>
      <c r="I7" s="247">
        <v>0.80200000000000005</v>
      </c>
      <c r="J7" s="247">
        <v>0.75800000000000001</v>
      </c>
      <c r="K7" s="247">
        <v>0.75800000000000001</v>
      </c>
      <c r="L7" s="352"/>
      <c r="M7" s="247">
        <v>0.75800000000000001</v>
      </c>
      <c r="N7" s="247">
        <v>0.75800000000000001</v>
      </c>
      <c r="O7" s="248">
        <v>0.74299999999999999</v>
      </c>
    </row>
    <row r="8" spans="1:15">
      <c r="A8" s="267">
        <v>2020</v>
      </c>
      <c r="B8" s="268"/>
      <c r="C8" s="247">
        <v>0.94399999999999995</v>
      </c>
      <c r="D8" s="268"/>
      <c r="E8" s="247">
        <v>0.94799999999999995</v>
      </c>
      <c r="F8" s="247">
        <v>0.85699999999999998</v>
      </c>
      <c r="G8" s="247">
        <v>0.83799999999999997</v>
      </c>
      <c r="H8" s="247">
        <v>0.82299999999999995</v>
      </c>
      <c r="I8" s="247">
        <v>0.82599999999999996</v>
      </c>
      <c r="J8" s="247">
        <v>0.80300000000000005</v>
      </c>
      <c r="K8" s="247">
        <v>0.88500000000000001</v>
      </c>
      <c r="L8" s="352"/>
      <c r="M8" s="247">
        <v>1.0129999999999999</v>
      </c>
      <c r="N8" s="247">
        <v>0.93600000000000005</v>
      </c>
      <c r="O8" s="248">
        <v>0.89600000000000002</v>
      </c>
    </row>
    <row r="9" spans="1:15">
      <c r="A9" s="267">
        <v>2021</v>
      </c>
      <c r="B9" s="268"/>
      <c r="C9" s="247">
        <v>0.99</v>
      </c>
      <c r="D9" s="268"/>
      <c r="E9" s="247">
        <v>1.006</v>
      </c>
      <c r="F9" s="247">
        <v>0.90200000000000002</v>
      </c>
      <c r="G9" s="247">
        <v>0.872</v>
      </c>
      <c r="H9" s="247">
        <v>0.85599999999999998</v>
      </c>
      <c r="I9" s="247">
        <v>0.86099999999999999</v>
      </c>
      <c r="J9" s="247">
        <v>0.81899999999999995</v>
      </c>
      <c r="K9" s="247">
        <v>0.94399999999999995</v>
      </c>
      <c r="L9" s="352"/>
      <c r="M9" s="247">
        <v>1.0880000000000001</v>
      </c>
      <c r="N9" s="247">
        <v>0.98399999999999999</v>
      </c>
      <c r="O9" s="248">
        <v>0.94099999999999995</v>
      </c>
    </row>
    <row r="10" spans="1:15">
      <c r="A10" s="267">
        <v>2022</v>
      </c>
      <c r="B10" s="268"/>
      <c r="C10" s="247">
        <v>1.0389999999999999</v>
      </c>
      <c r="D10" s="268"/>
      <c r="E10" s="247">
        <v>1.069</v>
      </c>
      <c r="F10" s="247">
        <v>0.94899999999999995</v>
      </c>
      <c r="G10" s="247">
        <v>0.90800000000000003</v>
      </c>
      <c r="H10" s="247">
        <v>0.88800000000000001</v>
      </c>
      <c r="I10" s="247">
        <v>0.89700000000000002</v>
      </c>
      <c r="J10" s="247">
        <v>0.83699999999999997</v>
      </c>
      <c r="K10" s="247">
        <v>0.98099999999999998</v>
      </c>
      <c r="L10" s="352"/>
      <c r="M10" s="247">
        <v>1.135</v>
      </c>
      <c r="N10" s="247">
        <v>1.0249999999999999</v>
      </c>
      <c r="O10" s="248">
        <v>0.97199999999999998</v>
      </c>
    </row>
    <row r="11" spans="1:15">
      <c r="A11" s="267">
        <v>2023</v>
      </c>
      <c r="B11" s="268"/>
      <c r="C11" s="247">
        <v>1.0780000000000001</v>
      </c>
      <c r="D11" s="268"/>
      <c r="E11" s="247">
        <v>1.121</v>
      </c>
      <c r="F11" s="247">
        <v>0.99399999999999999</v>
      </c>
      <c r="G11" s="247">
        <v>0.94</v>
      </c>
      <c r="H11" s="247">
        <v>0.91600000000000004</v>
      </c>
      <c r="I11" s="247">
        <v>0.92900000000000005</v>
      </c>
      <c r="J11" s="247">
        <v>0.85699999999999998</v>
      </c>
      <c r="K11" s="247">
        <v>1.0209999999999999</v>
      </c>
      <c r="L11" s="352"/>
      <c r="M11" s="247">
        <v>1.194</v>
      </c>
      <c r="N11" s="247">
        <v>1.077</v>
      </c>
      <c r="O11" s="248">
        <v>1.006</v>
      </c>
    </row>
    <row r="12" spans="1:15">
      <c r="A12" s="267">
        <v>2024</v>
      </c>
      <c r="B12" s="268"/>
      <c r="C12" s="247">
        <v>1.109</v>
      </c>
      <c r="D12" s="268"/>
      <c r="E12" s="247">
        <v>1.1659999999999999</v>
      </c>
      <c r="F12" s="247">
        <v>1.0249999999999999</v>
      </c>
      <c r="G12" s="247">
        <v>0.96499999999999997</v>
      </c>
      <c r="H12" s="247">
        <v>0.93799999999999994</v>
      </c>
      <c r="I12" s="247">
        <v>0.95599999999999996</v>
      </c>
      <c r="J12" s="247">
        <v>0.874</v>
      </c>
      <c r="K12" s="247">
        <v>1.0669999999999999</v>
      </c>
      <c r="L12" s="352"/>
      <c r="M12" s="247">
        <v>1.262</v>
      </c>
      <c r="N12" s="247">
        <v>1.133</v>
      </c>
      <c r="O12" s="248">
        <v>1.0469999999999999</v>
      </c>
    </row>
    <row r="13" spans="1:15">
      <c r="A13" s="267">
        <v>2025</v>
      </c>
      <c r="B13" s="268"/>
      <c r="C13" s="247">
        <v>1.1339999999999999</v>
      </c>
      <c r="D13" s="268"/>
      <c r="E13" s="247">
        <v>1.2050000000000001</v>
      </c>
      <c r="F13" s="247">
        <v>1.052</v>
      </c>
      <c r="G13" s="247">
        <v>0.98499999999999999</v>
      </c>
      <c r="H13" s="247">
        <v>0.95599999999999996</v>
      </c>
      <c r="I13" s="247">
        <v>0.98099999999999998</v>
      </c>
      <c r="J13" s="247">
        <v>0.89100000000000001</v>
      </c>
      <c r="K13" s="247">
        <v>1.115</v>
      </c>
      <c r="L13" s="352"/>
      <c r="M13" s="247">
        <v>1.3380000000000001</v>
      </c>
      <c r="N13" s="247">
        <v>1.1970000000000001</v>
      </c>
      <c r="O13" s="248">
        <v>1.0920000000000001</v>
      </c>
    </row>
    <row r="14" spans="1:15">
      <c r="A14" s="267">
        <v>2026</v>
      </c>
      <c r="B14" s="268"/>
      <c r="C14" s="247">
        <v>1.163</v>
      </c>
      <c r="D14" s="268"/>
      <c r="E14" s="247">
        <v>1.248</v>
      </c>
      <c r="F14" s="247">
        <v>1.075</v>
      </c>
      <c r="G14" s="247">
        <v>0.999</v>
      </c>
      <c r="H14" s="247">
        <v>0.96799999999999997</v>
      </c>
      <c r="I14" s="247">
        <v>1</v>
      </c>
      <c r="J14" s="247">
        <v>0.90700000000000003</v>
      </c>
      <c r="K14" s="247">
        <v>1.1659999999999999</v>
      </c>
      <c r="L14" s="352"/>
      <c r="M14" s="247">
        <v>1.42</v>
      </c>
      <c r="N14" s="247">
        <v>1.2649999999999999</v>
      </c>
      <c r="O14" s="248">
        <v>1.1379999999999999</v>
      </c>
    </row>
    <row r="15" spans="1:15">
      <c r="A15" s="267">
        <v>2027</v>
      </c>
      <c r="B15" s="268"/>
      <c r="C15" s="247">
        <v>1.1850000000000001</v>
      </c>
      <c r="D15" s="268"/>
      <c r="E15" s="247">
        <v>1.284</v>
      </c>
      <c r="F15" s="247">
        <v>1.097</v>
      </c>
      <c r="G15" s="247">
        <v>1.01</v>
      </c>
      <c r="H15" s="247">
        <v>0.97799999999999998</v>
      </c>
      <c r="I15" s="247">
        <v>1.02</v>
      </c>
      <c r="J15" s="247">
        <v>0.92300000000000004</v>
      </c>
      <c r="K15" s="247">
        <v>1.2190000000000001</v>
      </c>
      <c r="L15" s="352"/>
      <c r="M15" s="247">
        <v>1.5049999999999999</v>
      </c>
      <c r="N15" s="247">
        <v>1.3360000000000001</v>
      </c>
      <c r="O15" s="248">
        <v>1.1879999999999999</v>
      </c>
    </row>
    <row r="16" spans="1:15">
      <c r="A16" s="267">
        <v>2028</v>
      </c>
      <c r="B16" s="268"/>
      <c r="C16" s="247">
        <v>1.21</v>
      </c>
      <c r="D16" s="268"/>
      <c r="E16" s="247">
        <v>1.325</v>
      </c>
      <c r="F16" s="247">
        <v>1.1220000000000001</v>
      </c>
      <c r="G16" s="247">
        <v>1.022</v>
      </c>
      <c r="H16" s="247">
        <v>0.99</v>
      </c>
      <c r="I16" s="247">
        <v>1.042</v>
      </c>
      <c r="J16" s="247">
        <v>0.93799999999999994</v>
      </c>
      <c r="K16" s="247">
        <v>1.2729999999999999</v>
      </c>
      <c r="L16" s="352"/>
      <c r="M16" s="247">
        <v>1.589</v>
      </c>
      <c r="N16" s="247">
        <v>1.409</v>
      </c>
      <c r="O16" s="248">
        <v>1.2410000000000001</v>
      </c>
    </row>
    <row r="17" spans="1:15">
      <c r="A17" s="267">
        <v>2029</v>
      </c>
      <c r="B17" s="268"/>
      <c r="C17" s="247">
        <v>1.226</v>
      </c>
      <c r="D17" s="268"/>
      <c r="E17" s="247">
        <v>1.359</v>
      </c>
      <c r="F17" s="247">
        <v>1.141</v>
      </c>
      <c r="G17" s="247">
        <v>1.0249999999999999</v>
      </c>
      <c r="H17" s="247">
        <v>0.99399999999999999</v>
      </c>
      <c r="I17" s="247">
        <v>1.06</v>
      </c>
      <c r="J17" s="247">
        <v>0.95199999999999996</v>
      </c>
      <c r="K17" s="247">
        <v>1.3280000000000001</v>
      </c>
      <c r="L17" s="352"/>
      <c r="M17" s="247">
        <v>1.6739999999999999</v>
      </c>
      <c r="N17" s="247">
        <v>1.4830000000000001</v>
      </c>
      <c r="O17" s="248">
        <v>1.2949999999999999</v>
      </c>
    </row>
    <row r="18" spans="1:15" ht="13.5" thickBot="1">
      <c r="A18" s="269">
        <v>2030</v>
      </c>
      <c r="B18" s="270"/>
      <c r="C18" s="257">
        <v>1.2450000000000001</v>
      </c>
      <c r="D18" s="270"/>
      <c r="E18" s="257">
        <v>1.397</v>
      </c>
      <c r="F18" s="257">
        <v>1.1639999999999999</v>
      </c>
      <c r="G18" s="257">
        <v>1.0289999999999999</v>
      </c>
      <c r="H18" s="257">
        <v>1</v>
      </c>
      <c r="I18" s="257">
        <v>1.081</v>
      </c>
      <c r="J18" s="257">
        <v>0.96399999999999997</v>
      </c>
      <c r="K18" s="257">
        <v>1.385</v>
      </c>
      <c r="L18" s="353"/>
      <c r="M18" s="257">
        <v>1.76</v>
      </c>
      <c r="N18" s="257">
        <v>1.56</v>
      </c>
      <c r="O18" s="258">
        <v>1.3520000000000001</v>
      </c>
    </row>
    <row r="19" spans="1:15">
      <c r="A19" s="104" t="s">
        <v>321</v>
      </c>
    </row>
  </sheetData>
  <mergeCells count="1">
    <mergeCell ref="L5:L18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6">
    <tabColor rgb="FFB1C0CD"/>
  </sheetPr>
  <dimension ref="A1:L30"/>
  <sheetViews>
    <sheetView zoomScale="85" zoomScaleNormal="85" workbookViewId="0"/>
  </sheetViews>
  <sheetFormatPr defaultRowHeight="12.75"/>
  <cols>
    <col min="1" max="1" width="44.5703125" style="34" customWidth="1"/>
    <col min="2" max="6" width="7.42578125" style="34" bestFit="1" customWidth="1"/>
    <col min="7" max="12" width="8.42578125" style="34" bestFit="1" customWidth="1"/>
    <col min="13" max="16384" width="9.140625" style="34"/>
  </cols>
  <sheetData>
    <row r="1" spans="1:12">
      <c r="A1" s="294" t="s">
        <v>351</v>
      </c>
      <c r="B1" s="30"/>
    </row>
    <row r="3" spans="1:12">
      <c r="A3" s="118" t="s">
        <v>348</v>
      </c>
    </row>
    <row r="4" spans="1:12">
      <c r="A4" s="67" t="s">
        <v>163</v>
      </c>
      <c r="B4" s="67">
        <v>2020</v>
      </c>
      <c r="C4" s="67">
        <v>2021</v>
      </c>
      <c r="D4" s="67">
        <v>2022</v>
      </c>
      <c r="E4" s="67">
        <v>2023</v>
      </c>
      <c r="F4" s="67">
        <v>2024</v>
      </c>
      <c r="G4" s="67">
        <v>2025</v>
      </c>
      <c r="H4" s="67">
        <v>2026</v>
      </c>
      <c r="I4" s="67">
        <v>2027</v>
      </c>
      <c r="J4" s="67">
        <v>2028</v>
      </c>
      <c r="K4" s="67">
        <v>2029</v>
      </c>
      <c r="L4" s="68">
        <v>2030</v>
      </c>
    </row>
    <row r="5" spans="1:12" ht="13.5" thickBot="1">
      <c r="A5" s="72" t="s">
        <v>262</v>
      </c>
      <c r="B5" s="281">
        <v>19.869346709300864</v>
      </c>
      <c r="C5" s="282">
        <v>20.638643826681381</v>
      </c>
      <c r="D5" s="282">
        <v>20.826640155034411</v>
      </c>
      <c r="E5" s="282">
        <v>20.938342193399205</v>
      </c>
      <c r="F5" s="282">
        <v>21.053857542196376</v>
      </c>
      <c r="G5" s="282">
        <v>21.172961902506554</v>
      </c>
      <c r="H5" s="282">
        <v>21.167965413370979</v>
      </c>
      <c r="I5" s="282">
        <v>21.203158883910088</v>
      </c>
      <c r="J5" s="282">
        <v>21.211889193918367</v>
      </c>
      <c r="K5" s="282">
        <v>21.223506112333098</v>
      </c>
      <c r="L5" s="282">
        <v>21.219130938953217</v>
      </c>
    </row>
    <row r="6" spans="1:12" ht="13.5" thickBot="1">
      <c r="A6" s="72" t="s">
        <v>263</v>
      </c>
      <c r="B6" s="281">
        <v>3.571398334754154</v>
      </c>
      <c r="C6" s="282">
        <v>3.8173425059191981</v>
      </c>
      <c r="D6" s="282">
        <v>3.8891286189199432</v>
      </c>
      <c r="E6" s="282">
        <v>3.9280199051091431</v>
      </c>
      <c r="F6" s="282">
        <v>3.9673001041602345</v>
      </c>
      <c r="G6" s="282">
        <v>4.0069731052018369</v>
      </c>
      <c r="H6" s="282">
        <v>4.0109800783070391</v>
      </c>
      <c r="I6" s="282">
        <v>4.0270239986202672</v>
      </c>
      <c r="J6" s="282">
        <v>4.0350780466175076</v>
      </c>
      <c r="K6" s="282">
        <v>4.0431482027107428</v>
      </c>
      <c r="L6" s="282">
        <v>4.0471913509134527</v>
      </c>
    </row>
    <row r="7" spans="1:12" ht="13.5" thickBot="1">
      <c r="A7" s="72" t="s">
        <v>264</v>
      </c>
      <c r="B7" s="281">
        <v>16.29794837454671</v>
      </c>
      <c r="C7" s="282">
        <v>16.821301320762181</v>
      </c>
      <c r="D7" s="282">
        <v>16.937511536114467</v>
      </c>
      <c r="E7" s="282">
        <v>17.010322288290062</v>
      </c>
      <c r="F7" s="282">
        <v>17.086557438036142</v>
      </c>
      <c r="G7" s="282">
        <v>17.165988797304717</v>
      </c>
      <c r="H7" s="282">
        <v>17.156985335063943</v>
      </c>
      <c r="I7" s="282">
        <v>17.176134885289819</v>
      </c>
      <c r="J7" s="282">
        <v>17.176811147300864</v>
      </c>
      <c r="K7" s="282">
        <v>17.180357909622355</v>
      </c>
      <c r="L7" s="282">
        <v>17.171939588039766</v>
      </c>
    </row>
    <row r="8" spans="1:12" ht="13.5" thickBot="1">
      <c r="A8" s="72" t="s">
        <v>174</v>
      </c>
      <c r="B8" s="281">
        <v>26.357270340179767</v>
      </c>
      <c r="C8" s="282">
        <v>19.939036857616006</v>
      </c>
      <c r="D8" s="282">
        <v>18.680891727599843</v>
      </c>
      <c r="E8" s="282">
        <v>18.431815783922705</v>
      </c>
      <c r="F8" s="282">
        <v>18.224798838137339</v>
      </c>
      <c r="G8" s="282">
        <v>17.746985803783598</v>
      </c>
      <c r="H8" s="282">
        <v>17.590106451993719</v>
      </c>
      <c r="I8" s="282">
        <v>17.668327129265194</v>
      </c>
      <c r="J8" s="282">
        <v>17.687248131113318</v>
      </c>
      <c r="K8" s="282">
        <v>17.714692517585554</v>
      </c>
      <c r="L8" s="282">
        <v>17.740604640017182</v>
      </c>
    </row>
    <row r="9" spans="1:12" ht="13.5" thickBot="1">
      <c r="A9" s="72" t="s">
        <v>175</v>
      </c>
      <c r="B9" s="281">
        <v>24.892677473232801</v>
      </c>
      <c r="C9" s="283">
        <v>18.622992448703016</v>
      </c>
      <c r="D9" s="283">
        <v>17.40563676812253</v>
      </c>
      <c r="E9" s="283">
        <v>17.190915500171503</v>
      </c>
      <c r="F9" s="283">
        <v>17.017587268946293</v>
      </c>
      <c r="G9" s="283">
        <v>16.827242591418678</v>
      </c>
      <c r="H9" s="283">
        <v>16.695930345455913</v>
      </c>
      <c r="I9" s="283">
        <v>16.799007411811409</v>
      </c>
      <c r="J9" s="283">
        <v>16.842093842569401</v>
      </c>
      <c r="K9" s="283">
        <v>16.893031905151386</v>
      </c>
      <c r="L9" s="283">
        <v>16.94178462433835</v>
      </c>
    </row>
    <row r="10" spans="1:12" ht="13.5" thickBot="1">
      <c r="A10" s="79" t="s">
        <v>122</v>
      </c>
      <c r="B10" s="284">
        <v>8.987407647349043</v>
      </c>
      <c r="C10" s="285">
        <v>8.8885490024324962</v>
      </c>
      <c r="D10" s="285">
        <v>8.7697834600306912</v>
      </c>
      <c r="E10" s="285">
        <v>8.7518711802071554</v>
      </c>
      <c r="F10" s="285">
        <v>8.7377125309034778</v>
      </c>
      <c r="G10" s="285">
        <v>8.7125041923251256</v>
      </c>
      <c r="H10" s="285">
        <v>8.671899896659701</v>
      </c>
      <c r="I10" s="285">
        <v>8.8050030369327619</v>
      </c>
      <c r="J10" s="285">
        <v>8.9273697572508137</v>
      </c>
      <c r="K10" s="285">
        <v>9.0555482063042803</v>
      </c>
      <c r="L10" s="285">
        <v>9.1796560516178261</v>
      </c>
    </row>
    <row r="11" spans="1:12" ht="13.5" thickBot="1">
      <c r="A11" s="79" t="s">
        <v>123</v>
      </c>
      <c r="B11" s="284">
        <v>4.3501707885373966</v>
      </c>
      <c r="C11" s="285">
        <v>4.2653171251064101</v>
      </c>
      <c r="D11" s="285">
        <v>4.0824262090516337</v>
      </c>
      <c r="E11" s="285">
        <v>3.9647431646574764</v>
      </c>
      <c r="F11" s="285">
        <v>3.850561350291354</v>
      </c>
      <c r="G11" s="285">
        <v>3.7345857995235461</v>
      </c>
      <c r="H11" s="285">
        <v>3.6221523306437686</v>
      </c>
      <c r="I11" s="285">
        <v>3.624270265105979</v>
      </c>
      <c r="J11" s="285">
        <v>3.6264487243306975</v>
      </c>
      <c r="K11" s="285">
        <v>3.6286861891792186</v>
      </c>
      <c r="L11" s="285">
        <v>3.6309811829654275</v>
      </c>
    </row>
    <row r="12" spans="1:12" ht="13.5" thickBot="1">
      <c r="A12" s="79" t="s">
        <v>265</v>
      </c>
      <c r="B12" s="284">
        <v>0.80642147605751135</v>
      </c>
      <c r="C12" s="285">
        <v>0.77272366714600249</v>
      </c>
      <c r="D12" s="285">
        <v>0.74904707347118882</v>
      </c>
      <c r="E12" s="285">
        <v>0.72890253411976436</v>
      </c>
      <c r="F12" s="285">
        <v>0.70785007791197485</v>
      </c>
      <c r="G12" s="285">
        <v>0.68626172886664272</v>
      </c>
      <c r="H12" s="285">
        <v>0.66583924279167594</v>
      </c>
      <c r="I12" s="285">
        <v>0.64602451017277185</v>
      </c>
      <c r="J12" s="285">
        <v>0.62679944485420958</v>
      </c>
      <c r="K12" s="285">
        <v>0.6081464989067904</v>
      </c>
      <c r="L12" s="285">
        <v>0.59004864661073553</v>
      </c>
    </row>
    <row r="13" spans="1:12" ht="13.5" thickBot="1">
      <c r="A13" s="105" t="s">
        <v>266</v>
      </c>
      <c r="B13" s="284">
        <v>0.26505541814584044</v>
      </c>
      <c r="C13" s="285">
        <v>0.24468340360712559</v>
      </c>
      <c r="D13" s="285">
        <v>0.23718619629681587</v>
      </c>
      <c r="E13" s="285">
        <v>0.23080741606505562</v>
      </c>
      <c r="F13" s="285">
        <v>0.22414114342682068</v>
      </c>
      <c r="G13" s="285">
        <v>0.21730518000644261</v>
      </c>
      <c r="H13" s="285">
        <v>0.21083838778122427</v>
      </c>
      <c r="I13" s="285">
        <v>0.2045640410452616</v>
      </c>
      <c r="J13" s="285">
        <v>0.19847641280671008</v>
      </c>
      <c r="K13" s="285">
        <v>0.19256994650346956</v>
      </c>
      <c r="L13" s="285">
        <v>0.1868392509313602</v>
      </c>
    </row>
    <row r="14" spans="1:12" ht="13.5" thickBot="1">
      <c r="A14" s="105" t="s">
        <v>267</v>
      </c>
      <c r="B14" s="284">
        <v>0.54136605791167103</v>
      </c>
      <c r="C14" s="285">
        <v>0.5280402635388769</v>
      </c>
      <c r="D14" s="285">
        <v>0.5118608771743729</v>
      </c>
      <c r="E14" s="285">
        <v>0.49809511805470874</v>
      </c>
      <c r="F14" s="285">
        <v>0.48370893448515406</v>
      </c>
      <c r="G14" s="285">
        <v>0.46895654886020005</v>
      </c>
      <c r="H14" s="285">
        <v>0.45500085501045168</v>
      </c>
      <c r="I14" s="285">
        <v>0.44146046912751025</v>
      </c>
      <c r="J14" s="285">
        <v>0.42832303204749955</v>
      </c>
      <c r="K14" s="285">
        <v>0.41557655240332081</v>
      </c>
      <c r="L14" s="285">
        <v>0.4032093956793753</v>
      </c>
    </row>
    <row r="15" spans="1:12" ht="13.5" thickBot="1">
      <c r="A15" s="79" t="s">
        <v>179</v>
      </c>
      <c r="B15" s="284">
        <v>0.84834344402933592</v>
      </c>
      <c r="C15" s="285">
        <v>0.84431547201454982</v>
      </c>
      <c r="D15" s="285">
        <v>0.83557095237845602</v>
      </c>
      <c r="E15" s="285">
        <v>0.83217200742267339</v>
      </c>
      <c r="F15" s="285">
        <v>0.82916788927850582</v>
      </c>
      <c r="G15" s="285">
        <v>0.82510919624466006</v>
      </c>
      <c r="H15" s="285">
        <v>0.82111730503249614</v>
      </c>
      <c r="I15" s="285">
        <v>0.81714852157771056</v>
      </c>
      <c r="J15" s="285">
        <v>0.81307234743194701</v>
      </c>
      <c r="K15" s="285">
        <v>0.80872556085146896</v>
      </c>
      <c r="L15" s="285">
        <v>0.80402236836521734</v>
      </c>
    </row>
    <row r="16" spans="1:12" ht="13.5" thickBot="1">
      <c r="A16" s="79" t="s">
        <v>268</v>
      </c>
      <c r="B16" s="284">
        <v>0.12734729887079263</v>
      </c>
      <c r="C16" s="285">
        <v>0.11985555799651783</v>
      </c>
      <c r="D16" s="285">
        <v>3.7438987106846032E-2</v>
      </c>
      <c r="E16" s="285">
        <v>0</v>
      </c>
      <c r="F16" s="285">
        <v>0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5">
        <v>0</v>
      </c>
    </row>
    <row r="17" spans="1:12" ht="13.5" thickBot="1">
      <c r="A17" s="79" t="s">
        <v>269</v>
      </c>
      <c r="B17" s="284">
        <v>0.20310588463525975</v>
      </c>
      <c r="C17" s="285">
        <v>0.24733645275651939</v>
      </c>
      <c r="D17" s="285">
        <v>0.30917056594564923</v>
      </c>
      <c r="E17" s="285">
        <v>0.35039330807173585</v>
      </c>
      <c r="F17" s="285">
        <v>0.39161605019782231</v>
      </c>
      <c r="G17" s="285">
        <v>0.43283879232390898</v>
      </c>
      <c r="H17" s="285">
        <v>0.54104849040488623</v>
      </c>
      <c r="I17" s="285">
        <v>0.59257691806249457</v>
      </c>
      <c r="J17" s="285">
        <v>0.59257691806249446</v>
      </c>
      <c r="K17" s="285">
        <v>0.59257691806249457</v>
      </c>
      <c r="L17" s="285">
        <v>0.59257691806249457</v>
      </c>
    </row>
    <row r="18" spans="1:12" ht="13.5" thickBot="1">
      <c r="A18" s="79" t="s">
        <v>270</v>
      </c>
      <c r="B18" s="284">
        <v>0.15116412175097096</v>
      </c>
      <c r="C18" s="285">
        <v>0.14596944427349764</v>
      </c>
      <c r="D18" s="285">
        <v>0.14144527075319349</v>
      </c>
      <c r="E18" s="285">
        <v>0.13763481201033195</v>
      </c>
      <c r="F18" s="285">
        <v>0.133898218541806</v>
      </c>
      <c r="G18" s="285">
        <v>0.13017610363245197</v>
      </c>
      <c r="H18" s="285">
        <v>0.12655745641332791</v>
      </c>
      <c r="I18" s="285">
        <v>0.1230394006801301</v>
      </c>
      <c r="J18" s="285">
        <v>0.11961914018154465</v>
      </c>
      <c r="K18" s="285">
        <v>0.11629395639670716</v>
      </c>
      <c r="L18" s="285">
        <v>0.11306120637444446</v>
      </c>
    </row>
    <row r="19" spans="1:12" ht="13.5" thickBot="1">
      <c r="A19" s="79" t="s">
        <v>271</v>
      </c>
      <c r="B19" s="284">
        <v>0.30968599004128589</v>
      </c>
      <c r="C19" s="285">
        <v>0.2604801917376533</v>
      </c>
      <c r="D19" s="285">
        <v>0.2604801917376533</v>
      </c>
      <c r="E19" s="285">
        <v>0.2604801917376533</v>
      </c>
      <c r="F19" s="285">
        <v>0.2604801917376533</v>
      </c>
      <c r="G19" s="285">
        <v>0.26048019173765324</v>
      </c>
      <c r="H19" s="285">
        <v>0.26048019173765324</v>
      </c>
      <c r="I19" s="285">
        <v>0.2604801917376533</v>
      </c>
      <c r="J19" s="285">
        <v>0.2604801917376533</v>
      </c>
      <c r="K19" s="285">
        <v>0.2604801917376533</v>
      </c>
      <c r="L19" s="285">
        <v>0.2604801917376533</v>
      </c>
    </row>
    <row r="20" spans="1:12" ht="13.5" thickBot="1">
      <c r="A20" s="79" t="s">
        <v>272</v>
      </c>
      <c r="B20" s="284">
        <v>0.28171950641068466</v>
      </c>
      <c r="C20" s="285">
        <v>0.17686516956692469</v>
      </c>
      <c r="D20" s="285">
        <v>0.17172638875648524</v>
      </c>
      <c r="E20" s="285">
        <v>0.1674182132508491</v>
      </c>
      <c r="F20" s="285">
        <v>0.16291867316757422</v>
      </c>
      <c r="G20" s="285">
        <v>0.15828112318035215</v>
      </c>
      <c r="H20" s="285">
        <v>0.15388121006070929</v>
      </c>
      <c r="I20" s="285">
        <v>0.14960360612785653</v>
      </c>
      <c r="J20" s="285">
        <v>0.14544491141984761</v>
      </c>
      <c r="K20" s="285">
        <v>0.14140182048718916</v>
      </c>
      <c r="L20" s="285">
        <v>0.13747111976557463</v>
      </c>
    </row>
    <row r="21" spans="1:12" ht="13.5" thickBot="1">
      <c r="A21" s="79" t="s">
        <v>181</v>
      </c>
      <c r="B21" s="284">
        <v>8.827311315550519</v>
      </c>
      <c r="C21" s="285">
        <v>2.9015803656724448</v>
      </c>
      <c r="D21" s="285">
        <v>2.0485476688907331</v>
      </c>
      <c r="E21" s="285">
        <v>1.997300088693863</v>
      </c>
      <c r="F21" s="285">
        <v>1.9433822869161255</v>
      </c>
      <c r="G21" s="285">
        <v>1.887005463584337</v>
      </c>
      <c r="H21" s="285">
        <v>1.8329542217116954</v>
      </c>
      <c r="I21" s="285">
        <v>1.7808609614140511</v>
      </c>
      <c r="J21" s="285">
        <v>1.7302824073001926</v>
      </c>
      <c r="K21" s="285">
        <v>1.6811725632255832</v>
      </c>
      <c r="L21" s="285">
        <v>1.6334869388389763</v>
      </c>
    </row>
    <row r="22" spans="1:12" ht="13.5" thickBot="1">
      <c r="A22" s="79" t="s">
        <v>273</v>
      </c>
      <c r="B22" s="284">
        <v>7.020027947460683</v>
      </c>
      <c r="C22" s="285">
        <v>0.98123836958369326</v>
      </c>
      <c r="D22" s="285">
        <v>0.15427521416769685</v>
      </c>
      <c r="E22" s="285">
        <v>0.14877146463988966</v>
      </c>
      <c r="F22" s="285">
        <v>0.14340788782505731</v>
      </c>
      <c r="G22" s="285">
        <v>0.13810664097521053</v>
      </c>
      <c r="H22" s="285">
        <v>0.13305616407664211</v>
      </c>
      <c r="I22" s="285">
        <v>0.12821682525465938</v>
      </c>
      <c r="J22" s="285">
        <v>0.12357862379108542</v>
      </c>
      <c r="K22" s="285">
        <v>0.11913207824757399</v>
      </c>
      <c r="L22" s="285">
        <v>0.11486819793992953</v>
      </c>
    </row>
    <row r="23" spans="1:12" ht="13.5" thickBot="1">
      <c r="A23" s="79" t="s">
        <v>274</v>
      </c>
      <c r="B23" s="284">
        <v>1.8072833680898361</v>
      </c>
      <c r="C23" s="285">
        <v>1.9203419960887516</v>
      </c>
      <c r="D23" s="285">
        <v>1.8942724547230363</v>
      </c>
      <c r="E23" s="285">
        <v>1.8485286240539733</v>
      </c>
      <c r="F23" s="285">
        <v>1.7999743990910682</v>
      </c>
      <c r="G23" s="285">
        <v>1.7488988226091264</v>
      </c>
      <c r="H23" s="285">
        <v>1.6998980576350533</v>
      </c>
      <c r="I23" s="285">
        <v>1.6526441361593918</v>
      </c>
      <c r="J23" s="285">
        <v>1.6067037835091071</v>
      </c>
      <c r="K23" s="285">
        <v>1.5620404849780092</v>
      </c>
      <c r="L23" s="285">
        <v>1.5186187408990468</v>
      </c>
    </row>
    <row r="24" spans="1:12" ht="13.5" thickBot="1">
      <c r="A24" s="105" t="s">
        <v>275</v>
      </c>
      <c r="B24" s="284">
        <v>0.25779120413526246</v>
      </c>
      <c r="C24" s="285">
        <v>0.43978390410856383</v>
      </c>
      <c r="D24" s="285">
        <v>0.4270060740094721</v>
      </c>
      <c r="E24" s="285">
        <v>0.41629358467031691</v>
      </c>
      <c r="F24" s="285">
        <v>0.40510525793893737</v>
      </c>
      <c r="G24" s="285">
        <v>0.39357376282391188</v>
      </c>
      <c r="H24" s="285">
        <v>0.3826331634157123</v>
      </c>
      <c r="I24" s="285">
        <v>0.3719966917891816</v>
      </c>
      <c r="J24" s="285">
        <v>0.36165589377246571</v>
      </c>
      <c r="K24" s="285">
        <v>0.35160255020355197</v>
      </c>
      <c r="L24" s="285">
        <v>0.3418286703974443</v>
      </c>
    </row>
    <row r="25" spans="1:12" ht="13.5" thickBot="1">
      <c r="A25" s="72" t="s">
        <v>276</v>
      </c>
      <c r="B25" s="281">
        <v>1.4645928669469628</v>
      </c>
      <c r="C25" s="283">
        <v>1.3160444089129915</v>
      </c>
      <c r="D25" s="283">
        <v>1.275254959477309</v>
      </c>
      <c r="E25" s="283">
        <v>1.2409002837511987</v>
      </c>
      <c r="F25" s="283">
        <v>1.2072115691910432</v>
      </c>
      <c r="G25" s="283">
        <v>0.91974321236492251</v>
      </c>
      <c r="H25" s="283">
        <v>0.89417610653780633</v>
      </c>
      <c r="I25" s="283">
        <v>0.86931971745378445</v>
      </c>
      <c r="J25" s="283">
        <v>0.84515428854391483</v>
      </c>
      <c r="K25" s="283">
        <v>0.82166061243416388</v>
      </c>
      <c r="L25" s="283">
        <v>0.79882001567883554</v>
      </c>
    </row>
    <row r="26" spans="1:12" ht="13.5" thickBot="1">
      <c r="A26" s="106" t="s">
        <v>277</v>
      </c>
      <c r="B26" s="286">
        <v>-10.059321965633057</v>
      </c>
      <c r="C26" s="287">
        <v>-3.1177355368538251</v>
      </c>
      <c r="D26" s="287">
        <v>-1.7433801914853753</v>
      </c>
      <c r="E26" s="287">
        <v>-1.4214934956326424</v>
      </c>
      <c r="F26" s="287">
        <v>-1.1382414001011973</v>
      </c>
      <c r="G26" s="287">
        <v>-0.58099700647888142</v>
      </c>
      <c r="H26" s="287">
        <v>-0.43312111692977595</v>
      </c>
      <c r="I26" s="287">
        <v>-0.49219224397537431</v>
      </c>
      <c r="J26" s="287">
        <v>-0.51043698381245406</v>
      </c>
      <c r="K26" s="287">
        <v>-0.5343346079631992</v>
      </c>
      <c r="L26" s="287">
        <v>-0.56866505197741546</v>
      </c>
    </row>
    <row r="27" spans="1:12" ht="14.25" thickTop="1" thickBot="1">
      <c r="A27" s="72" t="s">
        <v>183</v>
      </c>
      <c r="B27" s="288"/>
      <c r="C27" s="285"/>
      <c r="D27" s="285"/>
      <c r="E27" s="285"/>
      <c r="F27" s="285"/>
      <c r="G27" s="285"/>
      <c r="H27" s="285"/>
      <c r="I27" s="285"/>
      <c r="J27" s="285"/>
      <c r="K27" s="285"/>
      <c r="L27" s="285"/>
    </row>
    <row r="28" spans="1:12" ht="13.5" thickBot="1">
      <c r="A28" s="81" t="s">
        <v>278</v>
      </c>
      <c r="B28" s="289">
        <v>7.0520852208922884</v>
      </c>
      <c r="C28" s="290">
        <v>0.80934669925617864</v>
      </c>
      <c r="D28" s="290" t="s">
        <v>234</v>
      </c>
      <c r="E28" s="290" t="s">
        <v>234</v>
      </c>
      <c r="F28" s="290" t="s">
        <v>234</v>
      </c>
      <c r="G28" s="290" t="s">
        <v>234</v>
      </c>
      <c r="H28" s="290" t="s">
        <v>234</v>
      </c>
      <c r="I28" s="290" t="s">
        <v>234</v>
      </c>
      <c r="J28" s="290" t="s">
        <v>234</v>
      </c>
      <c r="K28" s="290" t="s">
        <v>234</v>
      </c>
      <c r="L28" s="290" t="s">
        <v>234</v>
      </c>
    </row>
    <row r="29" spans="1:12" ht="14.25" thickTop="1" thickBot="1">
      <c r="A29" s="88" t="s">
        <v>129</v>
      </c>
      <c r="B29" s="291">
        <v>7387.0510669759997</v>
      </c>
      <c r="C29" s="292">
        <v>7926.2073105329036</v>
      </c>
      <c r="D29" s="292">
        <v>8458.2060343390403</v>
      </c>
      <c r="E29" s="292">
        <v>8971.2282028795344</v>
      </c>
      <c r="F29" s="292">
        <v>9514.7470933458753</v>
      </c>
      <c r="G29" s="292">
        <v>10104.872543837217</v>
      </c>
      <c r="H29" s="292">
        <v>10731.598867047618</v>
      </c>
      <c r="I29" s="292">
        <v>11397.196129253127</v>
      </c>
      <c r="J29" s="292">
        <v>12104.075191211308</v>
      </c>
      <c r="K29" s="292">
        <v>12854.796440543309</v>
      </c>
      <c r="L29" s="292">
        <v>13652.079065717375</v>
      </c>
    </row>
    <row r="30" spans="1:12">
      <c r="A30" s="3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7">
    <tabColor rgb="FFB1C0CD"/>
  </sheetPr>
  <dimension ref="A1:L30"/>
  <sheetViews>
    <sheetView zoomScale="85" zoomScaleNormal="85" workbookViewId="0"/>
  </sheetViews>
  <sheetFormatPr defaultRowHeight="12.75"/>
  <cols>
    <col min="1" max="1" width="44.5703125" style="34" customWidth="1"/>
    <col min="2" max="6" width="7.42578125" style="34" bestFit="1" customWidth="1"/>
    <col min="7" max="12" width="8.42578125" style="34" bestFit="1" customWidth="1"/>
    <col min="13" max="16384" width="9.140625" style="34"/>
  </cols>
  <sheetData>
    <row r="1" spans="1:12">
      <c r="A1" s="294" t="s">
        <v>351</v>
      </c>
      <c r="B1" s="30"/>
    </row>
    <row r="3" spans="1:12">
      <c r="A3" s="118" t="s">
        <v>349</v>
      </c>
    </row>
    <row r="4" spans="1:12">
      <c r="A4" s="67" t="s">
        <v>163</v>
      </c>
      <c r="B4" s="67">
        <v>2020</v>
      </c>
      <c r="C4" s="67">
        <v>2021</v>
      </c>
      <c r="D4" s="67">
        <v>2022</v>
      </c>
      <c r="E4" s="67">
        <v>2023</v>
      </c>
      <c r="F4" s="67">
        <v>2024</v>
      </c>
      <c r="G4" s="67">
        <v>2025</v>
      </c>
      <c r="H4" s="67">
        <v>2026</v>
      </c>
      <c r="I4" s="67">
        <v>2027</v>
      </c>
      <c r="J4" s="67">
        <v>2028</v>
      </c>
      <c r="K4" s="67">
        <v>2029</v>
      </c>
      <c r="L4" s="68">
        <v>2030</v>
      </c>
    </row>
    <row r="5" spans="1:12" ht="13.5" thickBot="1">
      <c r="A5" s="72" t="s">
        <v>262</v>
      </c>
      <c r="B5" s="281">
        <v>19.869346709300864</v>
      </c>
      <c r="C5" s="282">
        <v>21.004035098299866</v>
      </c>
      <c r="D5" s="282">
        <v>21.265443633602299</v>
      </c>
      <c r="E5" s="282">
        <v>21.554924438710025</v>
      </c>
      <c r="F5" s="282">
        <v>21.776812598113302</v>
      </c>
      <c r="G5" s="282">
        <v>22.068223944610779</v>
      </c>
      <c r="H5" s="282">
        <v>22.295878366994458</v>
      </c>
      <c r="I5" s="282">
        <v>22.443723655122085</v>
      </c>
      <c r="J5" s="282">
        <v>22.565467458287824</v>
      </c>
      <c r="K5" s="282">
        <v>22.688542971617153</v>
      </c>
      <c r="L5" s="282">
        <v>22.799123309828321</v>
      </c>
    </row>
    <row r="6" spans="1:12" ht="13.5" thickBot="1">
      <c r="A6" s="72" t="s">
        <v>263</v>
      </c>
      <c r="B6" s="281">
        <v>3.571398334754154</v>
      </c>
      <c r="C6" s="282">
        <v>3.8536510696655042</v>
      </c>
      <c r="D6" s="282">
        <v>3.9268871492007196</v>
      </c>
      <c r="E6" s="282">
        <v>3.9857904564387292</v>
      </c>
      <c r="F6" s="282">
        <v>4.0256483610031166</v>
      </c>
      <c r="G6" s="282">
        <v>4.0860330864181638</v>
      </c>
      <c r="H6" s="282">
        <v>4.1268934172823455</v>
      </c>
      <c r="I6" s="282">
        <v>4.1434009909514753</v>
      </c>
      <c r="J6" s="282">
        <v>4.1516877929333793</v>
      </c>
      <c r="K6" s="282">
        <v>4.1599911685192446</v>
      </c>
      <c r="L6" s="282">
        <v>4.1641511596877629</v>
      </c>
    </row>
    <row r="7" spans="1:12" ht="13.5" thickBot="1">
      <c r="A7" s="72" t="s">
        <v>264</v>
      </c>
      <c r="B7" s="281">
        <v>16.29794837454671</v>
      </c>
      <c r="C7" s="282">
        <v>17.150384028634363</v>
      </c>
      <c r="D7" s="282">
        <v>17.338556484401575</v>
      </c>
      <c r="E7" s="282">
        <v>17.569133982271296</v>
      </c>
      <c r="F7" s="282">
        <v>17.751164237110189</v>
      </c>
      <c r="G7" s="282">
        <v>17.982190858192617</v>
      </c>
      <c r="H7" s="282">
        <v>18.168984949712108</v>
      </c>
      <c r="I7" s="282">
        <v>18.300322664170608</v>
      </c>
      <c r="J7" s="282">
        <v>18.413779665354443</v>
      </c>
      <c r="K7" s="282">
        <v>18.528551803097908</v>
      </c>
      <c r="L7" s="282">
        <v>18.634972150140559</v>
      </c>
    </row>
    <row r="8" spans="1:12" ht="13.5" thickBot="1">
      <c r="A8" s="72" t="s">
        <v>174</v>
      </c>
      <c r="B8" s="281">
        <v>26.357270340179767</v>
      </c>
      <c r="C8" s="282">
        <v>19.734347196823705</v>
      </c>
      <c r="D8" s="282">
        <v>18.628497184977086</v>
      </c>
      <c r="E8" s="282">
        <v>18.231377745211933</v>
      </c>
      <c r="F8" s="282">
        <v>17.676982899458505</v>
      </c>
      <c r="G8" s="282">
        <v>17.299304101594206</v>
      </c>
      <c r="H8" s="282">
        <v>16.986753300628436</v>
      </c>
      <c r="I8" s="282">
        <v>16.700080278983645</v>
      </c>
      <c r="J8" s="282">
        <v>16.362893112754286</v>
      </c>
      <c r="K8" s="282">
        <v>16.041600077362304</v>
      </c>
      <c r="L8" s="282">
        <v>15.726332506813415</v>
      </c>
    </row>
    <row r="9" spans="1:12" ht="13.5" thickBot="1">
      <c r="A9" s="72" t="s">
        <v>175</v>
      </c>
      <c r="B9" s="281">
        <v>24.892677473232801</v>
      </c>
      <c r="C9" s="283">
        <v>18.390222514694116</v>
      </c>
      <c r="D9" s="283">
        <v>17.33276535428373</v>
      </c>
      <c r="E9" s="283">
        <v>16.982854560532942</v>
      </c>
      <c r="F9" s="283">
        <v>16.633674154115198</v>
      </c>
      <c r="G9" s="283">
        <v>16.296935642426739</v>
      </c>
      <c r="H9" s="283">
        <v>16.023718597412998</v>
      </c>
      <c r="I9" s="283">
        <v>15.774835843052823</v>
      </c>
      <c r="J9" s="283">
        <v>15.473956023194976</v>
      </c>
      <c r="K9" s="283">
        <v>15.187545604287633</v>
      </c>
      <c r="L9" s="283">
        <v>14.905791827899378</v>
      </c>
    </row>
    <row r="10" spans="1:12" ht="13.5" thickBot="1">
      <c r="A10" s="79" t="s">
        <v>122</v>
      </c>
      <c r="B10" s="284">
        <v>8.9874076473490412</v>
      </c>
      <c r="C10" s="285">
        <v>8.8377095570550512</v>
      </c>
      <c r="D10" s="285">
        <v>8.7610882051310544</v>
      </c>
      <c r="E10" s="285">
        <v>8.6548382932468151</v>
      </c>
      <c r="F10" s="285">
        <v>8.5267665396665233</v>
      </c>
      <c r="G10" s="285">
        <v>8.4023153289082462</v>
      </c>
      <c r="H10" s="285">
        <v>8.2650242876933273</v>
      </c>
      <c r="I10" s="285">
        <v>8.1144723453778997</v>
      </c>
      <c r="J10" s="285">
        <v>7.9584417455727161</v>
      </c>
      <c r="K10" s="285">
        <v>7.8124967266898695</v>
      </c>
      <c r="L10" s="285">
        <v>7.6670717691020327</v>
      </c>
    </row>
    <row r="11" spans="1:12" ht="13.5" thickBot="1">
      <c r="A11" s="79" t="s">
        <v>123</v>
      </c>
      <c r="B11" s="284">
        <v>4.3501707885373966</v>
      </c>
      <c r="C11" s="285">
        <v>4.2409209771029523</v>
      </c>
      <c r="D11" s="285">
        <v>4.0669669605101815</v>
      </c>
      <c r="E11" s="285">
        <v>3.9386936144659295</v>
      </c>
      <c r="F11" s="285">
        <v>3.8059359911391346</v>
      </c>
      <c r="G11" s="285">
        <v>3.6783775614589138</v>
      </c>
      <c r="H11" s="285">
        <v>3.5558246286065085</v>
      </c>
      <c r="I11" s="285">
        <v>3.5226247909000774</v>
      </c>
      <c r="J11" s="285">
        <v>3.4898469589305554</v>
      </c>
      <c r="K11" s="285">
        <v>3.4574837488810046</v>
      </c>
      <c r="L11" s="285">
        <v>3.4255279710852147</v>
      </c>
    </row>
    <row r="12" spans="1:12" ht="13.5" thickBot="1">
      <c r="A12" s="79" t="s">
        <v>265</v>
      </c>
      <c r="B12" s="284">
        <v>0.80642147605751147</v>
      </c>
      <c r="C12" s="285">
        <v>0.76830395334828616</v>
      </c>
      <c r="D12" s="285">
        <v>0.73915330368026622</v>
      </c>
      <c r="E12" s="285">
        <v>0.71206278598510286</v>
      </c>
      <c r="F12" s="285">
        <v>0.68266555637826587</v>
      </c>
      <c r="G12" s="285">
        <v>0.6543790745840451</v>
      </c>
      <c r="H12" s="285">
        <v>0.62726465287813427</v>
      </c>
      <c r="I12" s="285">
        <v>0.60127372654822275</v>
      </c>
      <c r="J12" s="285">
        <v>0.57635974317753491</v>
      </c>
      <c r="K12" s="285">
        <v>0.55247807926467229</v>
      </c>
      <c r="L12" s="285">
        <v>0.52958596029834382</v>
      </c>
    </row>
    <row r="13" spans="1:12" ht="13.5" thickBot="1">
      <c r="A13" s="105" t="s">
        <v>266</v>
      </c>
      <c r="B13" s="284">
        <v>0.26505541814584044</v>
      </c>
      <c r="C13" s="285">
        <v>0.24328389863403632</v>
      </c>
      <c r="D13" s="285">
        <v>0.23405332827442249</v>
      </c>
      <c r="E13" s="285">
        <v>0.22547509991548803</v>
      </c>
      <c r="F13" s="285">
        <v>0.21616644987324474</v>
      </c>
      <c r="G13" s="285">
        <v>0.20720951877904906</v>
      </c>
      <c r="H13" s="285">
        <v>0.19862372120105454</v>
      </c>
      <c r="I13" s="285">
        <v>0.19039367909454921</v>
      </c>
      <c r="J13" s="285">
        <v>0.18250465160938559</v>
      </c>
      <c r="K13" s="285">
        <v>0.17494250868760475</v>
      </c>
      <c r="L13" s="285">
        <v>0.16769370575505244</v>
      </c>
    </row>
    <row r="14" spans="1:12" ht="13.5" thickBot="1">
      <c r="A14" s="105" t="s">
        <v>267</v>
      </c>
      <c r="B14" s="284">
        <v>0.54136605791167103</v>
      </c>
      <c r="C14" s="285">
        <v>0.52502005471424984</v>
      </c>
      <c r="D14" s="285">
        <v>0.50509997540584384</v>
      </c>
      <c r="E14" s="285">
        <v>0.48658768606961489</v>
      </c>
      <c r="F14" s="285">
        <v>0.46649910650502113</v>
      </c>
      <c r="G14" s="285">
        <v>0.44716955580499607</v>
      </c>
      <c r="H14" s="285">
        <v>0.42864093167707978</v>
      </c>
      <c r="I14" s="285">
        <v>0.41088004745367362</v>
      </c>
      <c r="J14" s="285">
        <v>0.3938550915681493</v>
      </c>
      <c r="K14" s="285">
        <v>0.37753557057706766</v>
      </c>
      <c r="L14" s="285">
        <v>0.36189225454329133</v>
      </c>
    </row>
    <row r="15" spans="1:12" ht="13.5" thickBot="1">
      <c r="A15" s="79" t="s">
        <v>179</v>
      </c>
      <c r="B15" s="284">
        <v>0.84834344402933592</v>
      </c>
      <c r="C15" s="285">
        <v>0.83948627769846185</v>
      </c>
      <c r="D15" s="285">
        <v>0.82809783441552942</v>
      </c>
      <c r="E15" s="285">
        <v>0.81821574127071794</v>
      </c>
      <c r="F15" s="285">
        <v>0.80652877691203484</v>
      </c>
      <c r="G15" s="285">
        <v>0.79505968288024342</v>
      </c>
      <c r="H15" s="285">
        <v>0.78379848478106406</v>
      </c>
      <c r="I15" s="285">
        <v>0.77270037840905503</v>
      </c>
      <c r="J15" s="285">
        <v>0.76164084753342509</v>
      </c>
      <c r="K15" s="285">
        <v>0.75046962233855918</v>
      </c>
      <c r="L15" s="285">
        <v>0.7391132535100734</v>
      </c>
    </row>
    <row r="16" spans="1:12" ht="13.5" thickBot="1">
      <c r="A16" s="79" t="s">
        <v>268</v>
      </c>
      <c r="B16" s="284">
        <v>0.12734729887079263</v>
      </c>
      <c r="C16" s="285">
        <v>0.11917002539808363</v>
      </c>
      <c r="D16" s="285">
        <v>3.7104143050496863E-2</v>
      </c>
      <c r="E16" s="285">
        <v>0</v>
      </c>
      <c r="F16" s="285">
        <v>0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5">
        <v>0</v>
      </c>
    </row>
    <row r="17" spans="1:12" ht="13.5" thickBot="1">
      <c r="A17" s="79" t="s">
        <v>269</v>
      </c>
      <c r="B17" s="284">
        <v>0.20310588463525975</v>
      </c>
      <c r="C17" s="285">
        <v>0.24592177325412534</v>
      </c>
      <c r="D17" s="285">
        <v>0.30740221656765665</v>
      </c>
      <c r="E17" s="285">
        <v>0.34838917877667758</v>
      </c>
      <c r="F17" s="285">
        <v>0.38937614098569839</v>
      </c>
      <c r="G17" s="285">
        <v>0.43036310319471943</v>
      </c>
      <c r="H17" s="285">
        <v>0.5379538789933993</v>
      </c>
      <c r="I17" s="285">
        <v>0.58918758175467534</v>
      </c>
      <c r="J17" s="285">
        <v>0.58918758175467545</v>
      </c>
      <c r="K17" s="285">
        <v>0.58918758175467556</v>
      </c>
      <c r="L17" s="285">
        <v>0.58918758175467556</v>
      </c>
    </row>
    <row r="18" spans="1:12" ht="13.5" thickBot="1">
      <c r="A18" s="79" t="s">
        <v>270</v>
      </c>
      <c r="B18" s="284">
        <v>0.15116412175097096</v>
      </c>
      <c r="C18" s="285">
        <v>0.14457182253201081</v>
      </c>
      <c r="D18" s="285">
        <v>0.13936676765676484</v>
      </c>
      <c r="E18" s="285">
        <v>0.13428908395352959</v>
      </c>
      <c r="F18" s="285">
        <v>0.12901947076195266</v>
      </c>
      <c r="G18" s="285">
        <v>0.12395664149034387</v>
      </c>
      <c r="H18" s="285">
        <v>0.11909248176901369</v>
      </c>
      <c r="I18" s="285">
        <v>0.1144191956427579</v>
      </c>
      <c r="J18" s="285">
        <v>0.10992929307601357</v>
      </c>
      <c r="K18" s="285">
        <v>0.10561557794832271</v>
      </c>
      <c r="L18" s="285">
        <v>0.10147113652086391</v>
      </c>
    </row>
    <row r="19" spans="1:12" ht="13.5" thickBot="1">
      <c r="A19" s="79" t="s">
        <v>271</v>
      </c>
      <c r="B19" s="284">
        <v>0.30968599004128589</v>
      </c>
      <c r="C19" s="285">
        <v>0.25899033456567516</v>
      </c>
      <c r="D19" s="285">
        <v>0.25899033456567522</v>
      </c>
      <c r="E19" s="285">
        <v>0.25899033456567516</v>
      </c>
      <c r="F19" s="285">
        <v>0.25899033456567516</v>
      </c>
      <c r="G19" s="285">
        <v>0.25899033456567527</v>
      </c>
      <c r="H19" s="285">
        <v>0.25899033456567522</v>
      </c>
      <c r="I19" s="285">
        <v>0.25899033456567522</v>
      </c>
      <c r="J19" s="285">
        <v>0.25899033456567516</v>
      </c>
      <c r="K19" s="285">
        <v>0.25899033456567516</v>
      </c>
      <c r="L19" s="285">
        <v>0.25899033456567522</v>
      </c>
    </row>
    <row r="20" spans="1:12" ht="13.5" thickBot="1">
      <c r="A20" s="79" t="s">
        <v>272</v>
      </c>
      <c r="B20" s="284">
        <v>0.28171950641068466</v>
      </c>
      <c r="C20" s="285">
        <v>0.17585356158401211</v>
      </c>
      <c r="D20" s="285">
        <v>0.16953063934408594</v>
      </c>
      <c r="E20" s="285">
        <v>0.16365523848925431</v>
      </c>
      <c r="F20" s="285">
        <v>0.15725553729683356</v>
      </c>
      <c r="G20" s="285">
        <v>0.15108470174273395</v>
      </c>
      <c r="H20" s="285">
        <v>0.14515601480921902</v>
      </c>
      <c r="I20" s="285">
        <v>0.13945997438690078</v>
      </c>
      <c r="J20" s="285">
        <v>0.13398745123691413</v>
      </c>
      <c r="K20" s="285">
        <v>0.12872967435917368</v>
      </c>
      <c r="L20" s="285">
        <v>0.12367821693479177</v>
      </c>
    </row>
    <row r="21" spans="1:12" ht="13.5" thickBot="1">
      <c r="A21" s="79" t="s">
        <v>181</v>
      </c>
      <c r="B21" s="284">
        <v>8.827311315550519</v>
      </c>
      <c r="C21" s="285">
        <v>2.7592942321554577</v>
      </c>
      <c r="D21" s="285">
        <v>2.0250649493620179</v>
      </c>
      <c r="E21" s="285">
        <v>1.9537202897792405</v>
      </c>
      <c r="F21" s="285">
        <v>1.8771358064090797</v>
      </c>
      <c r="G21" s="285">
        <v>1.8024092136018179</v>
      </c>
      <c r="H21" s="285">
        <v>1.7306138333166565</v>
      </c>
      <c r="I21" s="285">
        <v>1.6617075154675591</v>
      </c>
      <c r="J21" s="285">
        <v>1.5955720673474663</v>
      </c>
      <c r="K21" s="285">
        <v>1.5320942584856805</v>
      </c>
      <c r="L21" s="285">
        <v>1.471165604127707</v>
      </c>
    </row>
    <row r="22" spans="1:12" ht="13.5" thickBot="1">
      <c r="A22" s="79" t="s">
        <v>273</v>
      </c>
      <c r="B22" s="284">
        <v>7.020027947460683</v>
      </c>
      <c r="C22" s="285">
        <v>0.8499359322796034</v>
      </c>
      <c r="D22" s="285">
        <v>0.15236537778208081</v>
      </c>
      <c r="E22" s="285">
        <v>0.14557087900409971</v>
      </c>
      <c r="F22" s="285">
        <v>0.13863758367522672</v>
      </c>
      <c r="G22" s="285">
        <v>0.13205303493857135</v>
      </c>
      <c r="H22" s="285">
        <v>0.12580379358426907</v>
      </c>
      <c r="I22" s="285">
        <v>0.11987153070955303</v>
      </c>
      <c r="J22" s="285">
        <v>0.11423898427981904</v>
      </c>
      <c r="K22" s="285">
        <v>0.10888989389491166</v>
      </c>
      <c r="L22" s="285">
        <v>0.10380893968621185</v>
      </c>
    </row>
    <row r="23" spans="1:12" ht="13.5" thickBot="1">
      <c r="A23" s="79" t="s">
        <v>274</v>
      </c>
      <c r="B23" s="284">
        <v>1.8072833680898361</v>
      </c>
      <c r="C23" s="285">
        <v>1.9093582998758543</v>
      </c>
      <c r="D23" s="285">
        <v>1.8726995715799371</v>
      </c>
      <c r="E23" s="285">
        <v>1.8081494107751408</v>
      </c>
      <c r="F23" s="285">
        <v>1.738498222733853</v>
      </c>
      <c r="G23" s="285">
        <v>1.6703561786632466</v>
      </c>
      <c r="H23" s="285">
        <v>1.6048100397323874</v>
      </c>
      <c r="I23" s="285">
        <v>1.5418359847580061</v>
      </c>
      <c r="J23" s="285">
        <v>1.4813330830676472</v>
      </c>
      <c r="K23" s="285">
        <v>1.4232043645907688</v>
      </c>
      <c r="L23" s="285">
        <v>1.3673566644414952</v>
      </c>
    </row>
    <row r="24" spans="1:12" ht="13.5" thickBot="1">
      <c r="A24" s="105" t="s">
        <v>275</v>
      </c>
      <c r="B24" s="284">
        <v>0.25779120413526246</v>
      </c>
      <c r="C24" s="285">
        <v>0.43726849132694012</v>
      </c>
      <c r="D24" s="285">
        <v>0.42154623558343496</v>
      </c>
      <c r="E24" s="285">
        <v>0.40693676367628873</v>
      </c>
      <c r="F24" s="285">
        <v>0.39102359330802111</v>
      </c>
      <c r="G24" s="285">
        <v>0.37567950855555671</v>
      </c>
      <c r="H24" s="285">
        <v>0.36093753820467867</v>
      </c>
      <c r="I24" s="285">
        <v>0.34677405479513468</v>
      </c>
      <c r="J24" s="285">
        <v>0.33316635802748518</v>
      </c>
      <c r="K24" s="285">
        <v>0.32009263838055679</v>
      </c>
      <c r="L24" s="285">
        <v>0.30753194215657664</v>
      </c>
    </row>
    <row r="25" spans="1:12" ht="13.5" thickBot="1">
      <c r="A25" s="72" t="s">
        <v>276</v>
      </c>
      <c r="B25" s="281">
        <v>1.4645928669469628</v>
      </c>
      <c r="C25" s="283">
        <v>1.3441246821295911</v>
      </c>
      <c r="D25" s="283">
        <v>1.2957318306933581</v>
      </c>
      <c r="E25" s="283">
        <v>1.2485231846789901</v>
      </c>
      <c r="F25" s="283">
        <v>1.0433087453433074</v>
      </c>
      <c r="G25" s="283">
        <v>1.0023684591674693</v>
      </c>
      <c r="H25" s="283">
        <v>0.96303470321544138</v>
      </c>
      <c r="I25" s="283">
        <v>0.92524443593082295</v>
      </c>
      <c r="J25" s="283">
        <v>0.88893708955930828</v>
      </c>
      <c r="K25" s="283">
        <v>0.85405447307467464</v>
      </c>
      <c r="L25" s="283">
        <v>0.82054067891403404</v>
      </c>
    </row>
    <row r="26" spans="1:12" ht="13.5" thickBot="1">
      <c r="A26" s="106" t="s">
        <v>277</v>
      </c>
      <c r="B26" s="286">
        <v>-10.059321965633057</v>
      </c>
      <c r="C26" s="287">
        <v>-2.5839631681893422</v>
      </c>
      <c r="D26" s="287">
        <v>-1.2899407005755101</v>
      </c>
      <c r="E26" s="287">
        <v>-0.66224376294063703</v>
      </c>
      <c r="F26" s="287">
        <v>7.4181337651683776E-2</v>
      </c>
      <c r="G26" s="287">
        <v>0.68288675659841047</v>
      </c>
      <c r="H26" s="287">
        <v>1.182231649083672</v>
      </c>
      <c r="I26" s="287">
        <v>1.6002423851869629</v>
      </c>
      <c r="J26" s="287">
        <v>2.0508865526001578</v>
      </c>
      <c r="K26" s="287">
        <v>2.4869517257356044</v>
      </c>
      <c r="L26" s="287">
        <v>2.9086396433271435</v>
      </c>
    </row>
    <row r="27" spans="1:12" ht="14.25" thickTop="1" thickBot="1">
      <c r="A27" s="72" t="s">
        <v>183</v>
      </c>
      <c r="B27" s="288"/>
      <c r="C27" s="285"/>
      <c r="D27" s="285"/>
      <c r="E27" s="285"/>
      <c r="F27" s="285"/>
      <c r="G27" s="285"/>
      <c r="H27" s="285"/>
      <c r="I27" s="285"/>
      <c r="J27" s="285"/>
      <c r="K27" s="285"/>
      <c r="L27" s="285"/>
    </row>
    <row r="28" spans="1:12" ht="13.5" thickBot="1">
      <c r="A28" s="81" t="s">
        <v>278</v>
      </c>
      <c r="B28" s="289">
        <v>7.0520852208922884</v>
      </c>
      <c r="C28" s="290">
        <v>0.679275382303825</v>
      </c>
      <c r="D28" s="290" t="s">
        <v>234</v>
      </c>
      <c r="E28" s="290" t="s">
        <v>234</v>
      </c>
      <c r="F28" s="290" t="s">
        <v>234</v>
      </c>
      <c r="G28" s="290" t="s">
        <v>234</v>
      </c>
      <c r="H28" s="290" t="s">
        <v>234</v>
      </c>
      <c r="I28" s="290" t="s">
        <v>234</v>
      </c>
      <c r="J28" s="290" t="s">
        <v>234</v>
      </c>
      <c r="K28" s="290" t="s">
        <v>234</v>
      </c>
      <c r="L28" s="290" t="s">
        <v>234</v>
      </c>
    </row>
    <row r="29" spans="1:12" ht="14.25" thickTop="1" thickBot="1">
      <c r="A29" s="88" t="s">
        <v>129</v>
      </c>
      <c r="B29" s="291">
        <v>7387.0510669759997</v>
      </c>
      <c r="C29" s="292">
        <v>7971.803285486897</v>
      </c>
      <c r="D29" s="292">
        <v>8534.5365943554971</v>
      </c>
      <c r="E29" s="292">
        <v>9124.2500065359473</v>
      </c>
      <c r="F29" s="292">
        <v>9781.8242699464863</v>
      </c>
      <c r="G29" s="292">
        <v>10486.789158514181</v>
      </c>
      <c r="H29" s="292">
        <v>11242.560060397833</v>
      </c>
      <c r="I29" s="292">
        <v>12052.798506874988</v>
      </c>
      <c r="J29" s="292">
        <v>12921.429911595007</v>
      </c>
      <c r="K29" s="292">
        <v>13852.662588279833</v>
      </c>
      <c r="L29" s="292">
        <v>14851.008139008683</v>
      </c>
    </row>
    <row r="30" spans="1:12">
      <c r="A30" s="3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8">
    <tabColor rgb="FFB1C0CD"/>
  </sheetPr>
  <dimension ref="A1:L30"/>
  <sheetViews>
    <sheetView zoomScale="85" zoomScaleNormal="85" workbookViewId="0"/>
  </sheetViews>
  <sheetFormatPr defaultRowHeight="12.75"/>
  <cols>
    <col min="1" max="1" width="44.5703125" style="34" customWidth="1"/>
    <col min="2" max="7" width="7.42578125" style="34" bestFit="1" customWidth="1"/>
    <col min="8" max="12" width="8.42578125" style="34" bestFit="1" customWidth="1"/>
    <col min="13" max="16384" width="9.140625" style="34"/>
  </cols>
  <sheetData>
    <row r="1" spans="1:12">
      <c r="A1" s="294" t="s">
        <v>351</v>
      </c>
      <c r="B1" s="30"/>
    </row>
    <row r="3" spans="1:12">
      <c r="A3" s="118" t="s">
        <v>350</v>
      </c>
    </row>
    <row r="4" spans="1:12">
      <c r="A4" s="87" t="s">
        <v>163</v>
      </c>
      <c r="B4" s="67">
        <v>2020</v>
      </c>
      <c r="C4" s="67">
        <v>2021</v>
      </c>
      <c r="D4" s="67">
        <v>2022</v>
      </c>
      <c r="E4" s="67">
        <v>2023</v>
      </c>
      <c r="F4" s="67">
        <v>2024</v>
      </c>
      <c r="G4" s="67">
        <v>2025</v>
      </c>
      <c r="H4" s="67">
        <v>2026</v>
      </c>
      <c r="I4" s="67">
        <v>2027</v>
      </c>
      <c r="J4" s="67">
        <v>2028</v>
      </c>
      <c r="K4" s="67">
        <v>2029</v>
      </c>
      <c r="L4" s="68">
        <v>2030</v>
      </c>
    </row>
    <row r="5" spans="1:12" ht="13.5" thickBot="1">
      <c r="A5" s="72" t="s">
        <v>262</v>
      </c>
      <c r="B5" s="281">
        <v>19.869346709300864</v>
      </c>
      <c r="C5" s="282">
        <v>20.156712689105447</v>
      </c>
      <c r="D5" s="282">
        <v>20.413628092971479</v>
      </c>
      <c r="E5" s="282">
        <v>20.341551855952304</v>
      </c>
      <c r="F5" s="282">
        <v>20.31793509760443</v>
      </c>
      <c r="G5" s="282">
        <v>20.356903997533976</v>
      </c>
      <c r="H5" s="282">
        <v>20.331124444737739</v>
      </c>
      <c r="I5" s="282">
        <v>20.344248225735218</v>
      </c>
      <c r="J5" s="282">
        <v>20.332057220192258</v>
      </c>
      <c r="K5" s="282">
        <v>20.333384655884775</v>
      </c>
      <c r="L5" s="282">
        <v>20.3223319780213</v>
      </c>
    </row>
    <row r="6" spans="1:12" ht="13.5" thickBot="1">
      <c r="A6" s="72" t="s">
        <v>263</v>
      </c>
      <c r="B6" s="281">
        <v>3.571398334754154</v>
      </c>
      <c r="C6" s="282">
        <v>3.7820322349346278</v>
      </c>
      <c r="D6" s="282">
        <v>3.8633466463866712</v>
      </c>
      <c r="E6" s="282">
        <v>3.859426595511489</v>
      </c>
      <c r="F6" s="282">
        <v>3.8594265955114877</v>
      </c>
      <c r="G6" s="282">
        <v>3.8787237284890468</v>
      </c>
      <c r="H6" s="282">
        <v>3.8787237284890477</v>
      </c>
      <c r="I6" s="282">
        <v>3.8903598996745137</v>
      </c>
      <c r="J6" s="282">
        <v>3.894250259574187</v>
      </c>
      <c r="K6" s="282">
        <v>3.9020387600933351</v>
      </c>
      <c r="L6" s="282">
        <v>3.9059407988534272</v>
      </c>
    </row>
    <row r="7" spans="1:12" ht="13.5" thickBot="1">
      <c r="A7" s="72" t="s">
        <v>264</v>
      </c>
      <c r="B7" s="281">
        <v>16.29794837454671</v>
      </c>
      <c r="C7" s="282">
        <v>16.374680454170818</v>
      </c>
      <c r="D7" s="282">
        <v>16.550281446584801</v>
      </c>
      <c r="E7" s="282">
        <v>16.482125260440817</v>
      </c>
      <c r="F7" s="282">
        <v>16.458508502092936</v>
      </c>
      <c r="G7" s="282">
        <v>16.478180269044927</v>
      </c>
      <c r="H7" s="282">
        <v>16.452400716248693</v>
      </c>
      <c r="I7" s="282">
        <v>16.45388832606071</v>
      </c>
      <c r="J7" s="282">
        <v>16.437806960618072</v>
      </c>
      <c r="K7" s="282">
        <v>16.431345895791441</v>
      </c>
      <c r="L7" s="282">
        <v>16.416391179167871</v>
      </c>
    </row>
    <row r="8" spans="1:12" ht="13.5" thickBot="1">
      <c r="A8" s="72" t="s">
        <v>174</v>
      </c>
      <c r="B8" s="281">
        <v>26.357270340179767</v>
      </c>
      <c r="C8" s="283">
        <v>20.345503194082116</v>
      </c>
      <c r="D8" s="283">
        <v>19.285955819120982</v>
      </c>
      <c r="E8" s="283">
        <v>19.06677769695273</v>
      </c>
      <c r="F8" s="283">
        <v>19.131586973862944</v>
      </c>
      <c r="G8" s="283">
        <v>19.146148408031252</v>
      </c>
      <c r="H8" s="283">
        <v>19.111923727983296</v>
      </c>
      <c r="I8" s="283">
        <v>19.2579173339583</v>
      </c>
      <c r="J8" s="283">
        <v>19.34751422924553</v>
      </c>
      <c r="K8" s="283">
        <v>19.448622409265401</v>
      </c>
      <c r="L8" s="283">
        <v>19.548401227074656</v>
      </c>
    </row>
    <row r="9" spans="1:12" ht="13.5" thickBot="1">
      <c r="A9" s="72" t="s">
        <v>175</v>
      </c>
      <c r="B9" s="281">
        <v>24.892677473232801</v>
      </c>
      <c r="C9" s="283">
        <v>18.987659110094093</v>
      </c>
      <c r="D9" s="283">
        <v>17.952270397411123</v>
      </c>
      <c r="E9" s="283">
        <v>18.01172115259628</v>
      </c>
      <c r="F9" s="283">
        <v>18.095847770689481</v>
      </c>
      <c r="G9" s="283">
        <v>18.147737271457245</v>
      </c>
      <c r="H9" s="283">
        <v>18.250399828649037</v>
      </c>
      <c r="I9" s="283">
        <v>18.41215811868522</v>
      </c>
      <c r="J9" s="283">
        <v>18.51723103908293</v>
      </c>
      <c r="K9" s="283">
        <v>18.633532078855929</v>
      </c>
      <c r="L9" s="283">
        <v>18.748225817750026</v>
      </c>
    </row>
    <row r="10" spans="1:12" ht="13.5" thickBot="1">
      <c r="A10" s="79" t="s">
        <v>122</v>
      </c>
      <c r="B10" s="284">
        <v>8.987407647349043</v>
      </c>
      <c r="C10" s="285">
        <v>8.9138839842149959</v>
      </c>
      <c r="D10" s="285">
        <v>9.2018427170070662</v>
      </c>
      <c r="E10" s="285">
        <v>9.417953439134914</v>
      </c>
      <c r="F10" s="285">
        <v>9.6254557104704119</v>
      </c>
      <c r="G10" s="285">
        <v>9.8028031497393844</v>
      </c>
      <c r="H10" s="285">
        <v>9.9598499729835037</v>
      </c>
      <c r="I10" s="285">
        <v>10.097981361307573</v>
      </c>
      <c r="J10" s="285">
        <v>10.228629910343788</v>
      </c>
      <c r="K10" s="285">
        <v>10.368908969103886</v>
      </c>
      <c r="L10" s="285">
        <v>10.50635112946212</v>
      </c>
    </row>
    <row r="11" spans="1:12" ht="13.5" thickBot="1">
      <c r="A11" s="79" t="s">
        <v>123</v>
      </c>
      <c r="B11" s="284">
        <v>4.3501707885373966</v>
      </c>
      <c r="C11" s="285">
        <v>4.2774745347839156</v>
      </c>
      <c r="D11" s="285">
        <v>4.1425806857547984</v>
      </c>
      <c r="E11" s="285">
        <v>4.0447510427080324</v>
      </c>
      <c r="F11" s="285">
        <v>3.945019791485179</v>
      </c>
      <c r="G11" s="285">
        <v>3.8441262379804892</v>
      </c>
      <c r="H11" s="285">
        <v>3.7445441505699435</v>
      </c>
      <c r="I11" s="285">
        <v>3.7772764539326582</v>
      </c>
      <c r="J11" s="285">
        <v>3.8108747961077274</v>
      </c>
      <c r="K11" s="285">
        <v>3.8450375394926106</v>
      </c>
      <c r="L11" s="285">
        <v>3.8796548429191988</v>
      </c>
    </row>
    <row r="12" spans="1:12" ht="13.5" thickBot="1">
      <c r="A12" s="79" t="s">
        <v>265</v>
      </c>
      <c r="B12" s="284">
        <v>0.80642147605751135</v>
      </c>
      <c r="C12" s="285">
        <v>0.77492615711649071</v>
      </c>
      <c r="D12" s="285">
        <v>0.75991640308625552</v>
      </c>
      <c r="E12" s="285">
        <v>0.74498409995951376</v>
      </c>
      <c r="F12" s="285">
        <v>0.72987852747131454</v>
      </c>
      <c r="G12" s="285">
        <v>0.71483701367373098</v>
      </c>
      <c r="H12" s="285">
        <v>0.70068153716741099</v>
      </c>
      <c r="I12" s="285">
        <v>0.68711224730814835</v>
      </c>
      <c r="J12" s="285">
        <v>0.6739160677123881</v>
      </c>
      <c r="K12" s="285">
        <v>0.66100684527740095</v>
      </c>
      <c r="L12" s="285">
        <v>0.64835137603884485</v>
      </c>
    </row>
    <row r="13" spans="1:12" ht="13.5" thickBot="1">
      <c r="A13" s="105" t="s">
        <v>266</v>
      </c>
      <c r="B13" s="284">
        <v>0.26505541814584044</v>
      </c>
      <c r="C13" s="285">
        <v>0.24538082335146971</v>
      </c>
      <c r="D13" s="285">
        <v>0.24062797591120899</v>
      </c>
      <c r="E13" s="285">
        <v>0.23589965334508511</v>
      </c>
      <c r="F13" s="285">
        <v>0.23111646493376337</v>
      </c>
      <c r="G13" s="285">
        <v>0.22635356074449534</v>
      </c>
      <c r="H13" s="285">
        <v>0.22187122078454602</v>
      </c>
      <c r="I13" s="285">
        <v>0.21757449717109845</v>
      </c>
      <c r="J13" s="285">
        <v>0.21339591914199893</v>
      </c>
      <c r="K13" s="285">
        <v>0.20930820626660523</v>
      </c>
      <c r="L13" s="285">
        <v>0.20530084449008271</v>
      </c>
    </row>
    <row r="14" spans="1:12" ht="13.5" thickBot="1">
      <c r="A14" s="105" t="s">
        <v>267</v>
      </c>
      <c r="B14" s="284">
        <v>0.54136605791167103</v>
      </c>
      <c r="C14" s="285">
        <v>0.529545333765021</v>
      </c>
      <c r="D14" s="285">
        <v>0.51928842717504642</v>
      </c>
      <c r="E14" s="285">
        <v>0.50908444661442875</v>
      </c>
      <c r="F14" s="285">
        <v>0.49876206253755107</v>
      </c>
      <c r="G14" s="285">
        <v>0.48848345292923578</v>
      </c>
      <c r="H14" s="285">
        <v>0.47881031638286486</v>
      </c>
      <c r="I14" s="285">
        <v>0.46953775013704985</v>
      </c>
      <c r="J14" s="285">
        <v>0.46052014857038925</v>
      </c>
      <c r="K14" s="285">
        <v>0.45169863901079577</v>
      </c>
      <c r="L14" s="285">
        <v>0.44305053154876201</v>
      </c>
    </row>
    <row r="15" spans="1:12" ht="13.5" thickBot="1">
      <c r="A15" s="79" t="s">
        <v>179</v>
      </c>
      <c r="B15" s="284">
        <v>0.84834344402933592</v>
      </c>
      <c r="C15" s="285">
        <v>0.846722019708253</v>
      </c>
      <c r="D15" s="285">
        <v>0.8447998143118014</v>
      </c>
      <c r="E15" s="285">
        <v>0.84256729028831057</v>
      </c>
      <c r="F15" s="285">
        <v>0.83952380936648563</v>
      </c>
      <c r="G15" s="285">
        <v>0.83550547644356443</v>
      </c>
      <c r="H15" s="285">
        <v>0.83108492373793441</v>
      </c>
      <c r="I15" s="285">
        <v>0.82653962923322799</v>
      </c>
      <c r="J15" s="285">
        <v>0.82185732154950986</v>
      </c>
      <c r="K15" s="285">
        <v>0.81691147644333084</v>
      </c>
      <c r="L15" s="285">
        <v>0.81162450564441158</v>
      </c>
    </row>
    <row r="16" spans="1:12" ht="13.5" thickBot="1">
      <c r="A16" s="79" t="s">
        <v>268</v>
      </c>
      <c r="B16" s="284">
        <v>0.12734729887079263</v>
      </c>
      <c r="C16" s="285">
        <v>0.12019718162682488</v>
      </c>
      <c r="D16" s="285">
        <v>3.7852499857558418E-2</v>
      </c>
      <c r="E16" s="285">
        <v>0</v>
      </c>
      <c r="F16" s="285">
        <v>0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5">
        <v>0</v>
      </c>
    </row>
    <row r="17" spans="1:12" ht="13.5" thickBot="1">
      <c r="A17" s="79" t="s">
        <v>269</v>
      </c>
      <c r="B17" s="284">
        <v>0.20310588463525975</v>
      </c>
      <c r="C17" s="285">
        <v>0.24804143447209748</v>
      </c>
      <c r="D17" s="285">
        <v>0.31005179309012182</v>
      </c>
      <c r="E17" s="285">
        <v>0.35139203216880471</v>
      </c>
      <c r="F17" s="285">
        <v>0.39273227124748766</v>
      </c>
      <c r="G17" s="285">
        <v>0.43407251032617056</v>
      </c>
      <c r="H17" s="285">
        <v>0.54259063790771322</v>
      </c>
      <c r="I17" s="285">
        <v>0.59426593675606698</v>
      </c>
      <c r="J17" s="285">
        <v>0.59426593675606709</v>
      </c>
      <c r="K17" s="285">
        <v>0.59426593675606687</v>
      </c>
      <c r="L17" s="285">
        <v>0.59426593675606698</v>
      </c>
    </row>
    <row r="18" spans="1:12" ht="13.5" thickBot="1">
      <c r="A18" s="79" t="s">
        <v>270</v>
      </c>
      <c r="B18" s="284">
        <v>0.15116412175097096</v>
      </c>
      <c r="C18" s="285">
        <v>0.14683764243589295</v>
      </c>
      <c r="D18" s="285">
        <v>0.1442251178793828</v>
      </c>
      <c r="E18" s="285">
        <v>0.14166257561317525</v>
      </c>
      <c r="F18" s="285">
        <v>0.1390688337700311</v>
      </c>
      <c r="G18" s="285">
        <v>0.13652351019885289</v>
      </c>
      <c r="H18" s="285">
        <v>0.13402518600862368</v>
      </c>
      <c r="I18" s="285">
        <v>0.13157271229860848</v>
      </c>
      <c r="J18" s="285">
        <v>0.12916514456228842</v>
      </c>
      <c r="K18" s="285">
        <v>0.12680162817465299</v>
      </c>
      <c r="L18" s="285">
        <v>0.12448135003234634</v>
      </c>
    </row>
    <row r="19" spans="1:12" ht="13.5" thickBot="1">
      <c r="A19" s="79" t="s">
        <v>271</v>
      </c>
      <c r="B19" s="284">
        <v>0.30968599004128589</v>
      </c>
      <c r="C19" s="285">
        <v>0.26122263697934228</v>
      </c>
      <c r="D19" s="285">
        <v>0.26122263697934234</v>
      </c>
      <c r="E19" s="285">
        <v>0.26122263697934223</v>
      </c>
      <c r="F19" s="285">
        <v>0.26122263697934223</v>
      </c>
      <c r="G19" s="285">
        <v>0.26122263697934228</v>
      </c>
      <c r="H19" s="285">
        <v>0.26122263697934228</v>
      </c>
      <c r="I19" s="285">
        <v>0.26122263697934223</v>
      </c>
      <c r="J19" s="285">
        <v>0.26122263697934228</v>
      </c>
      <c r="K19" s="285">
        <v>0.26122263697934223</v>
      </c>
      <c r="L19" s="285">
        <v>0.26122263697934223</v>
      </c>
    </row>
    <row r="20" spans="1:12" ht="13.5" thickBot="1">
      <c r="A20" s="79" t="s">
        <v>272</v>
      </c>
      <c r="B20" s="284">
        <v>0.28171950641068466</v>
      </c>
      <c r="C20" s="285">
        <v>0.17736928737599686</v>
      </c>
      <c r="D20" s="285">
        <v>0.17415937407286958</v>
      </c>
      <c r="E20" s="285">
        <v>0.17095278893137517</v>
      </c>
      <c r="F20" s="285">
        <v>0.16768598033545556</v>
      </c>
      <c r="G20" s="285">
        <v>0.16441122607274533</v>
      </c>
      <c r="H20" s="285">
        <v>0.16131104189376247</v>
      </c>
      <c r="I20" s="285">
        <v>0.15833000510266307</v>
      </c>
      <c r="J20" s="285">
        <v>0.1554263712679097</v>
      </c>
      <c r="K20" s="285">
        <v>0.15258303491807224</v>
      </c>
      <c r="L20" s="285">
        <v>0.14979328570639919</v>
      </c>
    </row>
    <row r="21" spans="1:12" ht="13.5" thickBot="1">
      <c r="A21" s="79" t="s">
        <v>181</v>
      </c>
      <c r="B21" s="284">
        <v>8.827311315550519</v>
      </c>
      <c r="C21" s="285">
        <v>3.2209842313802839</v>
      </c>
      <c r="D21" s="285">
        <v>2.0756193553719271</v>
      </c>
      <c r="E21" s="285">
        <v>2.0362352468128124</v>
      </c>
      <c r="F21" s="285">
        <v>1.9952602095637735</v>
      </c>
      <c r="G21" s="285">
        <v>1.9542355100429649</v>
      </c>
      <c r="H21" s="285">
        <v>1.9150897414008032</v>
      </c>
      <c r="I21" s="285">
        <v>1.8778571357669316</v>
      </c>
      <c r="J21" s="285">
        <v>1.8418728538039097</v>
      </c>
      <c r="K21" s="285">
        <v>1.8067940117105659</v>
      </c>
      <c r="L21" s="285">
        <v>1.7724807542112959</v>
      </c>
    </row>
    <row r="22" spans="1:12" ht="13.5" thickBot="1">
      <c r="A22" s="79" t="s">
        <v>273</v>
      </c>
      <c r="B22" s="284">
        <v>7.020027947460683</v>
      </c>
      <c r="C22" s="285">
        <v>1.295168695181244</v>
      </c>
      <c r="D22" s="285">
        <v>0.15665515419413834</v>
      </c>
      <c r="E22" s="285">
        <v>0.15202239192899936</v>
      </c>
      <c r="F22" s="285">
        <v>0.14745106336150204</v>
      </c>
      <c r="G22" s="285">
        <v>0.14299645722400545</v>
      </c>
      <c r="H22" s="285">
        <v>0.13873133063802934</v>
      </c>
      <c r="I22" s="285">
        <v>0.13464958633047486</v>
      </c>
      <c r="J22" s="285">
        <v>0.13073770891310166</v>
      </c>
      <c r="K22" s="285">
        <v>0.12698481373137915</v>
      </c>
      <c r="L22" s="285">
        <v>0.12338177660119354</v>
      </c>
    </row>
    <row r="23" spans="1:12" ht="13.5" thickBot="1">
      <c r="A23" s="79" t="s">
        <v>274</v>
      </c>
      <c r="B23" s="284">
        <v>1.8072833680898361</v>
      </c>
      <c r="C23" s="285">
        <v>1.9258155361990399</v>
      </c>
      <c r="D23" s="285">
        <v>1.9189642011777888</v>
      </c>
      <c r="E23" s="285">
        <v>1.8842128548838131</v>
      </c>
      <c r="F23" s="285">
        <v>1.8478091462022714</v>
      </c>
      <c r="G23" s="285">
        <v>1.8112390528189595</v>
      </c>
      <c r="H23" s="285">
        <v>1.7763584107627739</v>
      </c>
      <c r="I23" s="285">
        <v>1.7432075494364567</v>
      </c>
      <c r="J23" s="285">
        <v>1.7111351448908081</v>
      </c>
      <c r="K23" s="285">
        <v>1.6798091979791867</v>
      </c>
      <c r="L23" s="285">
        <v>1.6490989776101024</v>
      </c>
    </row>
    <row r="24" spans="1:12" ht="13.5" thickBot="1">
      <c r="A24" s="105" t="s">
        <v>275</v>
      </c>
      <c r="B24" s="284">
        <v>0.25779120413526246</v>
      </c>
      <c r="C24" s="285">
        <v>0.44103741772431565</v>
      </c>
      <c r="D24" s="285">
        <v>0.43305581112672514</v>
      </c>
      <c r="E24" s="285">
        <v>0.4250824801659942</v>
      </c>
      <c r="F24" s="285">
        <v>0.4169594006370691</v>
      </c>
      <c r="G24" s="285">
        <v>0.40881656381861964</v>
      </c>
      <c r="H24" s="285">
        <v>0.40110780406096269</v>
      </c>
      <c r="I24" s="285">
        <v>0.39369531011717973</v>
      </c>
      <c r="J24" s="285">
        <v>0.38647528241428963</v>
      </c>
      <c r="K24" s="285">
        <v>0.37940518736003337</v>
      </c>
      <c r="L24" s="285">
        <v>0.37246833934864976</v>
      </c>
    </row>
    <row r="25" spans="1:12" ht="13.5" thickBot="1">
      <c r="A25" s="72" t="s">
        <v>276</v>
      </c>
      <c r="B25" s="286">
        <v>1.4645928669469628</v>
      </c>
      <c r="C25" s="287">
        <v>1.357844083988025</v>
      </c>
      <c r="D25" s="287">
        <v>1.3336854217098597</v>
      </c>
      <c r="E25" s="287">
        <v>1.0550565443564535</v>
      </c>
      <c r="F25" s="287">
        <v>1.0357392031734667</v>
      </c>
      <c r="G25" s="287">
        <v>0.99841113657400793</v>
      </c>
      <c r="H25" s="287">
        <v>0.86152389933426088</v>
      </c>
      <c r="I25" s="287">
        <v>0.84575921527307918</v>
      </c>
      <c r="J25" s="287">
        <v>0.83028319016260199</v>
      </c>
      <c r="K25" s="287">
        <v>0.81509033040947243</v>
      </c>
      <c r="L25" s="287">
        <v>0.80017540932462905</v>
      </c>
    </row>
    <row r="26" spans="1:12" ht="13.5" thickBot="1">
      <c r="A26" s="106" t="s">
        <v>277</v>
      </c>
      <c r="B26" s="315">
        <v>-10.059321965633057</v>
      </c>
      <c r="C26" s="283">
        <v>-3.9708227399112985</v>
      </c>
      <c r="D26" s="283">
        <v>-2.735674372536181</v>
      </c>
      <c r="E26" s="283">
        <v>-2.584652436511913</v>
      </c>
      <c r="F26" s="283">
        <v>-2.6730784717700082</v>
      </c>
      <c r="G26" s="283">
        <v>-2.6679681389863248</v>
      </c>
      <c r="H26" s="283">
        <v>-2.6595230117346027</v>
      </c>
      <c r="I26" s="283">
        <v>-2.80402900789759</v>
      </c>
      <c r="J26" s="283">
        <v>-2.9097072686274572</v>
      </c>
      <c r="K26" s="283">
        <v>-3.0172765134739592</v>
      </c>
      <c r="L26" s="283">
        <v>-3.1320100479067854</v>
      </c>
    </row>
    <row r="27" spans="1:12" ht="14.25" thickTop="1" thickBot="1">
      <c r="A27" s="72" t="s">
        <v>183</v>
      </c>
      <c r="B27" s="289"/>
      <c r="C27" s="290"/>
      <c r="D27" s="290"/>
      <c r="E27" s="290"/>
      <c r="F27" s="290"/>
      <c r="G27" s="290"/>
      <c r="H27" s="290"/>
      <c r="I27" s="290"/>
      <c r="J27" s="290"/>
      <c r="K27" s="290"/>
      <c r="L27" s="290"/>
    </row>
    <row r="28" spans="1:12" ht="13.5" thickBot="1">
      <c r="A28" s="81" t="s">
        <v>278</v>
      </c>
      <c r="B28" s="289">
        <v>7.0520852208922884</v>
      </c>
      <c r="C28" s="290">
        <v>1.1225878516664325</v>
      </c>
      <c r="D28" s="290">
        <v>0</v>
      </c>
      <c r="E28" s="290">
        <v>0</v>
      </c>
      <c r="F28" s="290">
        <v>0</v>
      </c>
      <c r="G28" s="290">
        <v>0</v>
      </c>
      <c r="H28" s="290">
        <v>0</v>
      </c>
      <c r="I28" s="290">
        <v>0</v>
      </c>
      <c r="J28" s="290">
        <v>0</v>
      </c>
      <c r="K28" s="290">
        <v>0</v>
      </c>
      <c r="L28" s="290">
        <v>0</v>
      </c>
    </row>
    <row r="29" spans="1:12" ht="14.25" thickTop="1" thickBot="1">
      <c r="A29" s="88" t="s">
        <v>129</v>
      </c>
      <c r="B29" s="291">
        <v>7387.0510669759997</v>
      </c>
      <c r="C29" s="292">
        <v>7903.6794968242812</v>
      </c>
      <c r="D29" s="292">
        <v>8365.8059007543834</v>
      </c>
      <c r="E29" s="292">
        <v>8860.5445151835593</v>
      </c>
      <c r="F29" s="292">
        <v>9397.3782236882271</v>
      </c>
      <c r="G29" s="292">
        <v>9979.1365800382482</v>
      </c>
      <c r="H29" s="292">
        <v>10602.889414437966</v>
      </c>
      <c r="I29" s="292">
        <v>11267.701677885858</v>
      </c>
      <c r="J29" s="292">
        <v>11974.692651829231</v>
      </c>
      <c r="K29" s="292">
        <v>12725.984100837915</v>
      </c>
      <c r="L29" s="292">
        <v>13524.205919351994</v>
      </c>
    </row>
    <row r="30" spans="1:12">
      <c r="A30" s="3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005D89"/>
  </sheetPr>
  <dimension ref="A1:D7"/>
  <sheetViews>
    <sheetView workbookViewId="0"/>
  </sheetViews>
  <sheetFormatPr defaultRowHeight="12.75"/>
  <cols>
    <col min="1" max="1" width="15.7109375" style="34" customWidth="1"/>
    <col min="2" max="2" width="9.42578125" style="34" customWidth="1"/>
    <col min="3" max="3" width="10.7109375" style="34" customWidth="1"/>
    <col min="4" max="4" width="10.140625" style="34" customWidth="1"/>
    <col min="5" max="16384" width="9.140625" style="34"/>
  </cols>
  <sheetData>
    <row r="1" spans="1:4">
      <c r="A1" s="294" t="s">
        <v>351</v>
      </c>
    </row>
    <row r="3" spans="1:4" ht="27.75" customHeight="1">
      <c r="A3" s="298" t="s">
        <v>358</v>
      </c>
      <c r="B3" s="299" t="s">
        <v>25</v>
      </c>
      <c r="C3" s="299" t="s">
        <v>26</v>
      </c>
      <c r="D3" s="299" t="s">
        <v>27</v>
      </c>
    </row>
    <row r="4" spans="1:4">
      <c r="A4" s="17">
        <v>2020</v>
      </c>
      <c r="B4" s="36">
        <v>-6.5324137339477104E-2</v>
      </c>
      <c r="C4" s="36">
        <v>-4.9759219823237701E-2</v>
      </c>
      <c r="D4" s="36">
        <v>-4.5007449684906803E-2</v>
      </c>
    </row>
    <row r="5" spans="1:4">
      <c r="A5" s="18">
        <v>2021</v>
      </c>
      <c r="B5" s="37">
        <v>2.4643223501316799E-2</v>
      </c>
      <c r="C5" s="37">
        <v>2.75235153665081E-2</v>
      </c>
      <c r="D5" s="37">
        <v>2.9921497807670099E-2</v>
      </c>
    </row>
    <row r="6" spans="1:4" ht="13.5" thickBot="1">
      <c r="A6" s="19">
        <v>2022</v>
      </c>
      <c r="B6" s="38">
        <v>2.2697055731753402E-2</v>
      </c>
      <c r="C6" s="38">
        <v>2.62601014832426E-2</v>
      </c>
      <c r="D6" s="38">
        <v>2.6327866717802201E-2</v>
      </c>
    </row>
    <row r="7" spans="1:4">
      <c r="A7" s="24" t="s">
        <v>296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9">
    <tabColor rgb="FFBD534B"/>
  </sheetPr>
  <dimension ref="A1:L20"/>
  <sheetViews>
    <sheetView workbookViewId="0"/>
  </sheetViews>
  <sheetFormatPr defaultRowHeight="12.75"/>
  <cols>
    <col min="1" max="1" width="49.5703125" style="34" bestFit="1" customWidth="1"/>
    <col min="2" max="2" width="5.42578125" style="34" bestFit="1" customWidth="1"/>
    <col min="3" max="3" width="6" style="34" bestFit="1" customWidth="1"/>
    <col min="4" max="7" width="5.42578125" style="34" bestFit="1" customWidth="1"/>
    <col min="8" max="8" width="6" style="34" bestFit="1" customWidth="1"/>
    <col min="9" max="12" width="5.42578125" style="34" bestFit="1" customWidth="1"/>
    <col min="13" max="16384" width="9.140625" style="34"/>
  </cols>
  <sheetData>
    <row r="1" spans="1:12">
      <c r="A1" s="294" t="s">
        <v>351</v>
      </c>
      <c r="B1" s="28"/>
    </row>
    <row r="3" spans="1:12" ht="13.5" thickBot="1">
      <c r="A3" s="293" t="s">
        <v>354</v>
      </c>
    </row>
    <row r="4" spans="1:12" ht="14.25" thickTop="1" thickBot="1">
      <c r="A4" s="354"/>
      <c r="B4" s="107"/>
      <c r="C4" s="107"/>
      <c r="D4" s="107"/>
      <c r="E4" s="107"/>
      <c r="F4" s="107"/>
      <c r="G4" s="107"/>
      <c r="H4" s="356" t="s">
        <v>279</v>
      </c>
      <c r="I4" s="356"/>
      <c r="J4" s="356"/>
      <c r="K4" s="356"/>
      <c r="L4" s="357"/>
    </row>
    <row r="5" spans="1:12" ht="14.25" thickTop="1" thickBot="1">
      <c r="A5" s="355"/>
      <c r="B5" s="108">
        <v>2014</v>
      </c>
      <c r="C5" s="108">
        <v>2015</v>
      </c>
      <c r="D5" s="108">
        <v>2016</v>
      </c>
      <c r="E5" s="108">
        <v>2017</v>
      </c>
      <c r="F5" s="108">
        <v>2018</v>
      </c>
      <c r="G5" s="108">
        <v>2019</v>
      </c>
      <c r="H5" s="109">
        <v>2020</v>
      </c>
      <c r="I5" s="109">
        <v>2021</v>
      </c>
      <c r="J5" s="109">
        <v>2022</v>
      </c>
      <c r="K5" s="109">
        <v>2023</v>
      </c>
      <c r="L5" s="110">
        <v>2024</v>
      </c>
    </row>
    <row r="6" spans="1:12" ht="13.5" thickTop="1">
      <c r="A6" s="275" t="s">
        <v>280</v>
      </c>
      <c r="B6" s="277">
        <v>0.50395574027317647</v>
      </c>
      <c r="C6" s="277">
        <v>-3.5457633934728006</v>
      </c>
      <c r="D6" s="277">
        <v>-3.2759169063210525</v>
      </c>
      <c r="E6" s="277">
        <v>1.3228690539081489</v>
      </c>
      <c r="F6" s="277">
        <v>1.7836667613697399</v>
      </c>
      <c r="G6" s="277">
        <v>1.4111529850701077</v>
      </c>
      <c r="H6" s="271">
        <v>-4.5007449684906771</v>
      </c>
      <c r="I6" s="271">
        <v>2.9921497807670061</v>
      </c>
      <c r="J6" s="271">
        <v>2.6327866717802184</v>
      </c>
      <c r="K6" s="271">
        <v>2.2040730193645608</v>
      </c>
      <c r="L6" s="272">
        <v>2.2258882897343346</v>
      </c>
    </row>
    <row r="7" spans="1:12">
      <c r="A7" s="275" t="s">
        <v>281</v>
      </c>
      <c r="B7" s="278">
        <v>5778.9530000000104</v>
      </c>
      <c r="C7" s="278">
        <v>5995.7870000000003</v>
      </c>
      <c r="D7" s="278">
        <v>6269.3280000000004</v>
      </c>
      <c r="E7" s="278">
        <v>6585.4789999999894</v>
      </c>
      <c r="F7" s="278">
        <v>7004.1409999999996</v>
      </c>
      <c r="G7" s="278">
        <v>7407.0235734999897</v>
      </c>
      <c r="H7" s="111">
        <v>7387.0510669759997</v>
      </c>
      <c r="I7" s="111">
        <v>7926.2073105329036</v>
      </c>
      <c r="J7" s="111">
        <v>8458.2060343390403</v>
      </c>
      <c r="K7" s="111">
        <v>8971.2282028795344</v>
      </c>
      <c r="L7" s="112">
        <v>9514.7470933458753</v>
      </c>
    </row>
    <row r="8" spans="1:12">
      <c r="A8" s="275" t="s">
        <v>282</v>
      </c>
      <c r="B8" s="279">
        <v>6.4074707959081545</v>
      </c>
      <c r="C8" s="279">
        <v>10.673028133975059</v>
      </c>
      <c r="D8" s="279">
        <v>6.2879882132213849</v>
      </c>
      <c r="E8" s="279">
        <v>2.9474213204347066</v>
      </c>
      <c r="F8" s="279">
        <v>3.7455811701915476</v>
      </c>
      <c r="G8" s="279">
        <v>4.306151617159526</v>
      </c>
      <c r="H8" s="279">
        <v>4.517341500509886</v>
      </c>
      <c r="I8" s="271">
        <v>3.6114031711467836</v>
      </c>
      <c r="J8" s="271">
        <v>3.4044691802338414</v>
      </c>
      <c r="K8" s="271">
        <v>3.2080343512108449</v>
      </c>
      <c r="L8" s="272">
        <v>3.1791272184222641</v>
      </c>
    </row>
    <row r="9" spans="1:12">
      <c r="A9" s="275" t="s">
        <v>283</v>
      </c>
      <c r="B9" s="279">
        <v>2.6556000000000002</v>
      </c>
      <c r="C9" s="279">
        <v>3.9041999999999999</v>
      </c>
      <c r="D9" s="279">
        <v>3.2585000000000002</v>
      </c>
      <c r="E9" s="279">
        <v>3.3073999999999999</v>
      </c>
      <c r="F9" s="279">
        <v>3.8742000000000001</v>
      </c>
      <c r="G9" s="279">
        <v>4.0307000000000004</v>
      </c>
      <c r="H9" s="279">
        <v>5.1966999999999999</v>
      </c>
      <c r="I9" s="271">
        <v>5.2691442200328584</v>
      </c>
      <c r="J9" s="271">
        <v>5.2092381302643131</v>
      </c>
      <c r="K9" s="271">
        <v>5.1558675914993044</v>
      </c>
      <c r="L9" s="272">
        <v>5.1041212855260039</v>
      </c>
    </row>
    <row r="10" spans="1:12">
      <c r="A10" s="275" t="s">
        <v>284</v>
      </c>
      <c r="B10" s="279">
        <v>1.4789262696285776</v>
      </c>
      <c r="C10" s="279">
        <v>5.1834674669204439E-2</v>
      </c>
      <c r="D10" s="279">
        <v>-1.8653542018868929</v>
      </c>
      <c r="E10" s="279">
        <v>0.35426605797737043</v>
      </c>
      <c r="F10" s="279">
        <v>1.4142767751831542</v>
      </c>
      <c r="G10" s="279">
        <v>1.9864476004826992</v>
      </c>
      <c r="H10" s="271">
        <v>-7.7852048248507106</v>
      </c>
      <c r="I10" s="271">
        <v>1.9953263916464792</v>
      </c>
      <c r="J10" s="271">
        <v>1.6514347784479355</v>
      </c>
      <c r="K10" s="271">
        <v>1.4503985528935948</v>
      </c>
      <c r="L10" s="272">
        <v>1.3161690063361542</v>
      </c>
    </row>
    <row r="11" spans="1:12">
      <c r="A11" s="275" t="s">
        <v>285</v>
      </c>
      <c r="B11" s="279">
        <v>3.9735536686283712</v>
      </c>
      <c r="C11" s="279">
        <v>-1.1158015082558315</v>
      </c>
      <c r="D11" s="279">
        <v>-3.2378121915759062</v>
      </c>
      <c r="E11" s="279">
        <v>1.8543506262231224</v>
      </c>
      <c r="F11" s="279">
        <v>3.0361974900767308</v>
      </c>
      <c r="G11" s="279">
        <v>2.4667860739722158</v>
      </c>
      <c r="H11" s="271">
        <v>-4.5007449684906771</v>
      </c>
      <c r="I11" s="271">
        <v>2.9921497807670061</v>
      </c>
      <c r="J11" s="271">
        <v>2.6327866717802184</v>
      </c>
      <c r="K11" s="271">
        <v>2.2040730193645608</v>
      </c>
      <c r="L11" s="272">
        <v>2.2258882897343346</v>
      </c>
    </row>
    <row r="12" spans="1:12">
      <c r="A12" s="275" t="s">
        <v>286</v>
      </c>
      <c r="B12" s="279">
        <v>11.75</v>
      </c>
      <c r="C12" s="279">
        <v>14.249999999999998</v>
      </c>
      <c r="D12" s="279">
        <v>13.750000000000002</v>
      </c>
      <c r="E12" s="279">
        <v>7.0000000000000009</v>
      </c>
      <c r="F12" s="279">
        <v>6.5</v>
      </c>
      <c r="G12" s="279">
        <v>4.5</v>
      </c>
      <c r="H12" s="279">
        <v>2</v>
      </c>
      <c r="I12" s="271">
        <v>3.5000000000000004</v>
      </c>
      <c r="J12" s="271">
        <v>4.5</v>
      </c>
      <c r="K12" s="271">
        <v>5.5</v>
      </c>
      <c r="L12" s="272">
        <v>6.5</v>
      </c>
    </row>
    <row r="13" spans="1:12">
      <c r="A13" s="275" t="s">
        <v>318</v>
      </c>
      <c r="B13" s="279">
        <v>5.0208215307916859</v>
      </c>
      <c r="C13" s="279">
        <v>3.2320177068751121</v>
      </c>
      <c r="D13" s="279">
        <v>7.0205598132211167</v>
      </c>
      <c r="E13" s="279">
        <v>3.9365519093006007</v>
      </c>
      <c r="F13" s="279">
        <v>2.6549746010771313</v>
      </c>
      <c r="G13" s="279">
        <v>0.18584558996286304</v>
      </c>
      <c r="H13" s="279">
        <v>-2.4085395441268531</v>
      </c>
      <c r="I13" s="271">
        <v>-0.1075201838187434</v>
      </c>
      <c r="J13" s="271">
        <v>1.0594617703192588</v>
      </c>
      <c r="K13" s="271">
        <v>2.2207240581578525</v>
      </c>
      <c r="L13" s="272">
        <v>3.2185509522170141</v>
      </c>
    </row>
    <row r="14" spans="1:12">
      <c r="A14" s="275" t="s">
        <v>287</v>
      </c>
      <c r="B14" s="277">
        <v>-0.56300690854669577</v>
      </c>
      <c r="C14" s="277">
        <v>-1.8554507200133412</v>
      </c>
      <c r="D14" s="277">
        <v>-2.4849650257379894</v>
      </c>
      <c r="E14" s="277">
        <v>-1.6791895574583975</v>
      </c>
      <c r="F14" s="277">
        <v>-1.545631461471257</v>
      </c>
      <c r="G14" s="277">
        <v>-0.83531349489818352</v>
      </c>
      <c r="H14" s="279">
        <v>-9.5159790571136167</v>
      </c>
      <c r="I14" s="271">
        <v>-2.9158735444386337</v>
      </c>
      <c r="J14" s="271">
        <v>-1.6564007351121834</v>
      </c>
      <c r="K14" s="271">
        <v>-1.3784712767497065</v>
      </c>
      <c r="L14" s="272">
        <v>-1.1357919441853039</v>
      </c>
    </row>
    <row r="15" spans="1:12">
      <c r="A15" s="275" t="s">
        <v>288</v>
      </c>
      <c r="B15" s="277">
        <v>-0.40634356106617137</v>
      </c>
      <c r="C15" s="277">
        <v>-2.0097816438097547</v>
      </c>
      <c r="D15" s="277">
        <v>-2.5724547338397228</v>
      </c>
      <c r="E15" s="277">
        <v>-1.8869012661745899</v>
      </c>
      <c r="F15" s="277">
        <v>-1.7164314995163101</v>
      </c>
      <c r="G15" s="277">
        <v>-1.2834405851132882</v>
      </c>
      <c r="H15" s="279">
        <v>-10.059321965633062</v>
      </c>
      <c r="I15" s="271">
        <v>-3.117735536853822</v>
      </c>
      <c r="J15" s="271">
        <v>-1.7628062774158511</v>
      </c>
      <c r="K15" s="271">
        <v>-1.456498497122422</v>
      </c>
      <c r="L15" s="272">
        <v>-1.1883419484150197</v>
      </c>
    </row>
    <row r="16" spans="1:12">
      <c r="A16" s="275" t="s">
        <v>289</v>
      </c>
      <c r="B16" s="277">
        <v>5.3881805611303655</v>
      </c>
      <c r="C16" s="277">
        <v>8.3689750215125382</v>
      </c>
      <c r="D16" s="277">
        <v>6.4923112541604739</v>
      </c>
      <c r="E16" s="277">
        <v>6.0865090487597291</v>
      </c>
      <c r="F16" s="277">
        <v>5.4137103808334723</v>
      </c>
      <c r="G16" s="277">
        <v>4.9585601170197062</v>
      </c>
      <c r="H16" s="279">
        <v>4.229387304451067</v>
      </c>
      <c r="I16" s="271">
        <v>4.3768566286592403</v>
      </c>
      <c r="J16" s="271">
        <v>3.9528212451963203</v>
      </c>
      <c r="K16" s="271">
        <v>4.3127568754758583</v>
      </c>
      <c r="L16" s="272">
        <v>4.7843914634746394</v>
      </c>
    </row>
    <row r="17" spans="1:12">
      <c r="A17" s="275" t="s">
        <v>290</v>
      </c>
      <c r="B17" s="277">
        <v>-5.9511874696770617</v>
      </c>
      <c r="C17" s="277">
        <v>-10.224425741525877</v>
      </c>
      <c r="D17" s="277">
        <v>-8.9772762798984598</v>
      </c>
      <c r="E17" s="277">
        <v>-7.7656986062181241</v>
      </c>
      <c r="F17" s="277">
        <v>-6.9593418423047355</v>
      </c>
      <c r="G17" s="277">
        <v>-5.793873611917892</v>
      </c>
      <c r="H17" s="279">
        <v>-13.745366361564685</v>
      </c>
      <c r="I17" s="271">
        <v>-7.2927301730978753</v>
      </c>
      <c r="J17" s="271">
        <v>-5.6092219803085035</v>
      </c>
      <c r="K17" s="271">
        <v>-5.6912281522255652</v>
      </c>
      <c r="L17" s="272">
        <v>-5.9201834076599429</v>
      </c>
    </row>
    <row r="18" spans="1:12" ht="13.5" thickBot="1">
      <c r="A18" s="276" t="s">
        <v>291</v>
      </c>
      <c r="B18" s="280">
        <v>56.280930979222262</v>
      </c>
      <c r="C18" s="280">
        <v>65.504712939279727</v>
      </c>
      <c r="D18" s="280">
        <v>69.839804122104738</v>
      </c>
      <c r="E18" s="280">
        <v>73.717926766953994</v>
      </c>
      <c r="F18" s="280">
        <v>75.269504976670675</v>
      </c>
      <c r="G18" s="280">
        <v>74.25525384078216</v>
      </c>
      <c r="H18" s="280">
        <v>89.558812357866884</v>
      </c>
      <c r="I18" s="273">
        <v>92.665027292848109</v>
      </c>
      <c r="J18" s="273">
        <v>93.457356952910047</v>
      </c>
      <c r="K18" s="273">
        <v>94.743289316295076</v>
      </c>
      <c r="L18" s="274">
        <v>96.154117539676037</v>
      </c>
    </row>
    <row r="19" spans="1:12" ht="13.5" thickTop="1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</row>
    <row r="20" spans="1:12">
      <c r="A20" s="35"/>
    </row>
  </sheetData>
  <mergeCells count="2">
    <mergeCell ref="A4:A5"/>
    <mergeCell ref="H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005D89"/>
  </sheetPr>
  <dimension ref="A1:B222"/>
  <sheetViews>
    <sheetView workbookViewId="0"/>
  </sheetViews>
  <sheetFormatPr defaultRowHeight="12.75"/>
  <cols>
    <col min="1" max="1" width="14.42578125" style="34" customWidth="1"/>
    <col min="2" max="2" width="13" style="34" customWidth="1"/>
    <col min="3" max="16384" width="9.140625" style="34"/>
  </cols>
  <sheetData>
    <row r="1" spans="1:2">
      <c r="A1" s="294" t="s">
        <v>351</v>
      </c>
    </row>
    <row r="3" spans="1:2">
      <c r="A3" s="15" t="s">
        <v>359</v>
      </c>
      <c r="B3" s="16"/>
    </row>
    <row r="4" spans="1:2">
      <c r="A4" s="20">
        <v>37649</v>
      </c>
      <c r="B4" s="39">
        <v>3.5257999999999998</v>
      </c>
    </row>
    <row r="5" spans="1:2">
      <c r="A5" s="21">
        <v>37680</v>
      </c>
      <c r="B5" s="40">
        <v>3.5632000000000001</v>
      </c>
    </row>
    <row r="6" spans="1:2">
      <c r="A6" s="20">
        <v>37708</v>
      </c>
      <c r="B6" s="39">
        <v>3.3531</v>
      </c>
    </row>
    <row r="7" spans="1:2">
      <c r="A7" s="21">
        <v>37739</v>
      </c>
      <c r="B7" s="40">
        <v>2.8898000000000001</v>
      </c>
    </row>
    <row r="8" spans="1:2">
      <c r="A8" s="20">
        <v>37769</v>
      </c>
      <c r="B8" s="39">
        <v>2.9655999999999998</v>
      </c>
    </row>
    <row r="9" spans="1:2">
      <c r="A9" s="21">
        <v>37800</v>
      </c>
      <c r="B9" s="40">
        <v>2.8719999999999999</v>
      </c>
    </row>
    <row r="10" spans="1:2">
      <c r="A10" s="20">
        <v>37830</v>
      </c>
      <c r="B10" s="39">
        <v>2.9655</v>
      </c>
    </row>
    <row r="11" spans="1:2">
      <c r="A11" s="21">
        <v>37861</v>
      </c>
      <c r="B11" s="40">
        <v>2.9664999999999999</v>
      </c>
    </row>
    <row r="12" spans="1:2">
      <c r="A12" s="20">
        <v>37892</v>
      </c>
      <c r="B12" s="39">
        <v>2.9234</v>
      </c>
    </row>
    <row r="13" spans="1:2">
      <c r="A13" s="21">
        <v>37922</v>
      </c>
      <c r="B13" s="40">
        <v>2.8561999999999999</v>
      </c>
    </row>
    <row r="14" spans="1:2">
      <c r="A14" s="20">
        <v>37953</v>
      </c>
      <c r="B14" s="39">
        <v>2.9493999999999998</v>
      </c>
    </row>
    <row r="15" spans="1:2">
      <c r="A15" s="21">
        <v>37983</v>
      </c>
      <c r="B15" s="40">
        <v>2.8892000000000002</v>
      </c>
    </row>
    <row r="16" spans="1:2">
      <c r="A16" s="20">
        <v>38014</v>
      </c>
      <c r="B16" s="39">
        <v>2.9409000000000001</v>
      </c>
    </row>
    <row r="17" spans="1:2">
      <c r="A17" s="21">
        <v>38045</v>
      </c>
      <c r="B17" s="40">
        <v>2.9138000000000002</v>
      </c>
    </row>
    <row r="18" spans="1:2">
      <c r="A18" s="20">
        <v>38074</v>
      </c>
      <c r="B18" s="39">
        <v>2.9085999999999999</v>
      </c>
    </row>
    <row r="19" spans="1:2">
      <c r="A19" s="21">
        <v>38105</v>
      </c>
      <c r="B19" s="40">
        <v>2.9447000000000001</v>
      </c>
    </row>
    <row r="20" spans="1:2">
      <c r="A20" s="20">
        <v>38135</v>
      </c>
      <c r="B20" s="39">
        <v>3.1291000000000002</v>
      </c>
    </row>
    <row r="21" spans="1:2">
      <c r="A21" s="21">
        <v>38166</v>
      </c>
      <c r="B21" s="40">
        <v>3.1074999999999999</v>
      </c>
    </row>
    <row r="22" spans="1:2">
      <c r="A22" s="20">
        <v>38196</v>
      </c>
      <c r="B22" s="39">
        <v>3.0268000000000002</v>
      </c>
    </row>
    <row r="23" spans="1:2">
      <c r="A23" s="21">
        <v>38227</v>
      </c>
      <c r="B23" s="40">
        <v>2.9338000000000002</v>
      </c>
    </row>
    <row r="24" spans="1:2">
      <c r="A24" s="20">
        <v>38258</v>
      </c>
      <c r="B24" s="39">
        <v>2.8586</v>
      </c>
    </row>
    <row r="25" spans="1:2">
      <c r="A25" s="21">
        <v>38288</v>
      </c>
      <c r="B25" s="40">
        <v>2.8565</v>
      </c>
    </row>
    <row r="26" spans="1:2">
      <c r="A26" s="20">
        <v>38319</v>
      </c>
      <c r="B26" s="39">
        <v>2.7307000000000001</v>
      </c>
    </row>
    <row r="27" spans="1:2">
      <c r="A27" s="21">
        <v>38349</v>
      </c>
      <c r="B27" s="40">
        <v>2.6543999999999999</v>
      </c>
    </row>
    <row r="28" spans="1:2">
      <c r="A28" s="20">
        <v>38380</v>
      </c>
      <c r="B28" s="39">
        <v>2.6248</v>
      </c>
    </row>
    <row r="29" spans="1:2">
      <c r="A29" s="21">
        <v>38411</v>
      </c>
      <c r="B29" s="40">
        <v>2.5950000000000002</v>
      </c>
    </row>
    <row r="30" spans="1:2">
      <c r="A30" s="20">
        <v>38439</v>
      </c>
      <c r="B30" s="39">
        <v>2.6661999999999999</v>
      </c>
    </row>
    <row r="31" spans="1:2">
      <c r="A31" s="21">
        <v>38470</v>
      </c>
      <c r="B31" s="40">
        <v>2.5312999999999999</v>
      </c>
    </row>
    <row r="32" spans="1:2">
      <c r="A32" s="20">
        <v>38500</v>
      </c>
      <c r="B32" s="39">
        <v>2.4037999999999999</v>
      </c>
    </row>
    <row r="33" spans="1:2">
      <c r="A33" s="21">
        <v>38531</v>
      </c>
      <c r="B33" s="40">
        <v>2.3504</v>
      </c>
    </row>
    <row r="34" spans="1:2">
      <c r="A34" s="20">
        <v>38561</v>
      </c>
      <c r="B34" s="39">
        <v>2.3904999999999998</v>
      </c>
    </row>
    <row r="35" spans="1:2">
      <c r="A35" s="21">
        <v>38592</v>
      </c>
      <c r="B35" s="40">
        <v>2.3637000000000001</v>
      </c>
    </row>
    <row r="36" spans="1:2">
      <c r="A36" s="20">
        <v>38623</v>
      </c>
      <c r="B36" s="39">
        <v>2.2222</v>
      </c>
    </row>
    <row r="37" spans="1:2">
      <c r="A37" s="21">
        <v>38653</v>
      </c>
      <c r="B37" s="40">
        <v>2.2543000000000002</v>
      </c>
    </row>
    <row r="38" spans="1:2">
      <c r="A38" s="20">
        <v>38684</v>
      </c>
      <c r="B38" s="39">
        <v>2.2069999999999999</v>
      </c>
    </row>
    <row r="39" spans="1:2">
      <c r="A39" s="21">
        <v>38714</v>
      </c>
      <c r="B39" s="40">
        <v>2.3407</v>
      </c>
    </row>
    <row r="40" spans="1:2">
      <c r="A40" s="20">
        <v>38745</v>
      </c>
      <c r="B40" s="39">
        <v>2.2160000000000002</v>
      </c>
    </row>
    <row r="41" spans="1:2">
      <c r="A41" s="21">
        <v>38776</v>
      </c>
      <c r="B41" s="40">
        <v>2.1355</v>
      </c>
    </row>
    <row r="42" spans="1:2">
      <c r="A42" s="20">
        <v>38804</v>
      </c>
      <c r="B42" s="39">
        <v>2.1724000000000001</v>
      </c>
    </row>
    <row r="43" spans="1:2">
      <c r="A43" s="21">
        <v>38835</v>
      </c>
      <c r="B43" s="40">
        <v>2.0891999999999999</v>
      </c>
    </row>
    <row r="44" spans="1:2">
      <c r="A44" s="20">
        <v>38865</v>
      </c>
      <c r="B44" s="39">
        <v>2.3005</v>
      </c>
    </row>
    <row r="45" spans="1:2">
      <c r="A45" s="21">
        <v>38896</v>
      </c>
      <c r="B45" s="40">
        <v>2.1642999999999999</v>
      </c>
    </row>
    <row r="46" spans="1:2">
      <c r="A46" s="20">
        <v>38926</v>
      </c>
      <c r="B46" s="39">
        <v>2.1762000000000001</v>
      </c>
    </row>
    <row r="47" spans="1:2">
      <c r="A47" s="21">
        <v>38957</v>
      </c>
      <c r="B47" s="40">
        <v>2.1387999999999998</v>
      </c>
    </row>
    <row r="48" spans="1:2">
      <c r="A48" s="20">
        <v>38988</v>
      </c>
      <c r="B48" s="39">
        <v>2.1741999999999999</v>
      </c>
    </row>
    <row r="49" spans="1:2">
      <c r="A49" s="21">
        <v>39018</v>
      </c>
      <c r="B49" s="40">
        <v>2.1429999999999998</v>
      </c>
    </row>
    <row r="50" spans="1:2">
      <c r="A50" s="20">
        <v>39049</v>
      </c>
      <c r="B50" s="39">
        <v>2.1667999999999998</v>
      </c>
    </row>
    <row r="51" spans="1:2">
      <c r="A51" s="21">
        <v>39079</v>
      </c>
      <c r="B51" s="40">
        <v>2.1379999999999999</v>
      </c>
    </row>
    <row r="52" spans="1:2">
      <c r="A52" s="20">
        <v>39110</v>
      </c>
      <c r="B52" s="39">
        <v>2.1246999999999998</v>
      </c>
    </row>
    <row r="53" spans="1:2">
      <c r="A53" s="21">
        <v>39141</v>
      </c>
      <c r="B53" s="40">
        <v>2.1181999999999999</v>
      </c>
    </row>
    <row r="54" spans="1:2">
      <c r="A54" s="20">
        <v>39169</v>
      </c>
      <c r="B54" s="39">
        <v>2.0503999999999998</v>
      </c>
    </row>
    <row r="55" spans="1:2">
      <c r="A55" s="21">
        <v>39200</v>
      </c>
      <c r="B55" s="40">
        <v>2.0339</v>
      </c>
    </row>
    <row r="56" spans="1:2">
      <c r="A56" s="20">
        <v>39230</v>
      </c>
      <c r="B56" s="39">
        <v>1.9289000000000001</v>
      </c>
    </row>
    <row r="57" spans="1:2">
      <c r="A57" s="21">
        <v>39261</v>
      </c>
      <c r="B57" s="40">
        <v>1.9261999999999999</v>
      </c>
    </row>
    <row r="58" spans="1:2">
      <c r="A58" s="20">
        <v>39291</v>
      </c>
      <c r="B58" s="39">
        <v>1.8775999999999999</v>
      </c>
    </row>
    <row r="59" spans="1:2">
      <c r="A59" s="21">
        <v>39322</v>
      </c>
      <c r="B59" s="40">
        <v>1.962</v>
      </c>
    </row>
    <row r="60" spans="1:2">
      <c r="A60" s="20">
        <v>39353</v>
      </c>
      <c r="B60" s="39">
        <v>1.8389</v>
      </c>
    </row>
    <row r="61" spans="1:2">
      <c r="A61" s="21">
        <v>39383</v>
      </c>
      <c r="B61" s="40">
        <v>1.744</v>
      </c>
    </row>
    <row r="62" spans="1:2">
      <c r="A62" s="20">
        <v>39414</v>
      </c>
      <c r="B62" s="39">
        <v>1.7837000000000001</v>
      </c>
    </row>
    <row r="63" spans="1:2">
      <c r="A63" s="21">
        <v>39444</v>
      </c>
      <c r="B63" s="40">
        <v>1.7713000000000001</v>
      </c>
    </row>
    <row r="64" spans="1:2">
      <c r="A64" s="20">
        <v>39475</v>
      </c>
      <c r="B64" s="39">
        <v>1.7603</v>
      </c>
    </row>
    <row r="65" spans="1:2">
      <c r="A65" s="21">
        <v>39506</v>
      </c>
      <c r="B65" s="40">
        <v>1.6833</v>
      </c>
    </row>
    <row r="66" spans="1:2">
      <c r="A66" s="20">
        <v>39535</v>
      </c>
      <c r="B66" s="39">
        <v>1.7491000000000001</v>
      </c>
    </row>
    <row r="67" spans="1:2">
      <c r="A67" s="21">
        <v>39566</v>
      </c>
      <c r="B67" s="40">
        <v>1.6872</v>
      </c>
    </row>
    <row r="68" spans="1:2">
      <c r="A68" s="20">
        <v>39596</v>
      </c>
      <c r="B68" s="39">
        <v>1.6294</v>
      </c>
    </row>
    <row r="69" spans="1:2">
      <c r="A69" s="21">
        <v>39627</v>
      </c>
      <c r="B69" s="40">
        <v>1.5919000000000001</v>
      </c>
    </row>
    <row r="70" spans="1:2">
      <c r="A70" s="20">
        <v>39657</v>
      </c>
      <c r="B70" s="39">
        <v>1.5666</v>
      </c>
    </row>
    <row r="71" spans="1:2">
      <c r="A71" s="21">
        <v>39688</v>
      </c>
      <c r="B71" s="40">
        <v>1.6344000000000001</v>
      </c>
    </row>
    <row r="72" spans="1:2">
      <c r="A72" s="20">
        <v>39719</v>
      </c>
      <c r="B72" s="39">
        <v>1.9142999999999999</v>
      </c>
    </row>
    <row r="73" spans="1:2">
      <c r="A73" s="21">
        <v>39749</v>
      </c>
      <c r="B73" s="40">
        <v>2.1153</v>
      </c>
    </row>
    <row r="74" spans="1:2">
      <c r="A74" s="20">
        <v>39780</v>
      </c>
      <c r="B74" s="39">
        <v>2.3331</v>
      </c>
    </row>
    <row r="75" spans="1:2">
      <c r="A75" s="21">
        <v>39810</v>
      </c>
      <c r="B75" s="40">
        <v>2.3370000000000002</v>
      </c>
    </row>
    <row r="76" spans="1:2">
      <c r="A76" s="20">
        <v>39841</v>
      </c>
      <c r="B76" s="39">
        <v>2.3161999999999998</v>
      </c>
    </row>
    <row r="77" spans="1:2">
      <c r="A77" s="21">
        <v>39872</v>
      </c>
      <c r="B77" s="40">
        <v>2.3784000000000001</v>
      </c>
    </row>
    <row r="78" spans="1:2">
      <c r="A78" s="20">
        <v>39900</v>
      </c>
      <c r="B78" s="39">
        <v>2.3151999999999999</v>
      </c>
    </row>
    <row r="79" spans="1:2">
      <c r="A79" s="21">
        <v>39931</v>
      </c>
      <c r="B79" s="40">
        <v>2.1783000000000001</v>
      </c>
    </row>
    <row r="80" spans="1:2">
      <c r="A80" s="20">
        <v>39961</v>
      </c>
      <c r="B80" s="39">
        <v>1.9730000000000001</v>
      </c>
    </row>
    <row r="81" spans="1:2">
      <c r="A81" s="21">
        <v>39992</v>
      </c>
      <c r="B81" s="40">
        <v>1.9516</v>
      </c>
    </row>
    <row r="82" spans="1:2">
      <c r="A82" s="20">
        <v>40022</v>
      </c>
      <c r="B82" s="39">
        <v>1.8726</v>
      </c>
    </row>
    <row r="83" spans="1:2">
      <c r="A83" s="21">
        <v>40053</v>
      </c>
      <c r="B83" s="40">
        <v>1.8864000000000001</v>
      </c>
    </row>
    <row r="84" spans="1:2">
      <c r="A84" s="20">
        <v>40084</v>
      </c>
      <c r="B84" s="39">
        <v>1.7781</v>
      </c>
    </row>
    <row r="85" spans="1:2">
      <c r="A85" s="21">
        <v>40114</v>
      </c>
      <c r="B85" s="40">
        <v>1.744</v>
      </c>
    </row>
    <row r="86" spans="1:2">
      <c r="A86" s="20">
        <v>40145</v>
      </c>
      <c r="B86" s="39">
        <v>1.7504999999999999</v>
      </c>
    </row>
    <row r="87" spans="1:2">
      <c r="A87" s="21">
        <v>40175</v>
      </c>
      <c r="B87" s="40">
        <v>1.7412000000000001</v>
      </c>
    </row>
    <row r="88" spans="1:2">
      <c r="A88" s="20">
        <v>40206</v>
      </c>
      <c r="B88" s="39">
        <v>1.8748</v>
      </c>
    </row>
    <row r="89" spans="1:2">
      <c r="A89" s="21">
        <v>40237</v>
      </c>
      <c r="B89" s="40">
        <v>1.8109999999999999</v>
      </c>
    </row>
    <row r="90" spans="1:2">
      <c r="A90" s="20">
        <v>40265</v>
      </c>
      <c r="B90" s="39">
        <v>1.7809999999999999</v>
      </c>
    </row>
    <row r="91" spans="1:2">
      <c r="A91" s="21">
        <v>40296</v>
      </c>
      <c r="B91" s="40">
        <v>1.7305999999999999</v>
      </c>
    </row>
    <row r="92" spans="1:2">
      <c r="A92" s="20">
        <v>40326</v>
      </c>
      <c r="B92" s="39">
        <v>1.8167</v>
      </c>
    </row>
    <row r="93" spans="1:2">
      <c r="A93" s="21">
        <v>40357</v>
      </c>
      <c r="B93" s="40">
        <v>1.8015000000000001</v>
      </c>
    </row>
    <row r="94" spans="1:2">
      <c r="A94" s="20">
        <v>40387</v>
      </c>
      <c r="B94" s="39">
        <v>1.7572000000000001</v>
      </c>
    </row>
    <row r="95" spans="1:2">
      <c r="A95" s="21">
        <v>40418</v>
      </c>
      <c r="B95" s="40">
        <v>1.756</v>
      </c>
    </row>
    <row r="96" spans="1:2">
      <c r="A96" s="20">
        <v>40449</v>
      </c>
      <c r="B96" s="39">
        <v>1.6941999999999999</v>
      </c>
    </row>
    <row r="97" spans="1:2">
      <c r="A97" s="21">
        <v>40479</v>
      </c>
      <c r="B97" s="40">
        <v>1.7014</v>
      </c>
    </row>
    <row r="98" spans="1:2">
      <c r="A98" s="20">
        <v>40510</v>
      </c>
      <c r="B98" s="39">
        <v>1.7161</v>
      </c>
    </row>
    <row r="99" spans="1:2">
      <c r="A99" s="21">
        <v>40540</v>
      </c>
      <c r="B99" s="40">
        <v>1.6661999999999999</v>
      </c>
    </row>
    <row r="100" spans="1:2">
      <c r="A100" s="20">
        <v>40571</v>
      </c>
      <c r="B100" s="39">
        <v>1.6734</v>
      </c>
    </row>
    <row r="101" spans="1:2">
      <c r="A101" s="21">
        <v>40602</v>
      </c>
      <c r="B101" s="40">
        <v>1.6612</v>
      </c>
    </row>
    <row r="102" spans="1:2">
      <c r="A102" s="20">
        <v>40630</v>
      </c>
      <c r="B102" s="39">
        <v>1.6287</v>
      </c>
    </row>
    <row r="103" spans="1:2">
      <c r="A103" s="21">
        <v>40661</v>
      </c>
      <c r="B103" s="40">
        <v>1.5732999999999999</v>
      </c>
    </row>
    <row r="104" spans="1:2">
      <c r="A104" s="20">
        <v>40691</v>
      </c>
      <c r="B104" s="39">
        <v>1.5799000000000001</v>
      </c>
    </row>
    <row r="105" spans="1:2">
      <c r="A105" s="21">
        <v>40722</v>
      </c>
      <c r="B105" s="40">
        <v>1.5610999999999999</v>
      </c>
    </row>
    <row r="106" spans="1:2">
      <c r="A106" s="20">
        <v>40752</v>
      </c>
      <c r="B106" s="39">
        <v>1.5563</v>
      </c>
    </row>
    <row r="107" spans="1:2">
      <c r="A107" s="21">
        <v>40783</v>
      </c>
      <c r="B107" s="40">
        <v>1.5871999999999999</v>
      </c>
    </row>
    <row r="108" spans="1:2">
      <c r="A108" s="20">
        <v>40814</v>
      </c>
      <c r="B108" s="39">
        <v>1.8544</v>
      </c>
    </row>
    <row r="109" spans="1:2">
      <c r="A109" s="21">
        <v>40844</v>
      </c>
      <c r="B109" s="40">
        <v>1.6884999999999999</v>
      </c>
    </row>
    <row r="110" spans="1:2">
      <c r="A110" s="20">
        <v>40875</v>
      </c>
      <c r="B110" s="39">
        <v>1.8109</v>
      </c>
    </row>
    <row r="111" spans="1:2">
      <c r="A111" s="21">
        <v>40905</v>
      </c>
      <c r="B111" s="40">
        <v>1.8757999999999999</v>
      </c>
    </row>
    <row r="112" spans="1:2">
      <c r="A112" s="20">
        <v>40936</v>
      </c>
      <c r="B112" s="39">
        <v>1.7391000000000001</v>
      </c>
    </row>
    <row r="113" spans="1:2">
      <c r="A113" s="21">
        <v>40967</v>
      </c>
      <c r="B113" s="40">
        <v>1.7092000000000001</v>
      </c>
    </row>
    <row r="114" spans="1:2">
      <c r="A114" s="20">
        <v>40996</v>
      </c>
      <c r="B114" s="39">
        <v>1.8221000000000001</v>
      </c>
    </row>
    <row r="115" spans="1:2">
      <c r="A115" s="21">
        <v>41027</v>
      </c>
      <c r="B115" s="40">
        <v>1.8917999999999999</v>
      </c>
    </row>
    <row r="116" spans="1:2">
      <c r="A116" s="20">
        <v>41057</v>
      </c>
      <c r="B116" s="39">
        <v>2.0223</v>
      </c>
    </row>
    <row r="117" spans="1:2">
      <c r="A117" s="21">
        <v>41088</v>
      </c>
      <c r="B117" s="40">
        <v>2.0213000000000001</v>
      </c>
    </row>
    <row r="118" spans="1:2">
      <c r="A118" s="20">
        <v>41118</v>
      </c>
      <c r="B118" s="39">
        <v>2.0499000000000001</v>
      </c>
    </row>
    <row r="119" spans="1:2">
      <c r="A119" s="21">
        <v>41149</v>
      </c>
      <c r="B119" s="40">
        <v>2.0371999999999999</v>
      </c>
    </row>
    <row r="120" spans="1:2">
      <c r="A120" s="20">
        <v>41180</v>
      </c>
      <c r="B120" s="39">
        <v>2.0306000000000002</v>
      </c>
    </row>
    <row r="121" spans="1:2">
      <c r="A121" s="21">
        <v>41210</v>
      </c>
      <c r="B121" s="40">
        <v>2.0312999999999999</v>
      </c>
    </row>
    <row r="122" spans="1:2">
      <c r="A122" s="20">
        <v>41241</v>
      </c>
      <c r="B122" s="39">
        <v>2.1074000000000002</v>
      </c>
    </row>
    <row r="123" spans="1:2">
      <c r="A123" s="21">
        <v>41271</v>
      </c>
      <c r="B123" s="40">
        <v>2.0434999999999999</v>
      </c>
    </row>
    <row r="124" spans="1:2">
      <c r="A124" s="20">
        <v>41302</v>
      </c>
      <c r="B124" s="39">
        <v>1.9883</v>
      </c>
    </row>
    <row r="125" spans="1:2">
      <c r="A125" s="21">
        <v>41333</v>
      </c>
      <c r="B125" s="40">
        <v>1.9754</v>
      </c>
    </row>
    <row r="126" spans="1:2">
      <c r="A126" s="20">
        <v>41361</v>
      </c>
      <c r="B126" s="39">
        <v>2.0137999999999998</v>
      </c>
    </row>
    <row r="127" spans="1:2">
      <c r="A127" s="21">
        <v>41392</v>
      </c>
      <c r="B127" s="40">
        <v>2.0017</v>
      </c>
    </row>
    <row r="128" spans="1:2">
      <c r="A128" s="20">
        <v>41422</v>
      </c>
      <c r="B128" s="39">
        <v>2.1318999999999999</v>
      </c>
    </row>
    <row r="129" spans="1:2">
      <c r="A129" s="21">
        <v>41453</v>
      </c>
      <c r="B129" s="40">
        <v>2.2155999999999998</v>
      </c>
    </row>
    <row r="130" spans="1:2">
      <c r="A130" s="20">
        <v>41483</v>
      </c>
      <c r="B130" s="39">
        <v>2.2902999999999998</v>
      </c>
    </row>
    <row r="131" spans="1:2">
      <c r="A131" s="21">
        <v>41514</v>
      </c>
      <c r="B131" s="40">
        <v>2.3725000000000001</v>
      </c>
    </row>
    <row r="132" spans="1:2">
      <c r="A132" s="20">
        <v>41545</v>
      </c>
      <c r="B132" s="39">
        <v>2.23</v>
      </c>
    </row>
    <row r="133" spans="1:2">
      <c r="A133" s="21">
        <v>41575</v>
      </c>
      <c r="B133" s="40">
        <v>2.2025999999999999</v>
      </c>
    </row>
    <row r="134" spans="1:2">
      <c r="A134" s="20">
        <v>41606</v>
      </c>
      <c r="B134" s="39">
        <v>2.3249</v>
      </c>
    </row>
    <row r="135" spans="1:2">
      <c r="A135" s="21">
        <v>41636</v>
      </c>
      <c r="B135" s="40">
        <v>2.3426</v>
      </c>
    </row>
    <row r="136" spans="1:2">
      <c r="A136" s="20">
        <v>41667</v>
      </c>
      <c r="B136" s="39">
        <v>2.4262999999999999</v>
      </c>
    </row>
    <row r="137" spans="1:2">
      <c r="A137" s="21">
        <v>41698</v>
      </c>
      <c r="B137" s="40">
        <v>2.3334000000000001</v>
      </c>
    </row>
    <row r="138" spans="1:2">
      <c r="A138" s="20">
        <v>41726</v>
      </c>
      <c r="B138" s="39">
        <v>2.2629999999999999</v>
      </c>
    </row>
    <row r="139" spans="1:2">
      <c r="A139" s="21">
        <v>41757</v>
      </c>
      <c r="B139" s="40">
        <v>2.2360000000000002</v>
      </c>
    </row>
    <row r="140" spans="1:2">
      <c r="A140" s="20">
        <v>41787</v>
      </c>
      <c r="B140" s="39">
        <v>2.2389999999999999</v>
      </c>
    </row>
    <row r="141" spans="1:2">
      <c r="A141" s="21">
        <v>41818</v>
      </c>
      <c r="B141" s="40">
        <v>2.2025000000000001</v>
      </c>
    </row>
    <row r="142" spans="1:2">
      <c r="A142" s="20">
        <v>41848</v>
      </c>
      <c r="B142" s="39">
        <v>2.2673999999999999</v>
      </c>
    </row>
    <row r="143" spans="1:2">
      <c r="A143" s="21">
        <v>41879</v>
      </c>
      <c r="B143" s="40">
        <v>2.2395999999999998</v>
      </c>
    </row>
    <row r="144" spans="1:2">
      <c r="A144" s="20">
        <v>41910</v>
      </c>
      <c r="B144" s="39">
        <v>2.4510000000000001</v>
      </c>
    </row>
    <row r="145" spans="1:2">
      <c r="A145" s="21">
        <v>41940</v>
      </c>
      <c r="B145" s="40">
        <v>2.4441999999999999</v>
      </c>
    </row>
    <row r="146" spans="1:2">
      <c r="A146" s="20">
        <v>41971</v>
      </c>
      <c r="B146" s="39">
        <v>2.5600999999999998</v>
      </c>
    </row>
    <row r="147" spans="1:2">
      <c r="A147" s="21">
        <v>42001</v>
      </c>
      <c r="B147" s="40">
        <v>2.6562000000000001</v>
      </c>
    </row>
    <row r="148" spans="1:2">
      <c r="A148" s="20">
        <v>42032</v>
      </c>
      <c r="B148" s="39">
        <v>2.6623000000000001</v>
      </c>
    </row>
    <row r="149" spans="1:2">
      <c r="A149" s="21">
        <v>42063</v>
      </c>
      <c r="B149" s="40">
        <v>2.8782000000000001</v>
      </c>
    </row>
    <row r="150" spans="1:2">
      <c r="A150" s="20">
        <v>42091</v>
      </c>
      <c r="B150" s="39">
        <v>3.2080000000000002</v>
      </c>
    </row>
    <row r="151" spans="1:2">
      <c r="A151" s="21">
        <v>42122</v>
      </c>
      <c r="B151" s="40">
        <v>2.9935999999999998</v>
      </c>
    </row>
    <row r="152" spans="1:2">
      <c r="A152" s="20">
        <v>42152</v>
      </c>
      <c r="B152" s="39">
        <v>3.1787999999999998</v>
      </c>
    </row>
    <row r="153" spans="1:2">
      <c r="A153" s="21">
        <v>42183</v>
      </c>
      <c r="B153" s="40">
        <v>3.1025999999999998</v>
      </c>
    </row>
    <row r="154" spans="1:2">
      <c r="A154" s="20">
        <v>42213</v>
      </c>
      <c r="B154" s="39">
        <v>3.3940000000000001</v>
      </c>
    </row>
    <row r="155" spans="1:2">
      <c r="A155" s="21">
        <v>42244</v>
      </c>
      <c r="B155" s="40">
        <v>3.6467000000000001</v>
      </c>
    </row>
    <row r="156" spans="1:2">
      <c r="A156" s="20">
        <v>42275</v>
      </c>
      <c r="B156" s="39">
        <v>3.9729000000000001</v>
      </c>
    </row>
    <row r="157" spans="1:2">
      <c r="A157" s="21">
        <v>42305</v>
      </c>
      <c r="B157" s="40">
        <v>3.8589000000000002</v>
      </c>
    </row>
    <row r="158" spans="1:2">
      <c r="A158" s="20">
        <v>42336</v>
      </c>
      <c r="B158" s="39">
        <v>3.8506</v>
      </c>
    </row>
    <row r="159" spans="1:2">
      <c r="A159" s="21">
        <v>42366</v>
      </c>
      <c r="B159" s="40">
        <v>3.9047999999999998</v>
      </c>
    </row>
    <row r="160" spans="1:2">
      <c r="A160" s="20">
        <v>42397</v>
      </c>
      <c r="B160" s="39">
        <v>4.0427999999999997</v>
      </c>
    </row>
    <row r="161" spans="1:2">
      <c r="A161" s="21">
        <v>42428</v>
      </c>
      <c r="B161" s="40">
        <v>3.9796</v>
      </c>
    </row>
    <row r="162" spans="1:2">
      <c r="A162" s="20">
        <v>42457</v>
      </c>
      <c r="B162" s="39">
        <v>3.5589</v>
      </c>
    </row>
    <row r="163" spans="1:2">
      <c r="A163" s="21">
        <v>42488</v>
      </c>
      <c r="B163" s="40">
        <v>3.4508000000000001</v>
      </c>
    </row>
    <row r="164" spans="1:2">
      <c r="A164" s="20">
        <v>42518</v>
      </c>
      <c r="B164" s="39">
        <v>3.5951</v>
      </c>
    </row>
    <row r="165" spans="1:2">
      <c r="A165" s="21">
        <v>42549</v>
      </c>
      <c r="B165" s="40">
        <v>3.2098</v>
      </c>
    </row>
    <row r="166" spans="1:2">
      <c r="A166" s="20">
        <v>42579</v>
      </c>
      <c r="B166" s="39">
        <v>3.2389999999999999</v>
      </c>
    </row>
    <row r="167" spans="1:2">
      <c r="A167" s="21">
        <v>42610</v>
      </c>
      <c r="B167" s="40">
        <v>3.2403</v>
      </c>
    </row>
    <row r="168" spans="1:2">
      <c r="A168" s="20">
        <v>42641</v>
      </c>
      <c r="B168" s="39">
        <v>3.2462</v>
      </c>
    </row>
    <row r="169" spans="1:2">
      <c r="A169" s="21">
        <v>42671</v>
      </c>
      <c r="B169" s="40">
        <v>3.1810999999999998</v>
      </c>
    </row>
    <row r="170" spans="1:2">
      <c r="A170" s="20">
        <v>42702</v>
      </c>
      <c r="B170" s="39">
        <v>3.3967000000000001</v>
      </c>
    </row>
    <row r="171" spans="1:2">
      <c r="A171" s="21">
        <v>42732</v>
      </c>
      <c r="B171" s="40">
        <v>3.2591000000000001</v>
      </c>
    </row>
    <row r="172" spans="1:2">
      <c r="A172" s="20">
        <v>42763</v>
      </c>
      <c r="B172" s="39">
        <v>3.1269999999999998</v>
      </c>
    </row>
    <row r="173" spans="1:2">
      <c r="A173" s="21">
        <v>42794</v>
      </c>
      <c r="B173" s="40">
        <v>3.0992999999999999</v>
      </c>
    </row>
    <row r="174" spans="1:2">
      <c r="A174" s="20">
        <v>42822</v>
      </c>
      <c r="B174" s="39">
        <v>3.1684000000000001</v>
      </c>
    </row>
    <row r="175" spans="1:2">
      <c r="A175" s="21">
        <v>42853</v>
      </c>
      <c r="B175" s="40">
        <v>3.1983999999999999</v>
      </c>
    </row>
    <row r="176" spans="1:2">
      <c r="A176" s="20">
        <v>42883</v>
      </c>
      <c r="B176" s="39">
        <v>3.2437</v>
      </c>
    </row>
    <row r="177" spans="1:2">
      <c r="A177" s="21">
        <v>42914</v>
      </c>
      <c r="B177" s="40">
        <v>3.3081999999999998</v>
      </c>
    </row>
    <row r="178" spans="1:2">
      <c r="A178" s="20">
        <v>42944</v>
      </c>
      <c r="B178" s="39">
        <v>3.1307</v>
      </c>
    </row>
    <row r="179" spans="1:2">
      <c r="A179" s="21">
        <v>42975</v>
      </c>
      <c r="B179" s="40">
        <v>3.1471</v>
      </c>
    </row>
    <row r="180" spans="1:2">
      <c r="A180" s="20">
        <v>43006</v>
      </c>
      <c r="B180" s="39">
        <v>3.1680000000000001</v>
      </c>
    </row>
    <row r="181" spans="1:2">
      <c r="A181" s="21">
        <v>43036</v>
      </c>
      <c r="B181" s="40">
        <v>3.2768999999999999</v>
      </c>
    </row>
    <row r="182" spans="1:2">
      <c r="A182" s="20">
        <v>43067</v>
      </c>
      <c r="B182" s="39">
        <v>3.2616000000000001</v>
      </c>
    </row>
    <row r="183" spans="1:2">
      <c r="A183" s="21">
        <v>43097</v>
      </c>
      <c r="B183" s="40">
        <v>3.3079999999999998</v>
      </c>
    </row>
    <row r="184" spans="1:2">
      <c r="A184" s="20">
        <v>43128</v>
      </c>
      <c r="B184" s="39">
        <v>3.1623999999999999</v>
      </c>
    </row>
    <row r="185" spans="1:2">
      <c r="A185" s="21">
        <v>43159</v>
      </c>
      <c r="B185" s="40">
        <v>3.2448999999999999</v>
      </c>
    </row>
    <row r="186" spans="1:2">
      <c r="A186" s="20">
        <v>43187</v>
      </c>
      <c r="B186" s="39">
        <v>3.3237999999999999</v>
      </c>
    </row>
    <row r="187" spans="1:2">
      <c r="A187" s="21">
        <v>43218</v>
      </c>
      <c r="B187" s="40">
        <v>3.4811000000000001</v>
      </c>
    </row>
    <row r="188" spans="1:2">
      <c r="A188" s="20">
        <v>43248</v>
      </c>
      <c r="B188" s="39">
        <v>3.7370000000000001</v>
      </c>
    </row>
    <row r="189" spans="1:2">
      <c r="A189" s="21">
        <v>43279</v>
      </c>
      <c r="B189" s="40">
        <v>3.8557999999999999</v>
      </c>
    </row>
    <row r="190" spans="1:2">
      <c r="A190" s="20">
        <v>43309</v>
      </c>
      <c r="B190" s="39">
        <v>3.7549000000000001</v>
      </c>
    </row>
    <row r="191" spans="1:2">
      <c r="A191" s="21">
        <v>43340</v>
      </c>
      <c r="B191" s="40">
        <v>4.1353</v>
      </c>
    </row>
    <row r="192" spans="1:2">
      <c r="A192" s="20">
        <v>43371</v>
      </c>
      <c r="B192" s="39">
        <v>4.0038999999999998</v>
      </c>
    </row>
    <row r="193" spans="1:2">
      <c r="A193" s="21">
        <v>43401</v>
      </c>
      <c r="B193" s="40">
        <v>3.7176999999999998</v>
      </c>
    </row>
    <row r="194" spans="1:2">
      <c r="A194" s="20">
        <v>43432</v>
      </c>
      <c r="B194" s="39">
        <v>3.8633000000000002</v>
      </c>
    </row>
    <row r="195" spans="1:2">
      <c r="A195" s="21">
        <v>43462</v>
      </c>
      <c r="B195" s="40">
        <v>3.8748</v>
      </c>
    </row>
    <row r="196" spans="1:2">
      <c r="A196" s="20">
        <v>43493</v>
      </c>
      <c r="B196" s="39">
        <v>3.6518999999999999</v>
      </c>
    </row>
    <row r="197" spans="1:2">
      <c r="A197" s="21">
        <v>43524</v>
      </c>
      <c r="B197" s="40">
        <v>3.7385000000000002</v>
      </c>
    </row>
    <row r="198" spans="1:2">
      <c r="A198" s="20">
        <v>43552</v>
      </c>
      <c r="B198" s="39">
        <v>3.8967000000000001</v>
      </c>
    </row>
    <row r="199" spans="1:2">
      <c r="A199" s="21">
        <v>43583</v>
      </c>
      <c r="B199" s="40">
        <v>3.9453</v>
      </c>
    </row>
    <row r="200" spans="1:2">
      <c r="A200" s="20">
        <v>43613</v>
      </c>
      <c r="B200" s="39">
        <v>3.9407000000000001</v>
      </c>
    </row>
    <row r="201" spans="1:2">
      <c r="A201" s="21">
        <v>43644</v>
      </c>
      <c r="B201" s="40">
        <v>3.8321999999999998</v>
      </c>
    </row>
    <row r="202" spans="1:2">
      <c r="A202" s="20">
        <v>43674</v>
      </c>
      <c r="B202" s="39">
        <v>3.7648999999999999</v>
      </c>
    </row>
    <row r="203" spans="1:2">
      <c r="A203" s="21">
        <v>43705</v>
      </c>
      <c r="B203" s="40">
        <v>4.1384999999999996</v>
      </c>
    </row>
    <row r="204" spans="1:2">
      <c r="A204" s="20">
        <v>43736</v>
      </c>
      <c r="B204" s="39">
        <v>4.1643999999999997</v>
      </c>
    </row>
    <row r="205" spans="1:2">
      <c r="A205" s="21">
        <v>43766</v>
      </c>
      <c r="B205" s="40">
        <v>4.0041000000000002</v>
      </c>
    </row>
    <row r="206" spans="1:2">
      <c r="A206" s="20">
        <v>43797</v>
      </c>
      <c r="B206" s="39">
        <v>4.2240000000000002</v>
      </c>
    </row>
    <row r="207" spans="1:2">
      <c r="A207" s="21">
        <v>43827</v>
      </c>
      <c r="B207" s="40">
        <v>4.0307000000000004</v>
      </c>
    </row>
    <row r="208" spans="1:2">
      <c r="A208" s="20">
        <v>43858</v>
      </c>
      <c r="B208" s="39">
        <v>4.2694999999999999</v>
      </c>
    </row>
    <row r="209" spans="1:2">
      <c r="A209" s="21">
        <v>43889</v>
      </c>
      <c r="B209" s="40">
        <v>4.4987000000000004</v>
      </c>
    </row>
    <row r="210" spans="1:2">
      <c r="A210" s="20">
        <v>43918</v>
      </c>
      <c r="B210" s="39">
        <v>5.1986999999999997</v>
      </c>
    </row>
    <row r="211" spans="1:2">
      <c r="A211" s="21">
        <v>43949</v>
      </c>
      <c r="B211" s="40">
        <v>5.4269999999999996</v>
      </c>
    </row>
    <row r="212" spans="1:2">
      <c r="A212" s="20">
        <v>43979</v>
      </c>
      <c r="B212" s="39">
        <v>5.4263000000000003</v>
      </c>
    </row>
    <row r="213" spans="1:2">
      <c r="A213" s="21">
        <v>44010</v>
      </c>
      <c r="B213" s="40">
        <v>5.476</v>
      </c>
    </row>
    <row r="214" spans="1:2">
      <c r="A214" s="20">
        <v>44040</v>
      </c>
      <c r="B214" s="39">
        <v>5.2032999999999996</v>
      </c>
    </row>
    <row r="215" spans="1:2">
      <c r="A215" s="21">
        <v>44071</v>
      </c>
      <c r="B215" s="40">
        <v>5.4713000000000003</v>
      </c>
    </row>
    <row r="216" spans="1:2">
      <c r="A216" s="20">
        <v>44102</v>
      </c>
      <c r="B216" s="39">
        <v>5.6406999999999998</v>
      </c>
    </row>
    <row r="217" spans="1:2">
      <c r="A217" s="21">
        <v>44132</v>
      </c>
      <c r="B217" s="40">
        <v>5.7717999999999998</v>
      </c>
    </row>
    <row r="218" spans="1:2">
      <c r="A218" s="20">
        <v>44163</v>
      </c>
      <c r="B218" s="39">
        <v>5.3316999999999997</v>
      </c>
    </row>
    <row r="219" spans="1:2">
      <c r="A219" s="21">
        <v>44193</v>
      </c>
      <c r="B219" s="40">
        <v>5.1966999999999999</v>
      </c>
    </row>
    <row r="220" spans="1:2" ht="13.5" thickBot="1">
      <c r="A220" s="22">
        <v>44224</v>
      </c>
      <c r="B220" s="50">
        <v>5.4759000000000002</v>
      </c>
    </row>
    <row r="221" spans="1:2">
      <c r="A221" s="327" t="s">
        <v>297</v>
      </c>
      <c r="B221" s="327"/>
    </row>
    <row r="222" spans="1:2">
      <c r="A222" s="328"/>
      <c r="B222" s="328"/>
    </row>
  </sheetData>
  <mergeCells count="1">
    <mergeCell ref="A221:B2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005D89"/>
  </sheetPr>
  <dimension ref="A1:D22"/>
  <sheetViews>
    <sheetView workbookViewId="0"/>
  </sheetViews>
  <sheetFormatPr defaultRowHeight="12.75"/>
  <cols>
    <col min="1" max="1" width="10.140625" style="34" customWidth="1"/>
    <col min="2" max="2" width="10.42578125" style="34" customWidth="1"/>
    <col min="3" max="3" width="9.42578125" style="34" customWidth="1"/>
    <col min="4" max="4" width="9.7109375" style="34" customWidth="1"/>
    <col min="5" max="16384" width="9.140625" style="34"/>
  </cols>
  <sheetData>
    <row r="1" spans="1:4">
      <c r="A1" s="294" t="s">
        <v>351</v>
      </c>
      <c r="B1" s="32"/>
    </row>
    <row r="3" spans="1:4" ht="29.25" customHeight="1">
      <c r="A3" s="298" t="s">
        <v>360</v>
      </c>
      <c r="B3" s="299" t="s">
        <v>22</v>
      </c>
      <c r="C3" s="299" t="s">
        <v>23</v>
      </c>
      <c r="D3" s="299" t="s">
        <v>24</v>
      </c>
    </row>
    <row r="4" spans="1:4">
      <c r="A4" s="17">
        <v>2014</v>
      </c>
      <c r="B4" s="36">
        <v>0.12790863757679999</v>
      </c>
      <c r="C4" s="36">
        <v>0.12790863757679999</v>
      </c>
      <c r="D4" s="36">
        <v>0.12790863757679999</v>
      </c>
    </row>
    <row r="5" spans="1:4">
      <c r="A5" s="18">
        <v>2015</v>
      </c>
      <c r="B5" s="37">
        <v>0.12761246852407701</v>
      </c>
      <c r="C5" s="37">
        <v>0.12761246852407701</v>
      </c>
      <c r="D5" s="37">
        <v>0.12761246852407701</v>
      </c>
    </row>
    <row r="6" spans="1:4">
      <c r="A6" s="17">
        <v>2016</v>
      </c>
      <c r="B6" s="36">
        <v>0.13075593665663399</v>
      </c>
      <c r="C6" s="36">
        <v>0.13075593665663399</v>
      </c>
      <c r="D6" s="36">
        <v>0.13075593665663399</v>
      </c>
    </row>
    <row r="7" spans="1:4">
      <c r="A7" s="18">
        <v>2017</v>
      </c>
      <c r="B7" s="37">
        <v>0.126879690225944</v>
      </c>
      <c r="C7" s="37">
        <v>0.126879690225944</v>
      </c>
      <c r="D7" s="37">
        <v>0.126879690225944</v>
      </c>
    </row>
    <row r="8" spans="1:4">
      <c r="A8" s="17">
        <v>2018</v>
      </c>
      <c r="B8" s="36">
        <v>0.12921676256567499</v>
      </c>
      <c r="C8" s="36">
        <v>0.12921676256567499</v>
      </c>
      <c r="D8" s="36">
        <v>0.12921676256567499</v>
      </c>
    </row>
    <row r="9" spans="1:4">
      <c r="A9" s="18">
        <v>2019</v>
      </c>
      <c r="B9" s="37">
        <v>0.12772780515799201</v>
      </c>
      <c r="C9" s="37">
        <v>0.12772780515799201</v>
      </c>
      <c r="D9" s="37">
        <v>0.12772780515799201</v>
      </c>
    </row>
    <row r="10" spans="1:4">
      <c r="A10" s="17">
        <v>2020</v>
      </c>
      <c r="B10" s="36">
        <v>0.121770175912969</v>
      </c>
      <c r="C10" s="36">
        <v>0.121770175912969</v>
      </c>
      <c r="D10" s="36">
        <v>0.121770175912969</v>
      </c>
    </row>
    <row r="11" spans="1:4">
      <c r="A11" s="18">
        <v>2021</v>
      </c>
      <c r="B11" s="37">
        <v>0.13176813204674001</v>
      </c>
      <c r="C11" s="37">
        <v>0.13050155859616899</v>
      </c>
      <c r="D11" s="37">
        <v>0.125514722159206</v>
      </c>
    </row>
    <row r="12" spans="1:4">
      <c r="A12" s="17">
        <v>2022</v>
      </c>
      <c r="B12" s="36">
        <v>0.13297767781920999</v>
      </c>
      <c r="C12" s="36">
        <v>0.13044748158872099</v>
      </c>
      <c r="D12" s="36">
        <v>0.127174122958439</v>
      </c>
    </row>
    <row r="13" spans="1:4">
      <c r="A13" s="18">
        <v>2023</v>
      </c>
      <c r="B13" s="37">
        <v>0.13177494164683601</v>
      </c>
      <c r="C13" s="37">
        <v>0.12963632267990899</v>
      </c>
      <c r="D13" s="37">
        <v>0.126863544836709</v>
      </c>
    </row>
    <row r="14" spans="1:4">
      <c r="A14" s="17">
        <v>2024</v>
      </c>
      <c r="B14" s="36">
        <v>0.13152500851794699</v>
      </c>
      <c r="C14" s="36">
        <v>0.12963632267990899</v>
      </c>
      <c r="D14" s="36">
        <v>0.126863822295258</v>
      </c>
    </row>
    <row r="15" spans="1:4">
      <c r="A15" s="18">
        <v>2025</v>
      </c>
      <c r="B15" s="37">
        <v>0.13127033750589501</v>
      </c>
      <c r="C15" s="37">
        <v>0.12963632267990899</v>
      </c>
      <c r="D15" s="37">
        <v>0.12748424697875099</v>
      </c>
    </row>
    <row r="16" spans="1:4">
      <c r="A16" s="17">
        <v>2026</v>
      </c>
      <c r="B16" s="36">
        <v>0.131084155850935</v>
      </c>
      <c r="C16" s="36">
        <v>0.12963632267990899</v>
      </c>
      <c r="D16" s="36">
        <v>0.12754228613268601</v>
      </c>
    </row>
    <row r="17" spans="1:4">
      <c r="A17" s="18">
        <v>2027</v>
      </c>
      <c r="B17" s="37">
        <v>0.13097706217827201</v>
      </c>
      <c r="C17" s="37">
        <v>0.12963632267990899</v>
      </c>
      <c r="D17" s="37">
        <v>0.128006684064325</v>
      </c>
    </row>
    <row r="18" spans="1:4">
      <c r="A18" s="17">
        <v>2028</v>
      </c>
      <c r="B18" s="36">
        <v>0.13090146216571699</v>
      </c>
      <c r="C18" s="36">
        <v>0.12963632267990899</v>
      </c>
      <c r="D18" s="36">
        <v>0.12822188859724601</v>
      </c>
    </row>
    <row r="19" spans="1:4">
      <c r="A19" s="18">
        <v>2029</v>
      </c>
      <c r="B19" s="37">
        <v>0.13090552425572899</v>
      </c>
      <c r="C19" s="37">
        <v>0.12963632267990899</v>
      </c>
      <c r="D19" s="37">
        <v>0.12856516183405201</v>
      </c>
    </row>
    <row r="20" spans="1:4" ht="13.5" thickBot="1">
      <c r="A20" s="19">
        <v>2030</v>
      </c>
      <c r="B20" s="38">
        <v>0.131087367441139</v>
      </c>
      <c r="C20" s="38">
        <v>0.12963632267990899</v>
      </c>
      <c r="D20" s="38">
        <v>0.12877874420877899</v>
      </c>
    </row>
    <row r="21" spans="1:4">
      <c r="A21" s="327" t="s">
        <v>298</v>
      </c>
      <c r="B21" s="327"/>
      <c r="C21" s="327"/>
      <c r="D21" s="327"/>
    </row>
    <row r="22" spans="1:4">
      <c r="A22" s="328"/>
      <c r="B22" s="328"/>
      <c r="C22" s="328"/>
      <c r="D22" s="328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005D89"/>
  </sheetPr>
  <dimension ref="A1:D22"/>
  <sheetViews>
    <sheetView workbookViewId="0"/>
  </sheetViews>
  <sheetFormatPr defaultRowHeight="12.75"/>
  <cols>
    <col min="1" max="1" width="10.140625" style="34" customWidth="1"/>
    <col min="2" max="2" width="9.85546875" style="34" customWidth="1"/>
    <col min="3" max="3" width="9.7109375" style="34" customWidth="1"/>
    <col min="4" max="4" width="9.85546875" style="34" customWidth="1"/>
    <col min="5" max="16384" width="9.140625" style="34"/>
  </cols>
  <sheetData>
    <row r="1" spans="1:4">
      <c r="A1" s="294" t="s">
        <v>351</v>
      </c>
      <c r="B1" s="32"/>
    </row>
    <row r="3" spans="1:4" ht="30" customHeight="1">
      <c r="A3" s="298" t="s">
        <v>360</v>
      </c>
      <c r="B3" s="299" t="s">
        <v>22</v>
      </c>
      <c r="C3" s="299" t="s">
        <v>23</v>
      </c>
      <c r="D3" s="299" t="s">
        <v>24</v>
      </c>
    </row>
    <row r="4" spans="1:4">
      <c r="A4" s="17">
        <v>2014</v>
      </c>
      <c r="B4" s="36">
        <v>5.8402124542675703E-2</v>
      </c>
      <c r="C4" s="36">
        <v>5.8402124542675703E-2</v>
      </c>
      <c r="D4" s="36">
        <v>5.8402124542675703E-2</v>
      </c>
    </row>
    <row r="5" spans="1:4">
      <c r="A5" s="18">
        <v>2015</v>
      </c>
      <c r="B5" s="37">
        <v>5.8419687674280303E-2</v>
      </c>
      <c r="C5" s="37">
        <v>5.8419687674280303E-2</v>
      </c>
      <c r="D5" s="37">
        <v>5.8419687674280303E-2</v>
      </c>
    </row>
    <row r="6" spans="1:4">
      <c r="A6" s="17">
        <v>2016</v>
      </c>
      <c r="B6" s="36">
        <v>5.7125312101515502E-2</v>
      </c>
      <c r="C6" s="36">
        <v>5.7125312101515502E-2</v>
      </c>
      <c r="D6" s="36">
        <v>5.7125312101515502E-2</v>
      </c>
    </row>
    <row r="7" spans="1:4">
      <c r="A7" s="18">
        <v>2017</v>
      </c>
      <c r="B7" s="37">
        <v>5.6910792407711103E-2</v>
      </c>
      <c r="C7" s="37">
        <v>5.6910792407711103E-2</v>
      </c>
      <c r="D7" s="37">
        <v>5.6910792407711103E-2</v>
      </c>
    </row>
    <row r="8" spans="1:4">
      <c r="A8" s="17">
        <v>2018</v>
      </c>
      <c r="B8" s="36">
        <v>5.5850074549235899E-2</v>
      </c>
      <c r="C8" s="36">
        <v>5.5850074549235899E-2</v>
      </c>
      <c r="D8" s="36">
        <v>5.5850074549235899E-2</v>
      </c>
    </row>
    <row r="9" spans="1:4">
      <c r="A9" s="18">
        <v>2019</v>
      </c>
      <c r="B9" s="37">
        <v>5.5802616325839702E-2</v>
      </c>
      <c r="C9" s="37">
        <v>5.5802616325839702E-2</v>
      </c>
      <c r="D9" s="37">
        <v>5.5802616325839702E-2</v>
      </c>
    </row>
    <row r="10" spans="1:4">
      <c r="A10" s="17">
        <v>2020</v>
      </c>
      <c r="B10" s="36">
        <v>5.4794871450802099E-2</v>
      </c>
      <c r="C10" s="36">
        <v>5.4794871450802099E-2</v>
      </c>
      <c r="D10" s="36">
        <v>5.4794871450802099E-2</v>
      </c>
    </row>
    <row r="11" spans="1:4">
      <c r="A11" s="18">
        <v>2021</v>
      </c>
      <c r="B11" s="37">
        <v>5.8360503555682001E-2</v>
      </c>
      <c r="C11" s="37">
        <v>5.7277020811016897E-2</v>
      </c>
      <c r="D11" s="37">
        <v>5.6331213767990003E-2</v>
      </c>
    </row>
    <row r="12" spans="1:4">
      <c r="A12" s="17">
        <v>2022</v>
      </c>
      <c r="B12" s="36">
        <v>5.8745810728674998E-2</v>
      </c>
      <c r="C12" s="36">
        <v>5.7236983611108599E-2</v>
      </c>
      <c r="D12" s="36">
        <v>5.5833057156597699E-2</v>
      </c>
    </row>
    <row r="13" spans="1:4">
      <c r="A13" s="18">
        <v>2023</v>
      </c>
      <c r="B13" s="37">
        <v>5.8568162777676402E-2</v>
      </c>
      <c r="C13" s="37">
        <v>5.66364228012185E-2</v>
      </c>
      <c r="D13" s="37">
        <v>5.5581920943995E-2</v>
      </c>
    </row>
    <row r="14" spans="1:4">
      <c r="A14" s="17">
        <v>2024</v>
      </c>
      <c r="B14" s="36">
        <v>5.8758292422648302E-2</v>
      </c>
      <c r="C14" s="36">
        <v>5.66364228012185E-2</v>
      </c>
      <c r="D14" s="36">
        <v>5.53318291934271E-2</v>
      </c>
    </row>
    <row r="15" spans="1:4">
      <c r="A15" s="18">
        <v>2025</v>
      </c>
      <c r="B15" s="37">
        <v>5.8915112069898898E-2</v>
      </c>
      <c r="C15" s="37">
        <v>5.66364228012185E-2</v>
      </c>
      <c r="D15" s="37">
        <v>5.5138098506547703E-2</v>
      </c>
    </row>
    <row r="16" spans="1:4">
      <c r="A16" s="17">
        <v>2026</v>
      </c>
      <c r="B16" s="36">
        <v>5.9109107118659299E-2</v>
      </c>
      <c r="C16" s="36">
        <v>5.66364228012185E-2</v>
      </c>
      <c r="D16" s="36">
        <v>5.4890210744286801E-2</v>
      </c>
    </row>
    <row r="17" spans="1:4">
      <c r="A17" s="18">
        <v>2027</v>
      </c>
      <c r="B17" s="37">
        <v>5.9309962577627197E-2</v>
      </c>
      <c r="C17" s="37">
        <v>5.66364228012185E-2</v>
      </c>
      <c r="D17" s="37">
        <v>5.4643437426381801E-2</v>
      </c>
    </row>
    <row r="18" spans="1:4">
      <c r="A18" s="17">
        <v>2028</v>
      </c>
      <c r="B18" s="36">
        <v>5.9474482095952103E-2</v>
      </c>
      <c r="C18" s="36">
        <v>5.66364228012185E-2</v>
      </c>
      <c r="D18" s="36">
        <v>5.4397773542556302E-2</v>
      </c>
    </row>
    <row r="19" spans="1:4">
      <c r="A19" s="18">
        <v>2029</v>
      </c>
      <c r="B19" s="37">
        <v>5.96365050182453E-2</v>
      </c>
      <c r="C19" s="37">
        <v>5.66364228012185E-2</v>
      </c>
      <c r="D19" s="37">
        <v>5.4180263662553803E-2</v>
      </c>
    </row>
    <row r="20" spans="1:4" ht="13.5" thickBot="1">
      <c r="A20" s="19">
        <v>2030</v>
      </c>
      <c r="B20" s="38">
        <v>5.9788960266596698E-2</v>
      </c>
      <c r="C20" s="38">
        <v>5.66364228012185E-2</v>
      </c>
      <c r="D20" s="38">
        <v>5.3936682097686803E-2</v>
      </c>
    </row>
    <row r="21" spans="1:4">
      <c r="A21" s="327" t="s">
        <v>298</v>
      </c>
      <c r="B21" s="327"/>
      <c r="C21" s="327"/>
      <c r="D21" s="327"/>
    </row>
    <row r="22" spans="1:4">
      <c r="A22" s="328"/>
      <c r="B22" s="328"/>
      <c r="C22" s="328"/>
      <c r="D22" s="328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005D89"/>
  </sheetPr>
  <dimension ref="A1:D22"/>
  <sheetViews>
    <sheetView workbookViewId="0"/>
  </sheetViews>
  <sheetFormatPr defaultRowHeight="12.75"/>
  <cols>
    <col min="1" max="2" width="10.140625" style="34" customWidth="1"/>
    <col min="3" max="3" width="11" style="34" customWidth="1"/>
    <col min="4" max="4" width="9.7109375" style="34" customWidth="1"/>
    <col min="5" max="16384" width="9.140625" style="34"/>
  </cols>
  <sheetData>
    <row r="1" spans="1:4">
      <c r="A1" s="294" t="s">
        <v>351</v>
      </c>
      <c r="B1" s="32"/>
    </row>
    <row r="3" spans="1:4" ht="27.75" customHeight="1">
      <c r="A3" s="298" t="s">
        <v>360</v>
      </c>
      <c r="B3" s="299" t="s">
        <v>22</v>
      </c>
      <c r="C3" s="299" t="s">
        <v>23</v>
      </c>
      <c r="D3" s="299" t="s">
        <v>24</v>
      </c>
    </row>
    <row r="4" spans="1:4">
      <c r="A4" s="17">
        <v>2014</v>
      </c>
      <c r="B4" s="51">
        <v>2.5056317381762699E-2</v>
      </c>
      <c r="C4" s="51">
        <v>2.5056317381762699E-2</v>
      </c>
      <c r="D4" s="51">
        <v>2.5056317381762699E-2</v>
      </c>
    </row>
    <row r="5" spans="1:4">
      <c r="A5" s="18">
        <v>2015</v>
      </c>
      <c r="B5" s="52">
        <v>2.2080631853885101E-2</v>
      </c>
      <c r="C5" s="52">
        <v>2.2080631853885101E-2</v>
      </c>
      <c r="D5" s="52">
        <v>2.2080631853885101E-2</v>
      </c>
    </row>
    <row r="6" spans="1:4">
      <c r="A6" s="17">
        <v>2016</v>
      </c>
      <c r="B6" s="51">
        <v>2.1888616243027102E-2</v>
      </c>
      <c r="C6" s="51">
        <v>2.1888616243027102E-2</v>
      </c>
      <c r="D6" s="51">
        <v>2.1888616243027102E-2</v>
      </c>
    </row>
    <row r="7" spans="1:4">
      <c r="A7" s="18">
        <v>2017</v>
      </c>
      <c r="B7" s="52">
        <v>2.6438803044308099E-2</v>
      </c>
      <c r="C7" s="52">
        <v>2.6438803044308099E-2</v>
      </c>
      <c r="D7" s="52">
        <v>2.6438803044308099E-2</v>
      </c>
    </row>
    <row r="8" spans="1:4">
      <c r="A8" s="17">
        <v>2018</v>
      </c>
      <c r="B8" s="51">
        <v>2.68438293346118E-2</v>
      </c>
      <c r="C8" s="51">
        <v>2.68438293346118E-2</v>
      </c>
      <c r="D8" s="51">
        <v>2.68438293346118E-2</v>
      </c>
    </row>
    <row r="9" spans="1:4">
      <c r="A9" s="18">
        <v>2019</v>
      </c>
      <c r="B9" s="52">
        <v>3.7227454378156402E-2</v>
      </c>
      <c r="C9" s="52">
        <v>3.7227454378156402E-2</v>
      </c>
      <c r="D9" s="52">
        <v>3.7227454378156402E-2</v>
      </c>
    </row>
    <row r="10" spans="1:4">
      <c r="A10" s="17">
        <v>2020</v>
      </c>
      <c r="B10" s="51">
        <v>2.21470354676718E-2</v>
      </c>
      <c r="C10" s="51">
        <v>2.21470354676718E-2</v>
      </c>
      <c r="D10" s="51">
        <v>2.21470354676718E-2</v>
      </c>
    </row>
    <row r="11" spans="1:4">
      <c r="A11" s="18">
        <v>2021</v>
      </c>
      <c r="B11" s="52">
        <v>2.1213161727270401E-2</v>
      </c>
      <c r="C11" s="52">
        <v>2.3973825420007401E-2</v>
      </c>
      <c r="D11" s="52">
        <v>2.3007562450130501E-2</v>
      </c>
    </row>
    <row r="12" spans="1:4">
      <c r="A12" s="17">
        <v>2022</v>
      </c>
      <c r="B12" s="51">
        <v>2.11615886517783E-2</v>
      </c>
      <c r="C12" s="51">
        <v>2.3972484786635901E-2</v>
      </c>
      <c r="D12" s="51">
        <v>2.2996518205297301E-2</v>
      </c>
    </row>
    <row r="13" spans="1:4">
      <c r="A13" s="18">
        <v>2023</v>
      </c>
      <c r="B13" s="52">
        <v>2.0865588016424699E-2</v>
      </c>
      <c r="C13" s="52">
        <v>2.3971029600354899E-2</v>
      </c>
      <c r="D13" s="52">
        <v>2.30703065396634E-2</v>
      </c>
    </row>
    <row r="14" spans="1:4">
      <c r="A14" s="17">
        <v>2024</v>
      </c>
      <c r="B14" s="51">
        <v>2.02898861911469E-2</v>
      </c>
      <c r="C14" s="51">
        <v>2.3970264802341899E-2</v>
      </c>
      <c r="D14" s="51">
        <v>2.31682398336997E-2</v>
      </c>
    </row>
    <row r="15" spans="1:4">
      <c r="A15" s="18">
        <v>2025</v>
      </c>
      <c r="B15" s="52">
        <v>1.95289067988892E-2</v>
      </c>
      <c r="C15" s="52">
        <v>2.3970030084448798E-2</v>
      </c>
      <c r="D15" s="52">
        <v>2.3232629059732501E-2</v>
      </c>
    </row>
    <row r="16" spans="1:4">
      <c r="A16" s="17">
        <v>2026</v>
      </c>
      <c r="B16" s="51">
        <v>1.91490285599193E-2</v>
      </c>
      <c r="C16" s="51">
        <v>2.3969791050404199E-2</v>
      </c>
      <c r="D16" s="51">
        <v>2.32971930391789E-2</v>
      </c>
    </row>
    <row r="17" spans="1:4">
      <c r="A17" s="18">
        <v>2027</v>
      </c>
      <c r="B17" s="52">
        <v>1.8840236858825202E-2</v>
      </c>
      <c r="C17" s="52">
        <v>2.3969547522517499E-2</v>
      </c>
      <c r="D17" s="52">
        <v>2.3361932061073998E-2</v>
      </c>
    </row>
    <row r="18" spans="1:4">
      <c r="A18" s="17">
        <v>2028</v>
      </c>
      <c r="B18" s="51">
        <v>1.8461608394444499E-2</v>
      </c>
      <c r="C18" s="51">
        <v>2.3969299520128998E-2</v>
      </c>
      <c r="D18" s="51">
        <v>2.3426846606279E-2</v>
      </c>
    </row>
    <row r="19" spans="1:4">
      <c r="A19" s="18">
        <v>2029</v>
      </c>
      <c r="B19" s="52">
        <v>1.8038215476897299E-2</v>
      </c>
      <c r="C19" s="52">
        <v>2.3969047031766499E-2</v>
      </c>
      <c r="D19" s="52">
        <v>2.3491937126847998E-2</v>
      </c>
    </row>
    <row r="20" spans="1:4" ht="13.5" thickBot="1">
      <c r="A20" s="19">
        <v>2030</v>
      </c>
      <c r="B20" s="53">
        <v>1.75866139330772E-2</v>
      </c>
      <c r="C20" s="53">
        <v>2.39687900680246E-2</v>
      </c>
      <c r="D20" s="53">
        <v>2.3557204097582399E-2</v>
      </c>
    </row>
    <row r="21" spans="1:4">
      <c r="A21" s="327" t="s">
        <v>298</v>
      </c>
      <c r="B21" s="327"/>
      <c r="C21" s="327"/>
      <c r="D21" s="327"/>
    </row>
    <row r="22" spans="1:4">
      <c r="A22" s="328"/>
      <c r="B22" s="328"/>
      <c r="C22" s="328"/>
      <c r="D22" s="328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50</vt:i4>
      </vt:variant>
      <vt:variant>
        <vt:lpstr>Intervalos nomeados</vt:lpstr>
      </vt:variant>
      <vt:variant>
        <vt:i4>1</vt:i4>
      </vt:variant>
    </vt:vector>
  </HeadingPairs>
  <TitlesOfParts>
    <vt:vector size="51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Gráfico 24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Projeções da IFI</vt:lpstr>
      <vt:lpstr>'Projeções da IFI'!_Toc21958909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2021-04-15T19:53:54Z</dcterms:modified>
</cp:coreProperties>
</file>