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theme/themeOverride4.xml" ContentType="application/vnd.openxmlformats-officedocument.themeOverrid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1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1-10\Gráficos\v2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Gráfico 19" sheetId="37" r:id="rId20"/>
    <sheet name="Gráfico 20" sheetId="38" r:id="rId21"/>
    <sheet name="Gráfico 21" sheetId="39" r:id="rId22"/>
    <sheet name="Gráfico 22" sheetId="40" r:id="rId23"/>
    <sheet name="Gráfico 23" sheetId="41" r:id="rId24"/>
    <sheet name="Gráfico 24" sheetId="42" r:id="rId25"/>
    <sheet name="Tabela 1" sheetId="43" r:id="rId26"/>
    <sheet name="Tabela 2" sheetId="44" r:id="rId27"/>
    <sheet name="Tabela 3" sheetId="45" r:id="rId28"/>
    <sheet name="Tabela 4" sheetId="46" r:id="rId29"/>
    <sheet name="Tabela 5" sheetId="47" r:id="rId30"/>
    <sheet name="Tabela 6" sheetId="48" r:id="rId31"/>
    <sheet name="Tabela 7" sheetId="49" r:id="rId32"/>
    <sheet name="Tabela 8" sheetId="50" r:id="rId33"/>
    <sheet name="Tabela 9" sheetId="51" r:id="rId34"/>
    <sheet name="Tabela 10" sheetId="52" r:id="rId35"/>
    <sheet name="Tabela 11" sheetId="53" r:id="rId36"/>
    <sheet name="Tabela 12" sheetId="54" r:id="rId37"/>
    <sheet name="Tabela 13" sheetId="55" r:id="rId38"/>
    <sheet name="Tabela 14" sheetId="56" r:id="rId39"/>
    <sheet name="Tabela 15" sheetId="57" r:id="rId40"/>
    <sheet name="Tabela 16" sheetId="58" r:id="rId41"/>
    <sheet name="Tabela 17" sheetId="59" r:id="rId42"/>
    <sheet name="Tabela 18" sheetId="60" r:id="rId43"/>
    <sheet name="Tabela 19" sheetId="61" r:id="rId44"/>
    <sheet name="Tabela 20" sheetId="62" r:id="rId45"/>
    <sheet name="Projeções da IFI" sheetId="63" r:id="rId4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<sst xmlns="http://schemas.openxmlformats.org/spreadsheetml/2006/main" count="612" uniqueCount="320">
  <si>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</si>
  <si>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</si>
  <si>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</si>
  <si>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</si>
  <si>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</si>
  <si>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</si>
  <si>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</si>
  <si>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</si>
  <si>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</si>
  <si>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</si>
  <si>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</si>
  <si>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</si>
  <si>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</si>
  <si>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</si>
  <si>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</si>
  <si>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</si>
  <si>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</si>
  <si>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</si>
  <si>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</si>
  <si>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</si>
  <si>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1. PRODUÇÃO INDUSTRIAL (SÉRIES DESSAZONALIZADAS  - MÉDIA MÓVEL 3 MESES)</t>
  </si>
  <si>
    <t>GRÁFICO 3. TAXA DE VARIAÇÃO ANUAL DO PIB EM VOLUME_x000D_POR DATA DE PUBLICAÇÃO DO RAF</t>
  </si>
  <si>
    <t>GRÁFICO 4. POPULAÇÃO OCUPADA C/ AJUSTE SAZONAL (MILHÕES DE PESSOAS)</t>
  </si>
  <si>
    <t xml:space="preserve">GRÁFICO 5. IPCA E NÚCLEOS (VAR. % ACUMULADA EM 12 MESES) </t>
  </si>
  <si>
    <t>GRÁFICO 13. EVOLUÇÃO DOS CENÁRIOS-BASE DA IFI PARA O GASTO PRIMÁRIO DE  2021 (% DO PIB)</t>
  </si>
  <si>
    <t>GRÁFICO 15. AUXÍLIO EMERGENCIAL A PESSOAS EM SITUAÇÃO DE VULNERABILIDADE _x000B_(R$ BILHÕES)</t>
  </si>
  <si>
    <t>GRÁFICO 17. CRESCIMENTO REAL ANUAL DO GASTO COM PESSOAL,  EXCETO SENTENÇAS JUDICIAIS E PRECATÓRIOS (%)_x000D_</t>
  </si>
  <si>
    <t>Base</t>
  </si>
  <si>
    <t>Otimista</t>
  </si>
  <si>
    <t>Pessimista</t>
  </si>
  <si>
    <t>DBGG</t>
  </si>
  <si>
    <t>Taxa implícita</t>
  </si>
  <si>
    <t>Mínimo</t>
  </si>
  <si>
    <t>5% do teto</t>
  </si>
  <si>
    <t>Discricionária sujeita ao teto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</si>
  <si>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</si>
  <si>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</si>
  <si>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</si>
  <si>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</si>
  <si>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</si>
  <si>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</si>
  <si>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</si>
  <si>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</si>
  <si>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</si>
  <si>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Revisão de mai/21</t>
  </si>
  <si>
    <t>Revisão jun/21</t>
  </si>
  <si>
    <t>Revisão out/21</t>
  </si>
  <si>
    <t>Revisão de jun/21</t>
  </si>
  <si>
    <t>Revisão de out/21</t>
  </si>
  <si>
    <t>Taxa Selic</t>
  </si>
  <si>
    <t>Juro real ex-ante</t>
  </si>
  <si>
    <t>IPCA</t>
  </si>
  <si>
    <t>Média dos núcleos</t>
  </si>
  <si>
    <t>Meta</t>
  </si>
  <si>
    <t>Pop. ocupada</t>
  </si>
  <si>
    <t>Pop. Ocupada formal</t>
  </si>
  <si>
    <t>Pop. Ocupada informal</t>
  </si>
  <si>
    <t>Maio de 2021</t>
  </si>
  <si>
    <t>Junho de 2021</t>
  </si>
  <si>
    <t>Outubro de 2021</t>
  </si>
  <si>
    <t>Empresários</t>
  </si>
  <si>
    <t>Consumidores</t>
  </si>
  <si>
    <t>Indústrias de transformação</t>
  </si>
  <si>
    <t>Produção de veículos</t>
  </si>
  <si>
    <t>Indicadores</t>
  </si>
  <si>
    <t>Mês contra mês anterior (com ajuste sazonal)</t>
  </si>
  <si>
    <t>Trimestre contra trimestre anterior (com ajuste sazonal)</t>
  </si>
  <si>
    <t>Carry-over</t>
  </si>
  <si>
    <t>3º trimestre</t>
  </si>
  <si>
    <t>Produção industrial</t>
  </si>
  <si>
    <t>Vendas no varejo ampliado</t>
  </si>
  <si>
    <t>Volume de serviços</t>
  </si>
  <si>
    <t>TABELA 1. INDICADORES DE ATIVIDADE ECONÔMICA</t>
  </si>
  <si>
    <t>Fonte: IBGE e Banco Central. Elaboração: IFI.</t>
  </si>
  <si>
    <t>Mundo</t>
  </si>
  <si>
    <t>Economias avançadas</t>
  </si>
  <si>
    <t>Mercados emergentes e economias em desenvolvimento</t>
  </si>
  <si>
    <t>China</t>
  </si>
  <si>
    <t>Estados Unidos</t>
  </si>
  <si>
    <t>Área do Euro</t>
  </si>
  <si>
    <t>Argentina</t>
  </si>
  <si>
    <t>TABELA 2. CRESCIMENTO DO PIB EM VOLUME MUNDIAL E DOS PRINCIPAIS PARCEIROS COMERCIAIS</t>
  </si>
  <si>
    <t>Fonte: FMI. Elaboração: IFI. No apêndice estatístico do WEO, as projeções são apresentadas para os anos de 2021, 2022 e 2026.</t>
  </si>
  <si>
    <t>IFI</t>
  </si>
  <si>
    <t>SPE[1]</t>
  </si>
  <si>
    <t>FGV IBRE[2]</t>
  </si>
  <si>
    <t>Ipea[3]</t>
  </si>
  <si>
    <t>Banco Central[4]</t>
  </si>
  <si>
    <t>FMI</t>
  </si>
  <si>
    <t xml:space="preserve">TABELA 3. COMPARAÇÃO COM A ESTIMATIVA DE OUTRAS INSTITUIÇÕES (PIB) </t>
  </si>
  <si>
    <t>Elaboração: IFI.</t>
  </si>
  <si>
    <t>Indicadores de emprego</t>
  </si>
  <si>
    <t>Valores absolutos (mil pessoas)</t>
  </si>
  <si>
    <t>Variação em relação ao mesmo trimestre do ano anterior</t>
  </si>
  <si>
    <t>Percentual em relação ao total de ocupados</t>
  </si>
  <si>
    <t>População ocupada</t>
  </si>
  <si>
    <t>Setor privado</t>
  </si>
  <si>
    <t>Com carteira assinada</t>
  </si>
  <si>
    <t>Sem carteira assinada</t>
  </si>
  <si>
    <t>Trabalhador doméstico</t>
  </si>
  <si>
    <t>Setor público</t>
  </si>
  <si>
    <t>Empregador</t>
  </si>
  <si>
    <t>Conta própria</t>
  </si>
  <si>
    <t>TABELA 4. POSIÇÃO NA OCUPAÇÃO</t>
  </si>
  <si>
    <t>Fonte: IBGE. Elaboração: IFI.</t>
  </si>
  <si>
    <t>Cenário Base</t>
  </si>
  <si>
    <t>Cenário Otimista</t>
  </si>
  <si>
    <t>Cenário Pessimista</t>
  </si>
  <si>
    <t>a. Versão Atual</t>
  </si>
  <si>
    <t>2023-2030</t>
  </si>
  <si>
    <t>PIB nominal (R$ bilhões)</t>
  </si>
  <si>
    <t>PIB – Taxa de variação nominal (%)</t>
  </si>
  <si>
    <t>PIB – Taxa de variação real (%)</t>
  </si>
  <si>
    <t>Deflator implícito do PIB (%)</t>
  </si>
  <si>
    <t>IPCA (%)</t>
  </si>
  <si>
    <t>Taxa de desemprego (%)</t>
  </si>
  <si>
    <t>Pop. Ocupada (%)</t>
  </si>
  <si>
    <t>Prêmio de risco – Embi (final de período)</t>
  </si>
  <si>
    <t>Taxa de câmbio R$/US$ (final de período)</t>
  </si>
  <si>
    <t>Juros reais (%)</t>
  </si>
  <si>
    <t>Selic (%)</t>
  </si>
  <si>
    <t>b. Versão passada</t>
  </si>
  <si>
    <t>TABELA 5. CENÁRIOS BASE, OTIMISTA E PESSIMISTA DA IFI – VERSÃO ATUAL E PASSADA (RAF DE JUNHO/2021)</t>
  </si>
  <si>
    <t>Fonte: IFI.</t>
  </si>
  <si>
    <t>CENÁRIO BASE: 2021 (R$ milhões)</t>
  </si>
  <si>
    <t>Revisão Fev/21</t>
  </si>
  <si>
    <t>Revisão Mai/21</t>
  </si>
  <si>
    <t>Revisão Jun/21</t>
  </si>
  <si>
    <t>Revisão Out/21</t>
  </si>
  <si>
    <t>Dif. Out/21-Jun/21</t>
  </si>
  <si>
    <t>1. Receita primária total</t>
  </si>
  <si>
    <t>Receita administrada pela RFB/MF, exceto RGPS e sem incentivos fiscais</t>
  </si>
  <si>
    <t>Arrecadação líquida para o RGPS</t>
  </si>
  <si>
    <t>Receitas não administradas pela RFB/MF</t>
  </si>
  <si>
    <t>Incentivos fiscais</t>
  </si>
  <si>
    <t>2. Transferências por repartição de receita</t>
  </si>
  <si>
    <t>3. Receita líquida de transferências [(1)-(2)]</t>
  </si>
  <si>
    <t>CENÁRIO OTIMISTA: 2021 (R$ milhões)</t>
  </si>
  <si>
    <t>CENÁRIO PESSIMISTA: 2021 (R$ milhões)</t>
  </si>
  <si>
    <t>Fonte: Secretaria do Tesouro Nacional. Elaboração: IFI.</t>
  </si>
  <si>
    <t>Receita total - % do PIB</t>
  </si>
  <si>
    <t>Cenário outubro/2021</t>
  </si>
  <si>
    <t>Cenário junho/2021</t>
  </si>
  <si>
    <t>Cenário maio/2021</t>
  </si>
  <si>
    <t>Receita líquida - % do PIB</t>
  </si>
  <si>
    <t>PIB - cresc. Real (%)</t>
  </si>
  <si>
    <t>PIB nominal - R$ bilhões</t>
  </si>
  <si>
    <t>Fonte: IBGE, Secretaria do Tesouro Nacional e Banco Central. Elaboração: IFI.</t>
  </si>
  <si>
    <t>Discriminação</t>
  </si>
  <si>
    <t>Receita total</t>
  </si>
  <si>
    <t>Receita administrada pela RFB, exceto RGPS</t>
  </si>
  <si>
    <t>Receitas não administradas pela RFB</t>
  </si>
  <si>
    <t>Transferências por repartição de receita</t>
  </si>
  <si>
    <t>Receita líquida</t>
  </si>
  <si>
    <t>Realizado em 2020</t>
  </si>
  <si>
    <t>Projeções para 2021</t>
  </si>
  <si>
    <t>Comparativo</t>
  </si>
  <si>
    <t>Executivo</t>
  </si>
  <si>
    <t>Realizado 2020</t>
  </si>
  <si>
    <t>Executivo (set)</t>
  </si>
  <si>
    <t>IFI (jun)</t>
  </si>
  <si>
    <t>var.</t>
  </si>
  <si>
    <t>var. %</t>
  </si>
  <si>
    <t>Despesa Primária</t>
  </si>
  <si>
    <t>Obrigatórias</t>
  </si>
  <si>
    <t>Previdência (RGPS)</t>
  </si>
  <si>
    <t>Pessoal</t>
  </si>
  <si>
    <t>Abono e Seguro Desemprego</t>
  </si>
  <si>
    <t>BPC</t>
  </si>
  <si>
    <t>Bolsa Família</t>
  </si>
  <si>
    <t>Demais obrigatórias</t>
  </si>
  <si>
    <t>Discricionárias (Executivo)</t>
  </si>
  <si>
    <t>Memo:</t>
  </si>
  <si>
    <t>Enfrentamento da Covid-19</t>
  </si>
  <si>
    <t>Fonte: Tesouro, Relatórios de avaliação de receitas e despesas primárias e IFI. Elaboração: IFI.</t>
  </si>
  <si>
    <t>Diferença</t>
  </si>
  <si>
    <t>R$ bilhões</t>
  </si>
  <si>
    <t>% PIB</t>
  </si>
  <si>
    <t>% PIB (p.p.)</t>
  </si>
  <si>
    <t>DESPESA TOTAL</t>
  </si>
  <si>
    <t>Benefícios previdenciários</t>
  </si>
  <si>
    <t>Pessoal e encargos sociais</t>
  </si>
  <si>
    <t>Auxílio Brasil/Bolsa Família</t>
  </si>
  <si>
    <t>Demais Obrigatórias</t>
  </si>
  <si>
    <t>Discricionárias</t>
  </si>
  <si>
    <t>Emendas Impositivas</t>
  </si>
  <si>
    <t>Demais Discricionárias do Poder Executivo</t>
  </si>
  <si>
    <t>Sentenças judiciais e precatórios</t>
  </si>
  <si>
    <t>Sentenças Judiciais e Precatórios (Custeio e Capital)</t>
  </si>
  <si>
    <t>Teto de gastos</t>
  </si>
  <si>
    <t>Folga (+) / Excesso (-)</t>
  </si>
  <si>
    <t>TABELA 12. DESPESAS PRIMÁRIAS DO GOVERNO CENTRAL EM 2022: IFI X GOVERNO (R$ BILHÕES)</t>
  </si>
  <si>
    <t>Fontes: Projeto de Lei Orçamentária Anual (PLOA) para 2022, Quadro 10-A; e IFI. Elaboração: IFI.</t>
  </si>
  <si>
    <t>2020 (Realizado)</t>
  </si>
  <si>
    <t>2021 (Projeção IFI)</t>
  </si>
  <si>
    <t>R$ bi</t>
  </si>
  <si>
    <t>Transferências a E&amp;M</t>
  </si>
  <si>
    <t>Receita Líquida</t>
  </si>
  <si>
    <t>Resultado primário</t>
  </si>
  <si>
    <t>Despesas não computadas na meta</t>
  </si>
  <si>
    <t>Resultado primário para fins de cumprimento da meta</t>
  </si>
  <si>
    <t>TABELA 13. RESULTADO PRIMÁRIO DO GOVERNO CENTRAL – CENÁRIO BASE (R$ BILHÕES)</t>
  </si>
  <si>
    <t>Fonte: Tesouro (2020) e IFI (2021). Elaboração: IFI.</t>
  </si>
  <si>
    <t>Variação nominal</t>
  </si>
  <si>
    <t>PIB*</t>
  </si>
  <si>
    <t>Cenário base</t>
  </si>
  <si>
    <t>Resultado primário (R$ bilhões)</t>
  </si>
  <si>
    <t>Crescimento real do PIB (%)</t>
  </si>
  <si>
    <t>Taxa real de juros (%)</t>
  </si>
  <si>
    <t>Cenário otimista</t>
  </si>
  <si>
    <t>Cenário pessimista</t>
  </si>
  <si>
    <t>Resultado nominal</t>
  </si>
  <si>
    <t>Juros</t>
  </si>
  <si>
    <t>Média - 2020 a 2030</t>
  </si>
  <si>
    <t>Receita Bruta</t>
  </si>
  <si>
    <t>Transferências por repartição de receita a E&amp;M</t>
  </si>
  <si>
    <t>Receita Liquida</t>
  </si>
  <si>
    <t>Abono e Seguro desemprego</t>
  </si>
  <si>
    <t>Abono salarial</t>
  </si>
  <si>
    <t>Seguro desemprego</t>
  </si>
  <si>
    <t>Compensação ao RGPS pelas Desonerações da Folha</t>
  </si>
  <si>
    <t xml:space="preserve">Complementação da União ao FUNDEB </t>
  </si>
  <si>
    <t>Legislativo, Judiciário, MPU e DPU</t>
  </si>
  <si>
    <t>Sentenças judiciais e precatórios (custeio e capital)</t>
  </si>
  <si>
    <t>Subsídios e Subvenções</t>
  </si>
  <si>
    <t xml:space="preserve"> sem Controle de Fluxo</t>
  </si>
  <si>
    <t xml:space="preserve"> com Controle de Fluxo</t>
  </si>
  <si>
    <t xml:space="preserve"> dos quais Bolsa Família</t>
  </si>
  <si>
    <t>Discricionárias do Poder Executivo</t>
  </si>
  <si>
    <t>Resultado Primário</t>
  </si>
  <si>
    <t>Gastos com a Covid-19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</si>
  <si>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</si>
  <si>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</si>
  <si>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</si>
  <si>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</si>
  <si>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</si>
  <si>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</si>
  <si>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</si>
  <si>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</si>
  <si>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</si>
  <si>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</si>
  <si>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</si>
  <si>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</si>
  <si>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</si>
  <si>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Projeções da IFI</t>
  </si>
  <si>
    <t>GRÁFICO 24. PROJEÇÕES DA IFI PARA A DBGG (% DO PIB)</t>
  </si>
  <si>
    <t>GRÁFICO 23. DBGG EM % DO PIB</t>
  </si>
  <si>
    <t>Fonte: Banco Central. Elaboração: IFI.</t>
  </si>
  <si>
    <t>Unidade: % do PIB</t>
  </si>
  <si>
    <t>Unidade: %</t>
  </si>
  <si>
    <t>GRÁFICO 21. RESULTADO PRIMÁRIO - CENÁRIOS IFI (% DO PIB)</t>
  </si>
  <si>
    <t>Fonte: Tesouro (2014 a 2020) e IFI (anos seguintes).</t>
  </si>
  <si>
    <t>GRÁFICO 22. TAXA IMPLÍCITA DA DBGG ACUMULADA EM 12 MESES (%)</t>
  </si>
  <si>
    <t>Limite superior</t>
  </si>
  <si>
    <t>Limite inferior</t>
  </si>
  <si>
    <t>GRÁFICO 19. GASTOS DISCRICIONÁRIOS, NÍVEL MÍNIMO E INTERVALO DE 90% A 110% - CENÁRIO BASE (R$ BILHÕES)</t>
  </si>
  <si>
    <t>Unidade: R$ bilhões</t>
  </si>
  <si>
    <t>Fonte: Tesouro Nacional e IFI. Elaboração: IFI.</t>
  </si>
  <si>
    <t>Crescimento dos gastos com pessoal</t>
  </si>
  <si>
    <t>GRÁFICO 16. DESPESA PRIMÁRIA - CENÁRIO BASE (% DO PIB)</t>
  </si>
  <si>
    <t>Fonte: Siga Brasil. Elaboração: IFI.</t>
  </si>
  <si>
    <t>Auxílio emergencial</t>
  </si>
  <si>
    <t>Auxílio Emergencial 2021</t>
  </si>
  <si>
    <t>Gasto primário</t>
  </si>
  <si>
    <t>GRÁFICO 12. DESPESA PRIMÁRIA - CENÁRIOS IFI (% DO PIB)</t>
  </si>
  <si>
    <t>Fonte: Secretaria do Tesouro Nacional e Banco Central. Elaboração: IFI.</t>
  </si>
  <si>
    <t>GRÁFICO 9. COMPARATIVO ENTRE AS PROJEÇÕES DE RECEITAS NÃO ADMINISTRADAS/PIB - REVISÕES DE MAI/21, JUN/21 E OUT/21, NO CENÁRIO BASE</t>
  </si>
  <si>
    <t>GRÁFICO 11. COMPARATIVO ENTRE AS PROJEÇÕES DE RECEITA LÍQUIDA/PIB - REVISÕES DE MAI/21, JUN/21 E OUT/21 NO CENÁRIO BASE</t>
  </si>
  <si>
    <t>GRÁFICO 10. COMPARATIVO ENTRE AS PROJEÇÕES DE TRANSFERÊNCIAS/PIB - REVISÕES DE MAI/21, JUN/21 E OUT/21 NO CENÁRIO BASE</t>
  </si>
  <si>
    <t>GRÁFICO 7. COMPARATIVO ENTRE AS PROJEÇÕES DE RECEITAS ADMINISTRADAS/PIB - REVISÕES DE MAI/21, JUN/21 E OUT/21, NO CENÁRIO BASE</t>
  </si>
  <si>
    <t>Fonte: Ipeadata e Banco Central. Elaboração: IFI.</t>
  </si>
  <si>
    <t>Unidade: variação % acumulada</t>
  </si>
  <si>
    <t>Unidade: milhões de pessoas</t>
  </si>
  <si>
    <t>Fonte:  IBGE e IFI. Elaboração: IFI.</t>
  </si>
  <si>
    <t>Unidade: variação %</t>
  </si>
  <si>
    <t>GRÁFICO 2. ÍNDICES DE CONFIANÇA (SÉRIES DESSAZONALIZADAS )</t>
  </si>
  <si>
    <t xml:space="preserve">GRÁFICO 6. TAXA DE JUROS </t>
  </si>
  <si>
    <t>GRÁFICO 8. COMPARATIVO ENTRE AS PROJEÇÕES DE RECEITAS DO RGPS/PIB - REVISÕES DE MAI/21, JUN/21 E OUT/21, NO CENÁRIO BASE</t>
  </si>
  <si>
    <t>Índice de atividade do Banco Central (IBC-Br)</t>
  </si>
  <si>
    <t>População ocupada no mercado informal</t>
  </si>
  <si>
    <t>População ocupada no mercado formal</t>
  </si>
  <si>
    <t>Trabalhador familiar auxiliar</t>
  </si>
  <si>
    <t>TABELA 6. COMPARATIVO DAS PROJEÇÕES DA IFI PARA A ARRECADAÇÃO DO GOVERNO CENTRAL EM 2021 NAS REVISÕES DE CENÁRIOS DE FEVEREIRO, MAIO, JUNHO E OUTUBRO DE 2021</t>
  </si>
  <si>
    <t>TABELA 7. PROJEÇÕES DE RECEITA (% DO PIB) E PIB NO CENÁRIO BASE DA IFI, E COMPARAÇÃO ENTRE AS REVISÕES REALIZADAS EM MAIO, JUNHO E OUTUBRO DE 2021</t>
  </si>
  <si>
    <t>TABELA 8. PROJEÇÕES DA IFI NO CENÁRIO BASE – R$ BILHÕES</t>
  </si>
  <si>
    <t>Demais</t>
  </si>
  <si>
    <r>
      <t xml:space="preserve">IFI (out) </t>
    </r>
    <r>
      <rPr>
        <b/>
        <i/>
        <sz val="10"/>
        <color rgb="FFFFFFFF"/>
        <rFont val="Calibri"/>
        <family val="2"/>
        <scheme val="minor"/>
      </rPr>
      <t>vs</t>
    </r>
  </si>
  <si>
    <t>Despesa sujeita ao teto de gastos</t>
  </si>
  <si>
    <t>*Série de PIB mensal do BC acumulada em 12 meses.</t>
  </si>
  <si>
    <t>TABELA 15. PRINCIPAIS PREMISSAS MACROFISCAIS PARA OS CENÁRIOS DE DÍVIDA- MÉDIAS DE 2020 A 2030</t>
  </si>
  <si>
    <t>TABELA 17. RESULTADO NOMINAL DO SETOR PÚBLICO CONSOLIDADO (% DO PIB)</t>
  </si>
  <si>
    <t>TABELA 18. PROJEÇÕES DA IFI PARA O RESULTADO PRIMÁRIO DO GOVERNO CENTRAL – CENÁRIO BASE (% DO PIB)</t>
  </si>
  <si>
    <t>TABELA 19. PROJEÇÕES DA IFI PARA O RESULTADO PRIMÁRIO DO GOVERNO CENTRAL – CENÁRIO OTIMISTA (% DO PIB)</t>
  </si>
  <si>
    <t>TABELA 20. PROJEÇÕES DA IFI PARA O RESULTADO PRIMÁRIO DO GOVERNO CENTRAL – CENÁRIO PESSIMISTA (% DO PIB)</t>
  </si>
  <si>
    <t>TABELA 9. PROJEÇÕES DA IFI NO CENÁRIO OTIMISTA – R$ BILHÕES</t>
  </si>
  <si>
    <t>TABELA 10. PROJEÇÕES DA IFI NO CENÁRIO PESSIMISTA – R$ BILHÕES</t>
  </si>
  <si>
    <t>TABELA 11. PROJEÇÕES DE OUT/21 VERSUS JUN/21 PARA A DESPESA PRIMÁRIA EM 2021 - CENÁRIO BASE</t>
  </si>
  <si>
    <t>TABELA 14. EVOLUÇÃO DA DBGG E DO PIB EM TERMOS NOMINAIS (R$ BILHÕES)</t>
  </si>
  <si>
    <t>TABELA 16. PROJEÇÕES PARA A DBGG EM % DO PIB ATÉ 2030 – RAF DE JUN/21 E ATUAL</t>
  </si>
  <si>
    <t xml:space="preserve"> GRÁFICO 20. RESULTADO PRIMÁRIO - CENÁRIO BASE (% DO PIB)</t>
  </si>
  <si>
    <t>GRÁFICO 14. EXECUÇÃO DO BOLSA FAMÍLIA EM 2021 (R$ BILHÕES)</t>
  </si>
  <si>
    <t>GRÁFICO 18. IPCA ACUMULADO EM 12 MESES (%)</t>
  </si>
  <si>
    <t>Retornar ao índice</t>
  </si>
  <si>
    <t>Clique aqui para acessar o RAF nº 57</t>
  </si>
  <si>
    <t>RAF – RELATÓRIO DE ACOMPANHAMENTO FISCAL • 20 DE OUTUBRO DE 2021 • N° 57</t>
  </si>
  <si>
    <t>Unidade: número índice</t>
  </si>
  <si>
    <t>Fonte: FGV. Elaboração: IFI.</t>
  </si>
  <si>
    <t>Unidade: % ao ano</t>
  </si>
  <si>
    <t>Unidade: variação % em 12 meses</t>
  </si>
  <si>
    <t>Unidade: R$ milhões (tabela) e R$ bilhões (gráfico)</t>
  </si>
  <si>
    <r>
      <t>[1]</t>
    </r>
    <r>
      <rPr>
        <i/>
        <sz val="10"/>
        <color rgb="FF000000"/>
        <rFont val="Calibri"/>
        <family val="2"/>
        <scheme val="minor"/>
      </rPr>
      <t xml:space="preserve"> https://www.gov.br/economia/pt-br/centrais-de-conteudo/publicacoes/boletins/boletim-macrofiscal/2021/boletimmacrofiscalsetembro2021secretario.pdf/view </t>
    </r>
  </si>
  <si>
    <r>
      <t>[2]</t>
    </r>
    <r>
      <rPr>
        <i/>
        <sz val="10"/>
        <color rgb="FF000000"/>
        <rFont val="Calibri"/>
        <family val="2"/>
        <scheme val="minor"/>
      </rPr>
      <t xml:space="preserve"> https://blogdoibre.fgv.br/posts/desemprego-alto-e-desafio-para-governo-em-2022-e-pode-persistir-ate-2026 </t>
    </r>
  </si>
  <si>
    <r>
      <t>[3]</t>
    </r>
    <r>
      <rPr>
        <i/>
        <sz val="10"/>
        <color rgb="FF000000"/>
        <rFont val="Calibri"/>
        <family val="2"/>
        <scheme val="minor"/>
      </rPr>
      <t xml:space="preserve"> https://www.ipea.gov.br/portal/images/stories/PDFs/conjuntura/210930_nota_33_visao_geral.pdf </t>
    </r>
  </si>
  <si>
    <r>
      <t>[4]</t>
    </r>
    <r>
      <rPr>
        <i/>
        <sz val="10"/>
        <color rgb="FF000000"/>
        <rFont val="Calibri"/>
        <family val="2"/>
        <scheme val="minor"/>
      </rPr>
      <t xml:space="preserve"> https://www.bcb.gov.br/publicacoes/ri </t>
    </r>
  </si>
  <si>
    <r>
      <t xml:space="preserve">TABELA 11. PROJEÇÕES DE OUT/21 </t>
    </r>
    <r>
      <rPr>
        <b/>
        <i/>
        <sz val="10"/>
        <color indexed="8"/>
        <rFont val="Calibri"/>
        <family val="2"/>
        <scheme val="minor"/>
      </rPr>
      <t>VERSUS</t>
    </r>
    <r>
      <rPr>
        <b/>
        <sz val="10"/>
        <color indexed="8"/>
        <rFont val="Calibri"/>
        <family val="2"/>
        <scheme val="minor"/>
      </rPr>
      <t xml:space="preserve"> JUN/21 PARA A DESPESA PRIMÁRIA EM 2021 - CENÁRIO BASE</t>
    </r>
  </si>
  <si>
    <t>Diferença
PLOA/IFI
(C-A)</t>
  </si>
  <si>
    <t>PLOA 2022
(C )</t>
  </si>
  <si>
    <t>IFI
Out/21
(A)</t>
  </si>
  <si>
    <t>IFI
Out/21
(Sem aumento Auxílio BR)
(B)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</si>
  <si>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ex-ante</t>
    </r>
    <r>
      <rPr>
        <sz val="10"/>
        <color rgb="FF000000"/>
        <rFont val="Calibri"/>
        <family val="2"/>
        <scheme val="minor"/>
      </rPr>
      <t xml:space="preserve"> (% a.a.)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</si>
</sst>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.##%"/>
    <numFmt numFmtId="165" formatCode="[$-416]mmm\-yy;@"/>
    <numFmt numFmtId="166" formatCode="@@@@"/>
    <numFmt numFmtId="167" formatCode="0.0%"/>
    <numFmt numFmtId="168" formatCode="#,##0.0"/>
  </numFmts>
  <fonts count="3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BB544C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sz val="10"/>
      <color rgb="FFBD534B"/>
      <name val="Calibri"/>
      <family val="2"/>
      <scheme val="minor"/>
    </font>
    <font>
      <i/>
      <vertAlign val="superscript"/>
      <sz val="10"/>
      <color rgb="FF000000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1C0CD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F2F2F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9D9D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5D89"/>
      </bottom>
      <diagonal/>
    </border>
    <border>
      <left/>
      <right style="thick">
        <color rgb="FFFFFFFF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/>
      <top/>
      <bottom style="thick">
        <color rgb="FF005D89"/>
      </bottom>
      <diagonal/>
    </border>
    <border>
      <left style="medium">
        <color rgb="FFF2F2F2"/>
      </left>
      <right style="medium">
        <color rgb="FFF2F2F2"/>
      </right>
      <top/>
      <bottom style="thick">
        <color rgb="FF005D89"/>
      </bottom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/>
      <top/>
      <bottom style="medium">
        <color rgb="FFBFBFBF"/>
      </bottom>
      <diagonal/>
    </border>
    <border>
      <left/>
      <right/>
      <top style="double">
        <color rgb="FFBFBFBF"/>
      </top>
      <bottom style="medium">
        <color rgb="FFBFBFB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D9D9D9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medium">
        <color rgb="FFA6A6A6"/>
      </bottom>
      <diagonal/>
    </border>
    <border>
      <left/>
      <right/>
      <top/>
      <bottom style="double">
        <color rgb="FFA6A6A6"/>
      </bottom>
      <diagonal/>
    </border>
    <border>
      <left style="thick">
        <color rgb="FF005D89"/>
      </left>
      <right/>
      <top style="thick">
        <color rgb="FF005D89"/>
      </top>
      <bottom style="thick">
        <color rgb="FFFFFFF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medium">
        <color rgb="FF005D89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rgb="FFF2F2F2"/>
      </right>
      <top style="medium">
        <color rgb="FF005D89"/>
      </top>
      <bottom style="medium">
        <color rgb="FF005D89"/>
      </bottom>
      <diagonal/>
    </border>
    <border>
      <left style="thin">
        <color rgb="FFF2F2F2"/>
      </left>
      <right style="thin">
        <color rgb="FFF2F2F2"/>
      </right>
      <top style="medium">
        <color rgb="FF005D89"/>
      </top>
      <bottom style="medium">
        <color rgb="FF005D89"/>
      </bottom>
      <diagonal/>
    </border>
    <border>
      <left style="thin">
        <color rgb="FFF2F2F2"/>
      </left>
      <right/>
      <top style="medium">
        <color rgb="FF005D89"/>
      </top>
      <bottom style="medium">
        <color rgb="FF005D89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rgb="FF005D8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rgb="FF005D89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medium">
        <color rgb="FF005D8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medium">
        <color rgb="FF005D8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medium">
        <color rgb="FF005D89"/>
      </bottom>
      <diagonal/>
    </border>
    <border>
      <left style="thin">
        <color rgb="FFF2F2F2"/>
      </left>
      <right/>
      <top style="thin">
        <color rgb="FFF2F2F2"/>
      </top>
      <bottom style="medium">
        <color rgb="FF005D8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rgb="FF005D8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9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double">
        <color rgb="FF005D89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double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medium">
        <color rgb="FF005D8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005D89"/>
      </bottom>
      <diagonal/>
    </border>
    <border>
      <left style="thin">
        <color rgb="FFD9D9D9"/>
      </left>
      <right/>
      <top style="thin">
        <color rgb="FFD9D9D9"/>
      </top>
      <bottom style="medium">
        <color rgb="FF005D89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theme="0" tint="-0.14996795556505021"/>
      </right>
      <top/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rgb="FF005D8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91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0" fontId="13" fillId="4" borderId="1" xfId="0" applyNumberFormat="1" applyFont="1" applyFill="1" applyBorder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165" fontId="13" fillId="3" borderId="1" xfId="0" applyNumberFormat="1" applyFont="1" applyFill="1" applyBorder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166" fontId="13" fillId="3" borderId="0" xfId="0" applyNumberFormat="1" applyFont="1" applyFill="1" applyAlignment="1">
      <alignment horizontal="left" vertical="center"/>
    </xf>
    <xf numFmtId="166" fontId="13" fillId="4" borderId="1" xfId="0" applyNumberFormat="1" applyFont="1" applyFill="1" applyBorder="1" applyAlignment="1">
      <alignment horizontal="left" vertical="center"/>
    </xf>
    <xf numFmtId="165" fontId="13" fillId="4" borderId="1" xfId="0" applyNumberFormat="1" applyFont="1" applyFill="1" applyBorder="1" applyAlignment="1">
      <alignment horizontal="left" vertical="center"/>
    </xf>
    <xf numFmtId="0" fontId="16" fillId="5" borderId="0" xfId="0" applyFont="1" applyFill="1"/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4" fontId="0" fillId="3" borderId="0" xfId="3" applyNumberFormat="1" applyFont="1" applyFill="1" applyAlignment="1">
      <alignment horizontal="center" vertical="center"/>
    </xf>
    <xf numFmtId="4" fontId="0" fillId="4" borderId="0" xfId="3" applyNumberFormat="1" applyFont="1" applyFill="1" applyAlignment="1">
      <alignment horizontal="center" vertical="center"/>
    </xf>
    <xf numFmtId="4" fontId="0" fillId="4" borderId="1" xfId="3" applyNumberFormat="1" applyFont="1" applyFill="1" applyBorder="1" applyAlignment="1">
      <alignment horizontal="center" vertical="center"/>
    </xf>
    <xf numFmtId="17" fontId="14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5" borderId="0" xfId="0" applyFont="1" applyFill="1"/>
    <xf numFmtId="0" fontId="0" fillId="5" borderId="0" xfId="0" applyFont="1" applyFill="1"/>
    <xf numFmtId="0" fontId="0" fillId="3" borderId="0" xfId="0" applyFont="1" applyFill="1"/>
    <xf numFmtId="0" fontId="19" fillId="3" borderId="0" xfId="0" applyFont="1" applyFill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19" fillId="2" borderId="33" xfId="0" applyFont="1" applyFill="1" applyBorder="1" applyAlignment="1">
      <alignment vertical="center"/>
    </xf>
    <xf numFmtId="164" fontId="0" fillId="3" borderId="0" xfId="0" applyNumberFormat="1" applyFont="1" applyFill="1" applyAlignment="1">
      <alignment horizontal="center" vertical="center"/>
    </xf>
    <xf numFmtId="164" fontId="0" fillId="4" borderId="0" xfId="0" applyNumberFormat="1" applyFont="1" applyFill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10" fontId="0" fillId="3" borderId="0" xfId="0" applyNumberFormat="1" applyFont="1" applyFill="1" applyAlignment="1">
      <alignment horizontal="center" vertical="center"/>
    </xf>
    <xf numFmtId="10" fontId="0" fillId="4" borderId="0" xfId="0" applyNumberFormat="1" applyFont="1" applyFill="1" applyAlignment="1">
      <alignment horizontal="center" vertical="center"/>
    </xf>
    <xf numFmtId="10" fontId="0" fillId="3" borderId="1" xfId="0" applyNumberFormat="1" applyFont="1" applyFill="1" applyBorder="1" applyAlignment="1">
      <alignment horizontal="center" vertical="center"/>
    </xf>
    <xf numFmtId="17" fontId="21" fillId="2" borderId="50" xfId="0" applyNumberFormat="1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left" vertical="center" wrapText="1"/>
    </xf>
    <xf numFmtId="10" fontId="22" fillId="3" borderId="44" xfId="0" applyNumberFormat="1" applyFont="1" applyFill="1" applyBorder="1" applyAlignment="1">
      <alignment horizontal="center" vertical="center"/>
    </xf>
    <xf numFmtId="10" fontId="20" fillId="3" borderId="45" xfId="0" applyNumberFormat="1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left" vertical="center" wrapText="1"/>
    </xf>
    <xf numFmtId="10" fontId="22" fillId="3" borderId="47" xfId="0" applyNumberFormat="1" applyFont="1" applyFill="1" applyBorder="1" applyAlignment="1">
      <alignment horizontal="center" vertical="center"/>
    </xf>
    <xf numFmtId="10" fontId="20" fillId="3" borderId="48" xfId="0" applyNumberFormat="1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left" vertical="center" wrapText="1"/>
    </xf>
    <xf numFmtId="10" fontId="22" fillId="3" borderId="56" xfId="0" applyNumberFormat="1" applyFont="1" applyFill="1" applyBorder="1" applyAlignment="1">
      <alignment horizontal="center" vertical="center"/>
    </xf>
    <xf numFmtId="10" fontId="20" fillId="3" borderId="57" xfId="0" applyNumberFormat="1" applyFont="1" applyFill="1" applyBorder="1" applyAlignment="1">
      <alignment horizontal="center" vertical="center"/>
    </xf>
    <xf numFmtId="10" fontId="17" fillId="3" borderId="53" xfId="0" applyNumberFormat="1" applyFont="1" applyFill="1" applyBorder="1" applyAlignment="1">
      <alignment horizontal="center" vertical="center"/>
    </xf>
    <xf numFmtId="10" fontId="17" fillId="6" borderId="54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0" fillId="3" borderId="58" xfId="0" applyFont="1" applyFill="1" applyBorder="1" applyAlignment="1">
      <alignment horizontal="justify" vertical="center" wrapText="1"/>
    </xf>
    <xf numFmtId="10" fontId="20" fillId="3" borderId="58" xfId="0" applyNumberFormat="1" applyFont="1" applyFill="1" applyBorder="1" applyAlignment="1">
      <alignment horizontal="center" vertical="center" wrapText="1"/>
    </xf>
    <xf numFmtId="10" fontId="17" fillId="7" borderId="58" xfId="0" applyNumberFormat="1" applyFont="1" applyFill="1" applyBorder="1" applyAlignment="1">
      <alignment horizontal="center" vertical="center" wrapText="1"/>
    </xf>
    <xf numFmtId="0" fontId="20" fillId="3" borderId="59" xfId="0" applyFont="1" applyFill="1" applyBorder="1" applyAlignment="1">
      <alignment horizontal="justify" vertical="center" wrapText="1"/>
    </xf>
    <xf numFmtId="10" fontId="20" fillId="3" borderId="59" xfId="0" applyNumberFormat="1" applyFont="1" applyFill="1" applyBorder="1" applyAlignment="1">
      <alignment horizontal="center" vertical="center" wrapText="1"/>
    </xf>
    <xf numFmtId="10" fontId="17" fillId="7" borderId="59" xfId="0" applyNumberFormat="1" applyFont="1" applyFill="1" applyBorder="1" applyAlignment="1">
      <alignment horizontal="center" vertical="center" wrapText="1"/>
    </xf>
    <xf numFmtId="0" fontId="20" fillId="3" borderId="60" xfId="0" applyFont="1" applyFill="1" applyBorder="1" applyAlignment="1">
      <alignment horizontal="justify" vertical="center" wrapText="1"/>
    </xf>
    <xf numFmtId="10" fontId="20" fillId="3" borderId="60" xfId="0" applyNumberFormat="1" applyFont="1" applyFill="1" applyBorder="1" applyAlignment="1">
      <alignment horizontal="center" vertical="center" wrapText="1"/>
    </xf>
    <xf numFmtId="10" fontId="17" fillId="7" borderId="6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1" fillId="2" borderId="10" xfId="0" applyFont="1" applyFill="1" applyBorder="1" applyAlignment="1">
      <alignment horizontal="justify" vertical="center"/>
    </xf>
    <xf numFmtId="0" fontId="21" fillId="2" borderId="10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justify" vertical="center"/>
    </xf>
    <xf numFmtId="0" fontId="20" fillId="8" borderId="6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justify" vertical="center"/>
    </xf>
    <xf numFmtId="0" fontId="21" fillId="2" borderId="1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justify" vertical="center"/>
    </xf>
    <xf numFmtId="0" fontId="20" fillId="8" borderId="12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 wrapText="1"/>
    </xf>
    <xf numFmtId="4" fontId="17" fillId="5" borderId="5" xfId="0" applyNumberFormat="1" applyFont="1" applyFill="1" applyBorder="1" applyAlignment="1">
      <alignment horizontal="right" vertical="center" wrapText="1"/>
    </xf>
    <xf numFmtId="0" fontId="20" fillId="5" borderId="14" xfId="0" applyFont="1" applyFill="1" applyBorder="1" applyAlignment="1">
      <alignment horizontal="left" vertical="center" wrapText="1" indent="1"/>
    </xf>
    <xf numFmtId="4" fontId="20" fillId="5" borderId="5" xfId="0" applyNumberFormat="1" applyFont="1" applyFill="1" applyBorder="1" applyAlignment="1">
      <alignment horizontal="right" vertical="center" wrapText="1"/>
    </xf>
    <xf numFmtId="0" fontId="20" fillId="5" borderId="5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7" fillId="5" borderId="5" xfId="0" applyFont="1" applyFill="1" applyBorder="1" applyAlignment="1">
      <alignment horizontal="right" vertical="center" wrapText="1"/>
    </xf>
    <xf numFmtId="0" fontId="17" fillId="5" borderId="16" xfId="0" applyFont="1" applyFill="1" applyBorder="1" applyAlignment="1">
      <alignment horizontal="left" vertical="center" wrapText="1"/>
    </xf>
    <xf numFmtId="4" fontId="17" fillId="5" borderId="17" xfId="0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left" vertical="center"/>
    </xf>
    <xf numFmtId="0" fontId="20" fillId="7" borderId="18" xfId="0" applyFont="1" applyFill="1" applyBorder="1" applyAlignment="1">
      <alignment horizontal="right" vertical="center"/>
    </xf>
    <xf numFmtId="0" fontId="20" fillId="7" borderId="26" xfId="0" applyFont="1" applyFill="1" applyBorder="1" applyAlignment="1">
      <alignment horizontal="right" vertical="center"/>
    </xf>
    <xf numFmtId="4" fontId="20" fillId="7" borderId="1" xfId="0" applyNumberFormat="1" applyFont="1" applyFill="1" applyBorder="1" applyAlignment="1">
      <alignment horizontal="right" vertical="center"/>
    </xf>
    <xf numFmtId="0" fontId="20" fillId="7" borderId="27" xfId="0" applyFont="1" applyFill="1" applyBorder="1" applyAlignment="1">
      <alignment horizontal="right" vertical="center"/>
    </xf>
    <xf numFmtId="0" fontId="20" fillId="7" borderId="28" xfId="0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1" fillId="2" borderId="32" xfId="0" applyFont="1" applyFill="1" applyBorder="1" applyAlignment="1">
      <alignment horizontal="left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/>
    </xf>
    <xf numFmtId="0" fontId="21" fillId="9" borderId="38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9" borderId="40" xfId="0" applyFont="1" applyFill="1" applyBorder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3" fontId="20" fillId="9" borderId="0" xfId="0" applyNumberFormat="1" applyFont="1" applyFill="1" applyAlignment="1">
      <alignment horizontal="center" vertical="center"/>
    </xf>
    <xf numFmtId="3" fontId="20" fillId="9" borderId="40" xfId="0" applyNumberFormat="1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0" fillId="9" borderId="42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justify" vertical="center" wrapText="1"/>
    </xf>
    <xf numFmtId="0" fontId="21" fillId="2" borderId="44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10" fontId="17" fillId="6" borderId="47" xfId="0" applyNumberFormat="1" applyFont="1" applyFill="1" applyBorder="1" applyAlignment="1">
      <alignment horizontal="center" vertical="center" wrapText="1"/>
    </xf>
    <xf numFmtId="10" fontId="17" fillId="6" borderId="56" xfId="0" applyNumberFormat="1" applyFont="1" applyFill="1" applyBorder="1" applyAlignment="1">
      <alignment horizontal="center" vertical="center" wrapText="1"/>
    </xf>
    <xf numFmtId="10" fontId="20" fillId="3" borderId="47" xfId="0" applyNumberFormat="1" applyFont="1" applyFill="1" applyBorder="1" applyAlignment="1">
      <alignment horizontal="center" vertical="center" wrapText="1"/>
    </xf>
    <xf numFmtId="10" fontId="20" fillId="3" borderId="48" xfId="0" applyNumberFormat="1" applyFont="1" applyFill="1" applyBorder="1" applyAlignment="1">
      <alignment horizontal="center" vertical="center" wrapText="1"/>
    </xf>
    <xf numFmtId="10" fontId="20" fillId="3" borderId="56" xfId="0" applyNumberFormat="1" applyFont="1" applyFill="1" applyBorder="1" applyAlignment="1">
      <alignment horizontal="center" vertical="center" wrapText="1"/>
    </xf>
    <xf numFmtId="10" fontId="20" fillId="3" borderId="57" xfId="0" applyNumberFormat="1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 wrapText="1"/>
    </xf>
    <xf numFmtId="0" fontId="0" fillId="3" borderId="0" xfId="0" applyFont="1" applyFill="1" applyAlignment="1">
      <alignment horizontal="left"/>
    </xf>
    <xf numFmtId="0" fontId="17" fillId="3" borderId="61" xfId="0" applyFont="1" applyFill="1" applyBorder="1" applyAlignment="1">
      <alignment horizontal="justify" vertical="center" wrapText="1"/>
    </xf>
    <xf numFmtId="3" fontId="17" fillId="3" borderId="62" xfId="0" applyNumberFormat="1" applyFont="1" applyFill="1" applyBorder="1" applyAlignment="1">
      <alignment horizontal="right" vertical="center" wrapText="1"/>
    </xf>
    <xf numFmtId="10" fontId="17" fillId="7" borderId="62" xfId="0" applyNumberFormat="1" applyFont="1" applyFill="1" applyBorder="1" applyAlignment="1">
      <alignment horizontal="center" vertical="center" wrapText="1"/>
    </xf>
    <xf numFmtId="9" fontId="17" fillId="3" borderId="62" xfId="0" applyNumberFormat="1" applyFont="1" applyFill="1" applyBorder="1" applyAlignment="1">
      <alignment horizontal="center" vertical="center" wrapText="1"/>
    </xf>
    <xf numFmtId="9" fontId="17" fillId="3" borderId="63" xfId="0" applyNumberFormat="1" applyFont="1" applyFill="1" applyBorder="1" applyAlignment="1">
      <alignment horizontal="center" vertical="center" wrapText="1"/>
    </xf>
    <xf numFmtId="0" fontId="20" fillId="3" borderId="64" xfId="0" applyFont="1" applyFill="1" applyBorder="1" applyAlignment="1">
      <alignment horizontal="left" vertical="center" wrapText="1" indent="1"/>
    </xf>
    <xf numFmtId="3" fontId="20" fillId="3" borderId="65" xfId="0" applyNumberFormat="1" applyFont="1" applyFill="1" applyBorder="1" applyAlignment="1">
      <alignment horizontal="right" vertical="center" wrapText="1"/>
    </xf>
    <xf numFmtId="10" fontId="20" fillId="7" borderId="65" xfId="0" applyNumberFormat="1" applyFont="1" applyFill="1" applyBorder="1" applyAlignment="1">
      <alignment horizontal="center" vertical="center" wrapText="1"/>
    </xf>
    <xf numFmtId="10" fontId="20" fillId="3" borderId="65" xfId="0" applyNumberFormat="1" applyFont="1" applyFill="1" applyBorder="1" applyAlignment="1">
      <alignment horizontal="center" vertical="center" wrapText="1"/>
    </xf>
    <xf numFmtId="10" fontId="20" fillId="3" borderId="66" xfId="0" applyNumberFormat="1" applyFont="1" applyFill="1" applyBorder="1" applyAlignment="1">
      <alignment horizontal="center" vertical="center" wrapText="1"/>
    </xf>
    <xf numFmtId="0" fontId="20" fillId="3" borderId="67" xfId="0" applyFont="1" applyFill="1" applyBorder="1" applyAlignment="1">
      <alignment horizontal="left" vertical="center" wrapText="1" indent="1"/>
    </xf>
    <xf numFmtId="3" fontId="20" fillId="3" borderId="68" xfId="0" applyNumberFormat="1" applyFont="1" applyFill="1" applyBorder="1" applyAlignment="1">
      <alignment horizontal="right" vertical="center" wrapText="1"/>
    </xf>
    <xf numFmtId="10" fontId="20" fillId="7" borderId="68" xfId="0" applyNumberFormat="1" applyFont="1" applyFill="1" applyBorder="1" applyAlignment="1">
      <alignment horizontal="center" vertical="center" wrapText="1"/>
    </xf>
    <xf numFmtId="10" fontId="20" fillId="3" borderId="68" xfId="0" applyNumberFormat="1" applyFont="1" applyFill="1" applyBorder="1" applyAlignment="1">
      <alignment horizontal="center" vertical="center" wrapText="1"/>
    </xf>
    <xf numFmtId="10" fontId="20" fillId="3" borderId="69" xfId="0" applyNumberFormat="1" applyFont="1" applyFill="1" applyBorder="1" applyAlignment="1">
      <alignment horizontal="center" vertical="center" wrapText="1"/>
    </xf>
    <xf numFmtId="10" fontId="17" fillId="3" borderId="62" xfId="0" applyNumberFormat="1" applyFont="1" applyFill="1" applyBorder="1" applyAlignment="1">
      <alignment horizontal="center" vertical="center" wrapText="1"/>
    </xf>
    <xf numFmtId="10" fontId="17" fillId="3" borderId="63" xfId="0" applyNumberFormat="1" applyFont="1" applyFill="1" applyBorder="1" applyAlignment="1">
      <alignment horizontal="center" vertical="center" wrapText="1"/>
    </xf>
    <xf numFmtId="0" fontId="20" fillId="3" borderId="64" xfId="0" applyFont="1" applyFill="1" applyBorder="1" applyAlignment="1">
      <alignment horizontal="left" vertical="center" indent="1"/>
    </xf>
    <xf numFmtId="0" fontId="17" fillId="3" borderId="64" xfId="0" applyFont="1" applyFill="1" applyBorder="1" applyAlignment="1">
      <alignment horizontal="justify" vertical="center" wrapText="1"/>
    </xf>
    <xf numFmtId="3" fontId="17" fillId="3" borderId="65" xfId="0" applyNumberFormat="1" applyFont="1" applyFill="1" applyBorder="1" applyAlignment="1">
      <alignment horizontal="right" vertical="center" wrapText="1"/>
    </xf>
    <xf numFmtId="10" fontId="17" fillId="7" borderId="65" xfId="0" applyNumberFormat="1" applyFont="1" applyFill="1" applyBorder="1" applyAlignment="1">
      <alignment horizontal="center" vertical="center" wrapText="1"/>
    </xf>
    <xf numFmtId="10" fontId="17" fillId="3" borderId="65" xfId="0" applyNumberFormat="1" applyFont="1" applyFill="1" applyBorder="1" applyAlignment="1">
      <alignment horizontal="center" vertical="center" wrapText="1"/>
    </xf>
    <xf numFmtId="10" fontId="17" fillId="3" borderId="66" xfId="0" applyNumberFormat="1" applyFont="1" applyFill="1" applyBorder="1" applyAlignment="1">
      <alignment horizontal="center" vertical="center" wrapText="1"/>
    </xf>
    <xf numFmtId="3" fontId="17" fillId="3" borderId="68" xfId="0" applyNumberFormat="1" applyFont="1" applyFill="1" applyBorder="1" applyAlignment="1">
      <alignment horizontal="right" vertical="center" wrapText="1"/>
    </xf>
    <xf numFmtId="10" fontId="17" fillId="7" borderId="68" xfId="0" applyNumberFormat="1" applyFont="1" applyFill="1" applyBorder="1" applyAlignment="1">
      <alignment horizontal="center" vertical="center" wrapText="1"/>
    </xf>
    <xf numFmtId="10" fontId="17" fillId="3" borderId="68" xfId="0" applyNumberFormat="1" applyFont="1" applyFill="1" applyBorder="1" applyAlignment="1">
      <alignment horizontal="center" vertical="center" wrapText="1"/>
    </xf>
    <xf numFmtId="10" fontId="17" fillId="3" borderId="69" xfId="0" applyNumberFormat="1" applyFont="1" applyFill="1" applyBorder="1" applyAlignment="1">
      <alignment horizontal="center" vertical="center" wrapText="1"/>
    </xf>
    <xf numFmtId="0" fontId="17" fillId="3" borderId="67" xfId="0" applyFont="1" applyFill="1" applyBorder="1" applyAlignment="1">
      <alignment horizontal="justify" vertical="center"/>
    </xf>
    <xf numFmtId="17" fontId="21" fillId="2" borderId="77" xfId="0" applyNumberFormat="1" applyFont="1" applyFill="1" applyBorder="1" applyAlignment="1">
      <alignment horizontal="center" vertical="center"/>
    </xf>
    <xf numFmtId="17" fontId="21" fillId="2" borderId="78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justify" vertical="center"/>
    </xf>
    <xf numFmtId="0" fontId="17" fillId="3" borderId="70" xfId="0" applyFont="1" applyFill="1" applyBorder="1" applyAlignment="1">
      <alignment horizontal="left" vertical="center" wrapText="1"/>
    </xf>
    <xf numFmtId="4" fontId="17" fillId="3" borderId="71" xfId="0" applyNumberFormat="1" applyFont="1" applyFill="1" applyBorder="1" applyAlignment="1">
      <alignment horizontal="right" vertical="center" wrapText="1"/>
    </xf>
    <xf numFmtId="4" fontId="17" fillId="3" borderId="72" xfId="0" applyNumberFormat="1" applyFont="1" applyFill="1" applyBorder="1" applyAlignment="1">
      <alignment horizontal="right" vertical="center" wrapText="1"/>
    </xf>
    <xf numFmtId="0" fontId="20" fillId="3" borderId="73" xfId="0" applyFont="1" applyFill="1" applyBorder="1" applyAlignment="1">
      <alignment horizontal="left" vertical="center" wrapText="1" indent="1"/>
    </xf>
    <xf numFmtId="4" fontId="20" fillId="3" borderId="74" xfId="0" applyNumberFormat="1" applyFont="1" applyFill="1" applyBorder="1" applyAlignment="1">
      <alignment horizontal="right" vertical="center" wrapText="1"/>
    </xf>
    <xf numFmtId="4" fontId="20" fillId="3" borderId="75" xfId="0" applyNumberFormat="1" applyFont="1" applyFill="1" applyBorder="1" applyAlignment="1">
      <alignment horizontal="right" vertical="center" wrapText="1"/>
    </xf>
    <xf numFmtId="0" fontId="20" fillId="3" borderId="74" xfId="0" applyFont="1" applyFill="1" applyBorder="1" applyAlignment="1">
      <alignment horizontal="right" vertical="center" wrapText="1"/>
    </xf>
    <xf numFmtId="0" fontId="20" fillId="3" borderId="75" xfId="0" applyFont="1" applyFill="1" applyBorder="1" applyAlignment="1">
      <alignment horizontal="right" vertical="center" wrapText="1"/>
    </xf>
    <xf numFmtId="0" fontId="17" fillId="3" borderId="73" xfId="0" applyFont="1" applyFill="1" applyBorder="1" applyAlignment="1">
      <alignment horizontal="left" vertical="center" wrapText="1"/>
    </xf>
    <xf numFmtId="4" fontId="17" fillId="3" borderId="74" xfId="0" applyNumberFormat="1" applyFont="1" applyFill="1" applyBorder="1" applyAlignment="1">
      <alignment horizontal="right" vertical="center" wrapText="1"/>
    </xf>
    <xf numFmtId="4" fontId="17" fillId="3" borderId="75" xfId="0" applyNumberFormat="1" applyFont="1" applyFill="1" applyBorder="1" applyAlignment="1">
      <alignment horizontal="right" vertical="center" wrapText="1"/>
    </xf>
    <xf numFmtId="0" fontId="17" fillId="3" borderId="79" xfId="0" applyFont="1" applyFill="1" applyBorder="1" applyAlignment="1">
      <alignment horizontal="left" vertical="center"/>
    </xf>
    <xf numFmtId="4" fontId="17" fillId="3" borderId="80" xfId="0" applyNumberFormat="1" applyFont="1" applyFill="1" applyBorder="1" applyAlignment="1">
      <alignment horizontal="right" vertical="center"/>
    </xf>
    <xf numFmtId="4" fontId="17" fillId="3" borderId="81" xfId="0" applyNumberFormat="1" applyFont="1" applyFill="1" applyBorder="1" applyAlignment="1">
      <alignment horizontal="right" vertical="center"/>
    </xf>
    <xf numFmtId="0" fontId="21" fillId="2" borderId="73" xfId="0" applyFont="1" applyFill="1" applyBorder="1" applyAlignment="1">
      <alignment horizontal="left" vertical="center"/>
    </xf>
    <xf numFmtId="0" fontId="21" fillId="2" borderId="7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21" fillId="2" borderId="70" xfId="0" applyFont="1" applyFill="1" applyBorder="1" applyAlignment="1">
      <alignment horizontal="left" vertical="center"/>
    </xf>
    <xf numFmtId="0" fontId="21" fillId="2" borderId="71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0" fillId="5" borderId="73" xfId="0" applyFont="1" applyFill="1" applyBorder="1" applyAlignment="1">
      <alignment horizontal="left" vertical="center" wrapText="1"/>
    </xf>
    <xf numFmtId="0" fontId="20" fillId="5" borderId="74" xfId="0" applyFont="1" applyFill="1" applyBorder="1" applyAlignment="1">
      <alignment horizontal="center" vertical="center" wrapText="1"/>
    </xf>
    <xf numFmtId="0" fontId="20" fillId="5" borderId="75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/>
    </xf>
    <xf numFmtId="0" fontId="21" fillId="2" borderId="75" xfId="0" applyFont="1" applyFill="1" applyBorder="1" applyAlignment="1">
      <alignment horizontal="center" vertical="center"/>
    </xf>
    <xf numFmtId="3" fontId="20" fillId="5" borderId="74" xfId="0" applyNumberFormat="1" applyFont="1" applyFill="1" applyBorder="1" applyAlignment="1">
      <alignment horizontal="center" vertical="center" wrapText="1"/>
    </xf>
    <xf numFmtId="3" fontId="20" fillId="5" borderId="75" xfId="0" applyNumberFormat="1" applyFont="1" applyFill="1" applyBorder="1" applyAlignment="1">
      <alignment horizontal="center" vertical="center" wrapText="1"/>
    </xf>
    <xf numFmtId="0" fontId="20" fillId="5" borderId="82" xfId="0" applyFont="1" applyFill="1" applyBorder="1" applyAlignment="1">
      <alignment horizontal="left" vertical="center" wrapText="1"/>
    </xf>
    <xf numFmtId="3" fontId="20" fillId="5" borderId="83" xfId="0" applyNumberFormat="1" applyFont="1" applyFill="1" applyBorder="1" applyAlignment="1">
      <alignment horizontal="center" vertical="center" wrapText="1"/>
    </xf>
    <xf numFmtId="3" fontId="20" fillId="5" borderId="84" xfId="0" applyNumberFormat="1" applyFont="1" applyFill="1" applyBorder="1" applyAlignment="1">
      <alignment horizontal="center" vertical="center" wrapText="1"/>
    </xf>
    <xf numFmtId="0" fontId="17" fillId="5" borderId="70" xfId="0" applyFont="1" applyFill="1" applyBorder="1" applyAlignment="1">
      <alignment horizontal="left" vertical="center" wrapText="1"/>
    </xf>
    <xf numFmtId="4" fontId="17" fillId="5" borderId="71" xfId="0" applyNumberFormat="1" applyFont="1" applyFill="1" applyBorder="1" applyAlignment="1">
      <alignment horizontal="right" vertical="center" wrapText="1"/>
    </xf>
    <xf numFmtId="4" fontId="17" fillId="5" borderId="72" xfId="0" applyNumberFormat="1" applyFont="1" applyFill="1" applyBorder="1" applyAlignment="1">
      <alignment horizontal="right" vertical="center" wrapText="1"/>
    </xf>
    <xf numFmtId="0" fontId="20" fillId="5" borderId="73" xfId="0" applyFont="1" applyFill="1" applyBorder="1" applyAlignment="1">
      <alignment horizontal="left" vertical="center" wrapText="1" indent="1"/>
    </xf>
    <xf numFmtId="0" fontId="20" fillId="5" borderId="74" xfId="0" applyFont="1" applyFill="1" applyBorder="1" applyAlignment="1">
      <alignment horizontal="right" vertical="center" wrapText="1"/>
    </xf>
    <xf numFmtId="4" fontId="20" fillId="5" borderId="74" xfId="0" applyNumberFormat="1" applyFont="1" applyFill="1" applyBorder="1" applyAlignment="1">
      <alignment horizontal="right" vertical="center" wrapText="1"/>
    </xf>
    <xf numFmtId="4" fontId="20" fillId="5" borderId="75" xfId="0" applyNumberFormat="1" applyFont="1" applyFill="1" applyBorder="1" applyAlignment="1">
      <alignment horizontal="right" vertical="center" wrapText="1"/>
    </xf>
    <xf numFmtId="0" fontId="20" fillId="5" borderId="75" xfId="0" applyFont="1" applyFill="1" applyBorder="1" applyAlignment="1">
      <alignment horizontal="right" vertical="center" wrapText="1"/>
    </xf>
    <xf numFmtId="0" fontId="17" fillId="5" borderId="73" xfId="0" applyFont="1" applyFill="1" applyBorder="1" applyAlignment="1">
      <alignment horizontal="left" vertical="center" wrapText="1"/>
    </xf>
    <xf numFmtId="0" fontId="17" fillId="5" borderId="74" xfId="0" applyFont="1" applyFill="1" applyBorder="1" applyAlignment="1">
      <alignment horizontal="right" vertical="center" wrapText="1"/>
    </xf>
    <xf numFmtId="0" fontId="17" fillId="5" borderId="75" xfId="0" applyFont="1" applyFill="1" applyBorder="1" applyAlignment="1">
      <alignment horizontal="right" vertical="center" wrapText="1"/>
    </xf>
    <xf numFmtId="0" fontId="17" fillId="5" borderId="82" xfId="0" applyFont="1" applyFill="1" applyBorder="1" applyAlignment="1">
      <alignment horizontal="left" vertical="center" wrapText="1"/>
    </xf>
    <xf numFmtId="4" fontId="17" fillId="5" borderId="83" xfId="0" applyNumberFormat="1" applyFont="1" applyFill="1" applyBorder="1" applyAlignment="1">
      <alignment horizontal="right" vertical="center" wrapText="1"/>
    </xf>
    <xf numFmtId="4" fontId="17" fillId="5" borderId="84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/>
    </xf>
    <xf numFmtId="4" fontId="20" fillId="7" borderId="71" xfId="0" applyNumberFormat="1" applyFont="1" applyFill="1" applyBorder="1" applyAlignment="1">
      <alignment horizontal="right" vertical="center"/>
    </xf>
    <xf numFmtId="4" fontId="20" fillId="7" borderId="74" xfId="0" applyNumberFormat="1" applyFont="1" applyFill="1" applyBorder="1" applyAlignment="1">
      <alignment horizontal="right" vertical="center"/>
    </xf>
    <xf numFmtId="0" fontId="20" fillId="7" borderId="74" xfId="0" applyFont="1" applyFill="1" applyBorder="1" applyAlignment="1">
      <alignment horizontal="right" vertical="center"/>
    </xf>
    <xf numFmtId="0" fontId="19" fillId="7" borderId="74" xfId="0" applyFont="1" applyFill="1" applyBorder="1" applyAlignment="1">
      <alignment vertical="center"/>
    </xf>
    <xf numFmtId="0" fontId="23" fillId="7" borderId="74" xfId="0" applyFont="1" applyFill="1" applyBorder="1" applyAlignment="1">
      <alignment horizontal="right" vertical="center"/>
    </xf>
    <xf numFmtId="4" fontId="23" fillId="7" borderId="83" xfId="0" applyNumberFormat="1" applyFont="1" applyFill="1" applyBorder="1" applyAlignment="1">
      <alignment horizontal="right" vertical="center"/>
    </xf>
    <xf numFmtId="0" fontId="20" fillId="3" borderId="70" xfId="0" applyFont="1" applyFill="1" applyBorder="1" applyAlignment="1">
      <alignment horizontal="left" vertical="center"/>
    </xf>
    <xf numFmtId="0" fontId="23" fillId="3" borderId="73" xfId="0" applyFont="1" applyFill="1" applyBorder="1" applyAlignment="1">
      <alignment horizontal="left" vertical="center"/>
    </xf>
    <xf numFmtId="0" fontId="23" fillId="3" borderId="82" xfId="0" applyFont="1" applyFill="1" applyBorder="1" applyAlignment="1">
      <alignment horizontal="justify" vertical="center"/>
    </xf>
    <xf numFmtId="4" fontId="20" fillId="3" borderId="71" xfId="0" applyNumberFormat="1" applyFont="1" applyFill="1" applyBorder="1" applyAlignment="1">
      <alignment horizontal="right" vertical="center"/>
    </xf>
    <xf numFmtId="0" fontId="20" fillId="3" borderId="71" xfId="0" applyFont="1" applyFill="1" applyBorder="1" applyAlignment="1">
      <alignment horizontal="right" vertical="center"/>
    </xf>
    <xf numFmtId="0" fontId="20" fillId="3" borderId="72" xfId="0" applyFont="1" applyFill="1" applyBorder="1" applyAlignment="1">
      <alignment horizontal="right" vertical="center"/>
    </xf>
    <xf numFmtId="4" fontId="20" fillId="3" borderId="74" xfId="0" applyNumberFormat="1" applyFont="1" applyFill="1" applyBorder="1" applyAlignment="1">
      <alignment horizontal="right" vertical="center"/>
    </xf>
    <xf numFmtId="0" fontId="20" fillId="3" borderId="74" xfId="0" applyFont="1" applyFill="1" applyBorder="1" applyAlignment="1">
      <alignment horizontal="right" vertical="center"/>
    </xf>
    <xf numFmtId="0" fontId="20" fillId="3" borderId="75" xfId="0" applyFont="1" applyFill="1" applyBorder="1" applyAlignment="1">
      <alignment horizontal="right" vertical="center"/>
    </xf>
    <xf numFmtId="0" fontId="19" fillId="3" borderId="74" xfId="0" applyFont="1" applyFill="1" applyBorder="1" applyAlignment="1">
      <alignment vertical="center"/>
    </xf>
    <xf numFmtId="0" fontId="19" fillId="3" borderId="75" xfId="0" applyFont="1" applyFill="1" applyBorder="1" applyAlignment="1">
      <alignment vertical="center"/>
    </xf>
    <xf numFmtId="0" fontId="23" fillId="3" borderId="74" xfId="0" applyFont="1" applyFill="1" applyBorder="1" applyAlignment="1">
      <alignment horizontal="right" vertical="center"/>
    </xf>
    <xf numFmtId="0" fontId="23" fillId="3" borderId="75" xfId="0" applyFont="1" applyFill="1" applyBorder="1" applyAlignment="1">
      <alignment horizontal="right" vertical="center"/>
    </xf>
    <xf numFmtId="4" fontId="23" fillId="3" borderId="83" xfId="0" applyNumberFormat="1" applyFont="1" applyFill="1" applyBorder="1" applyAlignment="1">
      <alignment horizontal="right" vertical="center"/>
    </xf>
    <xf numFmtId="0" fontId="23" fillId="3" borderId="83" xfId="0" applyFont="1" applyFill="1" applyBorder="1" applyAlignment="1">
      <alignment horizontal="right" vertical="center"/>
    </xf>
    <xf numFmtId="0" fontId="23" fillId="3" borderId="84" xfId="0" applyFont="1" applyFill="1" applyBorder="1" applyAlignment="1">
      <alignment horizontal="right" vertical="center"/>
    </xf>
    <xf numFmtId="0" fontId="21" fillId="2" borderId="77" xfId="0" applyFont="1" applyFill="1" applyBorder="1" applyAlignment="1">
      <alignment horizontal="center" vertical="center"/>
    </xf>
    <xf numFmtId="0" fontId="21" fillId="2" borderId="78" xfId="0" applyFont="1" applyFill="1" applyBorder="1" applyAlignment="1">
      <alignment horizontal="center" vertical="center"/>
    </xf>
    <xf numFmtId="0" fontId="17" fillId="3" borderId="59" xfId="0" applyFont="1" applyFill="1" applyBorder="1" applyAlignment="1">
      <alignment horizontal="left" vertical="center"/>
    </xf>
    <xf numFmtId="0" fontId="20" fillId="3" borderId="59" xfId="0" applyFont="1" applyFill="1" applyBorder="1" applyAlignment="1">
      <alignment horizontal="left" vertical="center"/>
    </xf>
    <xf numFmtId="0" fontId="20" fillId="3" borderId="59" xfId="0" applyFont="1" applyFill="1" applyBorder="1" applyAlignment="1">
      <alignment horizontal="right" vertical="center"/>
    </xf>
    <xf numFmtId="0" fontId="20" fillId="3" borderId="59" xfId="0" applyFont="1" applyFill="1" applyBorder="1" applyAlignment="1">
      <alignment horizontal="left" vertical="center" indent="1"/>
    </xf>
    <xf numFmtId="0" fontId="20" fillId="3" borderId="85" xfId="0" applyFont="1" applyFill="1" applyBorder="1" applyAlignment="1">
      <alignment horizontal="left" vertical="center" indent="1"/>
    </xf>
    <xf numFmtId="0" fontId="20" fillId="3" borderId="85" xfId="0" applyFont="1" applyFill="1" applyBorder="1" applyAlignment="1">
      <alignment horizontal="right" vertical="center"/>
    </xf>
    <xf numFmtId="0" fontId="20" fillId="3" borderId="86" xfId="0" applyFont="1" applyFill="1" applyBorder="1" applyAlignment="1">
      <alignment horizontal="left" vertical="center"/>
    </xf>
    <xf numFmtId="0" fontId="19" fillId="3" borderId="86" xfId="0" applyFont="1" applyFill="1" applyBorder="1" applyAlignment="1">
      <alignment vertical="center"/>
    </xf>
    <xf numFmtId="0" fontId="20" fillId="3" borderId="87" xfId="0" applyFont="1" applyFill="1" applyBorder="1" applyAlignment="1">
      <alignment horizontal="left" vertical="center" indent="1"/>
    </xf>
    <xf numFmtId="0" fontId="20" fillId="3" borderId="87" xfId="0" applyFont="1" applyFill="1" applyBorder="1" applyAlignment="1">
      <alignment horizontal="right" vertical="center"/>
    </xf>
    <xf numFmtId="0" fontId="20" fillId="3" borderId="58" xfId="0" applyFont="1" applyFill="1" applyBorder="1" applyAlignment="1">
      <alignment horizontal="justify" vertical="center"/>
    </xf>
    <xf numFmtId="4" fontId="20" fillId="3" borderId="58" xfId="0" applyNumberFormat="1" applyFont="1" applyFill="1" applyBorder="1" applyAlignment="1">
      <alignment horizontal="right" vertical="center"/>
    </xf>
    <xf numFmtId="0" fontId="20" fillId="3" borderId="58" xfId="0" applyFont="1" applyFill="1" applyBorder="1" applyAlignment="1">
      <alignment horizontal="right" vertical="center"/>
    </xf>
    <xf numFmtId="4" fontId="20" fillId="3" borderId="59" xfId="0" applyNumberFormat="1" applyFont="1" applyFill="1" applyBorder="1" applyAlignment="1">
      <alignment horizontal="right" vertical="center"/>
    </xf>
    <xf numFmtId="0" fontId="20" fillId="3" borderId="60" xfId="0" applyFont="1" applyFill="1" applyBorder="1" applyAlignment="1">
      <alignment horizontal="left" vertical="center"/>
    </xf>
    <xf numFmtId="0" fontId="20" fillId="3" borderId="60" xfId="0" applyFont="1" applyFill="1" applyBorder="1" applyAlignment="1">
      <alignment horizontal="right" vertical="center"/>
    </xf>
    <xf numFmtId="0" fontId="20" fillId="3" borderId="18" xfId="0" applyFont="1" applyFill="1" applyBorder="1" applyAlignment="1">
      <alignment horizontal="left" vertical="center"/>
    </xf>
    <xf numFmtId="4" fontId="20" fillId="3" borderId="18" xfId="0" applyNumberFormat="1" applyFont="1" applyFill="1" applyBorder="1" applyAlignment="1">
      <alignment horizontal="right" vertical="center"/>
    </xf>
    <xf numFmtId="0" fontId="20" fillId="3" borderId="18" xfId="0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 vertical="center"/>
    </xf>
    <xf numFmtId="0" fontId="20" fillId="3" borderId="19" xfId="0" applyFont="1" applyFill="1" applyBorder="1" applyAlignment="1">
      <alignment horizontal="left" vertical="center"/>
    </xf>
    <xf numFmtId="0" fontId="20" fillId="3" borderId="19" xfId="0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right" vertical="center"/>
    </xf>
    <xf numFmtId="0" fontId="21" fillId="2" borderId="76" xfId="0" applyFont="1" applyFill="1" applyBorder="1" applyAlignment="1">
      <alignment horizontal="center" vertical="center"/>
    </xf>
    <xf numFmtId="17" fontId="20" fillId="3" borderId="90" xfId="0" applyNumberFormat="1" applyFont="1" applyFill="1" applyBorder="1" applyAlignment="1">
      <alignment horizontal="center" vertical="center"/>
    </xf>
    <xf numFmtId="4" fontId="20" fillId="3" borderId="91" xfId="0" applyNumberFormat="1" applyFont="1" applyFill="1" applyBorder="1" applyAlignment="1">
      <alignment horizontal="center" vertical="center"/>
    </xf>
    <xf numFmtId="17" fontId="20" fillId="3" borderId="93" xfId="0" applyNumberFormat="1" applyFont="1" applyFill="1" applyBorder="1" applyAlignment="1">
      <alignment horizontal="center" vertical="center"/>
    </xf>
    <xf numFmtId="4" fontId="20" fillId="3" borderId="94" xfId="0" applyNumberFormat="1" applyFont="1" applyFill="1" applyBorder="1" applyAlignment="1">
      <alignment horizontal="center" vertical="center"/>
    </xf>
    <xf numFmtId="17" fontId="20" fillId="3" borderId="96" xfId="0" applyNumberFormat="1" applyFont="1" applyFill="1" applyBorder="1" applyAlignment="1">
      <alignment horizontal="center" vertical="center"/>
    </xf>
    <xf numFmtId="4" fontId="20" fillId="3" borderId="97" xfId="0" applyNumberFormat="1" applyFont="1" applyFill="1" applyBorder="1" applyAlignment="1">
      <alignment horizontal="center" vertical="center"/>
    </xf>
    <xf numFmtId="0" fontId="19" fillId="2" borderId="99" xfId="0" applyFont="1" applyFill="1" applyBorder="1" applyAlignment="1">
      <alignment vertical="center" wrapText="1"/>
    </xf>
    <xf numFmtId="0" fontId="21" fillId="2" borderId="100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19" fillId="3" borderId="9" xfId="0" applyFont="1" applyFill="1" applyBorder="1"/>
    <xf numFmtId="17" fontId="25" fillId="3" borderId="21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0" fillId="3" borderId="20" xfId="0" applyFont="1" applyFill="1" applyBorder="1" applyAlignment="1">
      <alignment horizontal="center" vertical="center"/>
    </xf>
    <xf numFmtId="3" fontId="20" fillId="3" borderId="20" xfId="0" applyNumberFormat="1" applyFont="1" applyFill="1" applyBorder="1" applyAlignment="1">
      <alignment horizontal="center" vertical="center"/>
    </xf>
    <xf numFmtId="10" fontId="20" fillId="3" borderId="20" xfId="0" applyNumberFormat="1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left" vertical="center"/>
    </xf>
    <xf numFmtId="10" fontId="20" fillId="3" borderId="23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20" fillId="8" borderId="89" xfId="0" applyFont="1" applyFill="1" applyBorder="1" applyAlignment="1">
      <alignment horizontal="center" vertical="center"/>
    </xf>
    <xf numFmtId="10" fontId="20" fillId="8" borderId="88" xfId="0" applyNumberFormat="1" applyFont="1" applyFill="1" applyBorder="1" applyAlignment="1">
      <alignment horizontal="center" vertical="center"/>
    </xf>
    <xf numFmtId="0" fontId="20" fillId="3" borderId="89" xfId="0" applyFont="1" applyFill="1" applyBorder="1" applyAlignment="1">
      <alignment horizontal="center" vertical="center"/>
    </xf>
    <xf numFmtId="10" fontId="20" fillId="3" borderId="88" xfId="0" applyNumberFormat="1" applyFont="1" applyFill="1" applyBorder="1" applyAlignment="1">
      <alignment horizontal="center" vertical="center"/>
    </xf>
    <xf numFmtId="0" fontId="20" fillId="3" borderId="102" xfId="0" applyFont="1" applyFill="1" applyBorder="1" applyAlignment="1">
      <alignment horizontal="center" vertical="center"/>
    </xf>
    <xf numFmtId="10" fontId="20" fillId="3" borderId="103" xfId="0" applyNumberFormat="1" applyFont="1" applyFill="1" applyBorder="1" applyAlignment="1">
      <alignment horizontal="center" vertical="center"/>
    </xf>
    <xf numFmtId="17" fontId="21" fillId="2" borderId="106" xfId="0" applyNumberFormat="1" applyFont="1" applyFill="1" applyBorder="1" applyAlignment="1">
      <alignment horizontal="center" vertical="center" wrapText="1"/>
    </xf>
    <xf numFmtId="17" fontId="21" fillId="2" borderId="107" xfId="0" applyNumberFormat="1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right" vertical="center"/>
    </xf>
    <xf numFmtId="4" fontId="20" fillId="3" borderId="1" xfId="0" applyNumberFormat="1" applyFont="1" applyFill="1" applyBorder="1" applyAlignment="1">
      <alignment horizontal="right" vertical="center"/>
    </xf>
    <xf numFmtId="0" fontId="17" fillId="3" borderId="18" xfId="0" applyFont="1" applyFill="1" applyBorder="1" applyAlignment="1">
      <alignment horizontal="left" vertical="center"/>
    </xf>
    <xf numFmtId="0" fontId="20" fillId="3" borderId="18" xfId="0" applyFont="1" applyFill="1" applyBorder="1" applyAlignment="1">
      <alignment horizontal="left" vertical="center" indent="1"/>
    </xf>
    <xf numFmtId="0" fontId="20" fillId="3" borderId="18" xfId="0" applyFont="1" applyFill="1" applyBorder="1" applyAlignment="1">
      <alignment horizontal="left" vertical="center" indent="2"/>
    </xf>
    <xf numFmtId="0" fontId="17" fillId="3" borderId="26" xfId="0" applyFont="1" applyFill="1" applyBorder="1" applyAlignment="1">
      <alignment horizontal="left" vertical="center"/>
    </xf>
    <xf numFmtId="0" fontId="20" fillId="3" borderId="26" xfId="0" applyFont="1" applyFill="1" applyBorder="1" applyAlignment="1">
      <alignment horizontal="left" vertical="center"/>
    </xf>
    <xf numFmtId="0" fontId="20" fillId="3" borderId="27" xfId="0" applyFont="1" applyFill="1" applyBorder="1" applyAlignment="1">
      <alignment horizontal="right" vertical="center"/>
    </xf>
    <xf numFmtId="0" fontId="20" fillId="3" borderId="28" xfId="0" applyFont="1" applyFill="1" applyBorder="1" applyAlignment="1">
      <alignment horizontal="right" vertical="center"/>
    </xf>
    <xf numFmtId="0" fontId="21" fillId="2" borderId="77" xfId="0" applyFont="1" applyFill="1" applyBorder="1" applyAlignment="1">
      <alignment horizontal="center" vertical="center" wrapText="1"/>
    </xf>
    <xf numFmtId="0" fontId="21" fillId="2" borderId="78" xfId="0" applyFont="1" applyFill="1" applyBorder="1" applyAlignment="1">
      <alignment horizontal="center" vertical="center" wrapText="1"/>
    </xf>
    <xf numFmtId="0" fontId="28" fillId="3" borderId="0" xfId="2" applyFont="1" applyFill="1" applyAlignment="1">
      <alignment horizontal="left"/>
    </xf>
    <xf numFmtId="0" fontId="29" fillId="5" borderId="0" xfId="0" applyFont="1" applyFill="1"/>
    <xf numFmtId="0" fontId="0" fillId="0" borderId="0" xfId="0" applyFont="1" applyFill="1"/>
    <xf numFmtId="167" fontId="0" fillId="3" borderId="0" xfId="0" applyNumberFormat="1" applyFont="1" applyFill="1" applyAlignment="1">
      <alignment horizontal="center" vertical="center"/>
    </xf>
    <xf numFmtId="167" fontId="0" fillId="4" borderId="1" xfId="0" applyNumberFormat="1" applyFont="1" applyFill="1" applyBorder="1" applyAlignment="1">
      <alignment horizontal="center" vertical="center"/>
    </xf>
    <xf numFmtId="168" fontId="0" fillId="3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3" fillId="5" borderId="52" xfId="0" applyFont="1" applyFill="1" applyBorder="1"/>
    <xf numFmtId="0" fontId="30" fillId="3" borderId="0" xfId="0" applyFont="1" applyFill="1" applyAlignment="1">
      <alignment horizontal="left" vertical="center"/>
    </xf>
    <xf numFmtId="17" fontId="21" fillId="2" borderId="77" xfId="0" applyNumberFormat="1" applyFont="1" applyFill="1" applyBorder="1" applyAlignment="1">
      <alignment horizontal="center" vertical="center" wrapText="1"/>
    </xf>
    <xf numFmtId="0" fontId="20" fillId="3" borderId="73" xfId="0" applyFont="1" applyFill="1" applyBorder="1" applyAlignment="1">
      <alignment horizontal="left" vertical="center" indent="2"/>
    </xf>
    <xf numFmtId="0" fontId="20" fillId="3" borderId="73" xfId="0" applyFont="1" applyFill="1" applyBorder="1" applyAlignment="1">
      <alignment horizontal="left" vertical="center" indent="1"/>
    </xf>
    <xf numFmtId="4" fontId="17" fillId="3" borderId="58" xfId="0" applyNumberFormat="1" applyFont="1" applyFill="1" applyBorder="1" applyAlignment="1">
      <alignment horizontal="right" vertical="center"/>
    </xf>
    <xf numFmtId="0" fontId="17" fillId="3" borderId="58" xfId="0" applyFont="1" applyFill="1" applyBorder="1" applyAlignment="1">
      <alignment horizontal="right" vertical="center"/>
    </xf>
    <xf numFmtId="0" fontId="21" fillId="2" borderId="111" xfId="0" applyFont="1" applyFill="1" applyBorder="1" applyAlignment="1">
      <alignment horizontal="center" vertical="center"/>
    </xf>
    <xf numFmtId="0" fontId="21" fillId="2" borderId="110" xfId="0" applyFont="1" applyFill="1" applyBorder="1" applyAlignment="1">
      <alignment horizontal="center" vertical="center"/>
    </xf>
    <xf numFmtId="0" fontId="21" fillId="2" borderId="112" xfId="0" applyFont="1" applyFill="1" applyBorder="1" applyAlignment="1">
      <alignment horizontal="justify" vertical="center" wrapText="1"/>
    </xf>
    <xf numFmtId="0" fontId="21" fillId="2" borderId="113" xfId="0" applyFont="1" applyFill="1" applyBorder="1" applyAlignment="1">
      <alignment horizontal="center" vertical="center" wrapText="1"/>
    </xf>
    <xf numFmtId="0" fontId="20" fillId="8" borderId="114" xfId="0" applyFont="1" applyFill="1" applyBorder="1" applyAlignment="1">
      <alignment horizontal="center" vertical="center"/>
    </xf>
    <xf numFmtId="10" fontId="20" fillId="8" borderId="114" xfId="0" applyNumberFormat="1" applyFont="1" applyFill="1" applyBorder="1" applyAlignment="1">
      <alignment horizontal="center" vertical="center"/>
    </xf>
    <xf numFmtId="0" fontId="20" fillId="8" borderId="115" xfId="0" applyFont="1" applyFill="1" applyBorder="1" applyAlignment="1">
      <alignment horizontal="center" vertical="center"/>
    </xf>
    <xf numFmtId="10" fontId="20" fillId="8" borderId="115" xfId="0" applyNumberFormat="1" applyFont="1" applyFill="1" applyBorder="1" applyAlignment="1">
      <alignment horizontal="center" vertical="center"/>
    </xf>
    <xf numFmtId="0" fontId="20" fillId="3" borderId="115" xfId="0" applyFont="1" applyFill="1" applyBorder="1" applyAlignment="1">
      <alignment horizontal="center" vertical="center"/>
    </xf>
    <xf numFmtId="10" fontId="20" fillId="3" borderId="115" xfId="0" applyNumberFormat="1" applyFont="1" applyFill="1" applyBorder="1" applyAlignment="1">
      <alignment horizontal="center" vertical="center"/>
    </xf>
    <xf numFmtId="0" fontId="20" fillId="3" borderId="116" xfId="0" applyFont="1" applyFill="1" applyBorder="1" applyAlignment="1">
      <alignment horizontal="center" vertical="center"/>
    </xf>
    <xf numFmtId="10" fontId="20" fillId="3" borderId="116" xfId="0" applyNumberFormat="1" applyFont="1" applyFill="1" applyBorder="1" applyAlignment="1">
      <alignment horizontal="center" vertical="center"/>
    </xf>
    <xf numFmtId="0" fontId="17" fillId="3" borderId="118" xfId="0" applyFont="1" applyFill="1" applyBorder="1" applyAlignment="1">
      <alignment horizontal="center" vertical="center"/>
    </xf>
    <xf numFmtId="10" fontId="17" fillId="3" borderId="119" xfId="0" applyNumberFormat="1" applyFont="1" applyFill="1" applyBorder="1" applyAlignment="1">
      <alignment horizontal="center" vertical="center"/>
    </xf>
    <xf numFmtId="10" fontId="17" fillId="3" borderId="117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4" borderId="0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21" fillId="2" borderId="70" xfId="0" applyFont="1" applyFill="1" applyBorder="1" applyAlignment="1">
      <alignment horizontal="center" vertical="center" wrapText="1"/>
    </xf>
    <xf numFmtId="0" fontId="21" fillId="2" borderId="73" xfId="0" applyFont="1" applyFill="1" applyBorder="1" applyAlignment="1">
      <alignment horizontal="center" vertical="center" wrapText="1"/>
    </xf>
    <xf numFmtId="0" fontId="21" fillId="2" borderId="76" xfId="0" applyFont="1" applyFill="1" applyBorder="1" applyAlignment="1">
      <alignment horizontal="center" vertical="center" wrapText="1"/>
    </xf>
    <xf numFmtId="0" fontId="21" fillId="2" borderId="71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21" fillId="2" borderId="72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109" xfId="0" applyFont="1" applyFill="1" applyBorder="1" applyAlignment="1">
      <alignment horizontal="center" vertical="center"/>
    </xf>
    <xf numFmtId="0" fontId="21" fillId="2" borderId="77" xfId="0" applyFont="1" applyFill="1" applyBorder="1" applyAlignment="1">
      <alignment horizontal="center" vertical="center" wrapText="1"/>
    </xf>
    <xf numFmtId="0" fontId="21" fillId="2" borderId="78" xfId="0" applyFont="1" applyFill="1" applyBorder="1" applyAlignment="1">
      <alignment horizontal="center" vertical="center" wrapText="1"/>
    </xf>
    <xf numFmtId="0" fontId="21" fillId="2" borderId="88" xfId="0" applyFont="1" applyFill="1" applyBorder="1" applyAlignment="1">
      <alignment horizontal="center" vertical="center" wrapText="1"/>
    </xf>
    <xf numFmtId="0" fontId="21" fillId="2" borderId="8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89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1" fillId="2" borderId="71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0" fillId="3" borderId="94" xfId="0" applyFont="1" applyFill="1" applyBorder="1" applyAlignment="1">
      <alignment horizontal="center" vertical="center" wrapText="1"/>
    </xf>
    <xf numFmtId="0" fontId="20" fillId="3" borderId="97" xfId="0" applyFont="1" applyFill="1" applyBorder="1" applyAlignment="1">
      <alignment horizontal="center" vertical="center" wrapText="1"/>
    </xf>
    <xf numFmtId="0" fontId="20" fillId="3" borderId="95" xfId="0" applyFont="1" applyFill="1" applyBorder="1" applyAlignment="1">
      <alignment horizontal="center" vertical="center" wrapText="1"/>
    </xf>
    <xf numFmtId="0" fontId="20" fillId="3" borderId="98" xfId="0" applyFont="1" applyFill="1" applyBorder="1" applyAlignment="1">
      <alignment horizontal="center" vertical="center" wrapText="1"/>
    </xf>
    <xf numFmtId="0" fontId="20" fillId="3" borderId="91" xfId="0" applyFont="1" applyFill="1" applyBorder="1" applyAlignment="1">
      <alignment horizontal="center" vertical="center" wrapText="1"/>
    </xf>
    <xf numFmtId="0" fontId="20" fillId="3" borderId="92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vertical="center" wrapText="1"/>
    </xf>
    <xf numFmtId="0" fontId="21" fillId="2" borderId="104" xfId="0" applyFont="1" applyFill="1" applyBorder="1" applyAlignment="1">
      <alignment horizontal="center" vertical="center" wrapText="1"/>
    </xf>
    <xf numFmtId="0" fontId="21" fillId="2" borderId="105" xfId="0" applyFont="1" applyFill="1" applyBorder="1" applyAlignment="1">
      <alignment horizontal="center" vertical="center" wrapText="1"/>
    </xf>
    <xf numFmtId="0" fontId="21" fillId="2" borderId="108" xfId="0" applyFont="1" applyFill="1" applyBorder="1" applyAlignment="1">
      <alignment horizontal="center" vertical="center" wrapText="1"/>
    </xf>
    <xf numFmtId="0" fontId="21" fillId="2" borderId="112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9" borderId="29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center" vertical="center" wrapText="1"/>
    </xf>
    <xf numFmtId="0" fontId="21" fillId="9" borderId="34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3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3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3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4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43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PRODUÇÃO INDUSTRIAL (SÉRIES DESSAZONALIZADAS  - MÉDIA MÓVEL 3 MESES)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574103237095361"/>
          <c:h val="0.59827849643794528"/>
        </c:manualLayout>
      </c:layout>
      <c:lineChart>
        <c:grouping val="standard"/>
        <c:varyColors val="0"/>
        <c:ser>
          <c:idx val="2"/>
          <c:order val="0"/>
          <c:tx>
            <c:strRef>
              <c:f>'Gráfico 1'!$B$3</c:f>
              <c:strCache>
                <c:ptCount val="1"/>
                <c:pt idx="0">
                  <c:v>Indústrias de transformação</c:v>
                </c:pt>
              </c:strCache>
            </c:strRef>
          </c:tx>
          <c:spPr>
            <a:ln w="22225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1'!$A$4:$A$95</c:f>
              <c:numCache>
                <c:formatCode>[$-416]mmm\-yy;@</c:formatCode>
                <c:ptCount val="9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</c:numCache>
            </c:numRef>
          </c:cat>
          <c:val>
            <c:numRef>
              <c:f>'Gráfico 1'!$B$4:$B$95</c:f>
              <c:numCache>
                <c:formatCode>#,##0.00</c:formatCode>
                <c:ptCount val="92"/>
                <c:pt idx="0">
                  <c:v>101.36666666666667</c:v>
                </c:pt>
                <c:pt idx="1">
                  <c:v>101.03333333333335</c:v>
                </c:pt>
                <c:pt idx="2">
                  <c:v>101.66666666666667</c:v>
                </c:pt>
                <c:pt idx="3">
                  <c:v>101.36666666666667</c:v>
                </c:pt>
                <c:pt idx="4">
                  <c:v>100.36666666666667</c:v>
                </c:pt>
                <c:pt idx="5">
                  <c:v>98.233333333333348</c:v>
                </c:pt>
                <c:pt idx="6">
                  <c:v>97.366666666666674</c:v>
                </c:pt>
                <c:pt idx="7">
                  <c:v>97.09999999999998</c:v>
                </c:pt>
                <c:pt idx="8">
                  <c:v>98.033333333333317</c:v>
                </c:pt>
                <c:pt idx="9">
                  <c:v>98.133333333333326</c:v>
                </c:pt>
                <c:pt idx="10">
                  <c:v>97.933333333333337</c:v>
                </c:pt>
                <c:pt idx="11">
                  <c:v>96.733333333333334</c:v>
                </c:pt>
                <c:pt idx="12">
                  <c:v>95.566666666666663</c:v>
                </c:pt>
                <c:pt idx="13">
                  <c:v>94.2</c:v>
                </c:pt>
                <c:pt idx="14">
                  <c:v>93.566666666666663</c:v>
                </c:pt>
                <c:pt idx="15">
                  <c:v>92.333333333333329</c:v>
                </c:pt>
                <c:pt idx="16">
                  <c:v>91.233333333333348</c:v>
                </c:pt>
                <c:pt idx="17">
                  <c:v>90</c:v>
                </c:pt>
                <c:pt idx="18">
                  <c:v>88.933333333333337</c:v>
                </c:pt>
                <c:pt idx="19">
                  <c:v>88.266666666666652</c:v>
                </c:pt>
                <c:pt idx="20">
                  <c:v>87.333333333333329</c:v>
                </c:pt>
                <c:pt idx="21">
                  <c:v>86.90000000000002</c:v>
                </c:pt>
                <c:pt idx="22">
                  <c:v>85.90000000000002</c:v>
                </c:pt>
                <c:pt idx="23">
                  <c:v>85</c:v>
                </c:pt>
                <c:pt idx="24">
                  <c:v>84.3</c:v>
                </c:pt>
                <c:pt idx="25">
                  <c:v>83.13333333333334</c:v>
                </c:pt>
                <c:pt idx="26">
                  <c:v>83.36666666666666</c:v>
                </c:pt>
                <c:pt idx="27">
                  <c:v>83.433333333333337</c:v>
                </c:pt>
                <c:pt idx="28">
                  <c:v>84.3</c:v>
                </c:pt>
                <c:pt idx="29">
                  <c:v>84.133333333333326</c:v>
                </c:pt>
                <c:pt idx="30">
                  <c:v>83.966666666666669</c:v>
                </c:pt>
                <c:pt idx="31">
                  <c:v>83.433333333333323</c:v>
                </c:pt>
                <c:pt idx="32">
                  <c:v>83.333333333333329</c:v>
                </c:pt>
                <c:pt idx="33">
                  <c:v>82.766666666666666</c:v>
                </c:pt>
                <c:pt idx="34">
                  <c:v>82.666666666666671</c:v>
                </c:pt>
                <c:pt idx="35">
                  <c:v>82.633333333333326</c:v>
                </c:pt>
                <c:pt idx="36">
                  <c:v>83.100000000000009</c:v>
                </c:pt>
                <c:pt idx="37">
                  <c:v>83.63333333333334</c:v>
                </c:pt>
                <c:pt idx="38">
                  <c:v>83.733333333333334</c:v>
                </c:pt>
                <c:pt idx="39">
                  <c:v>83.63333333333334</c:v>
                </c:pt>
                <c:pt idx="40">
                  <c:v>83.733333333333334</c:v>
                </c:pt>
                <c:pt idx="41">
                  <c:v>84.2</c:v>
                </c:pt>
                <c:pt idx="42">
                  <c:v>84.933333333333323</c:v>
                </c:pt>
                <c:pt idx="43">
                  <c:v>85.433333333333337</c:v>
                </c:pt>
                <c:pt idx="44">
                  <c:v>85.90000000000002</c:v>
                </c:pt>
                <c:pt idx="45">
                  <c:v>86.266666666666666</c:v>
                </c:pt>
                <c:pt idx="46">
                  <c:v>86.766666666666666</c:v>
                </c:pt>
                <c:pt idx="47">
                  <c:v>88.133333333333326</c:v>
                </c:pt>
                <c:pt idx="48">
                  <c:v>88.5</c:v>
                </c:pt>
                <c:pt idx="49">
                  <c:v>88.2</c:v>
                </c:pt>
                <c:pt idx="50">
                  <c:v>87.433333333333337</c:v>
                </c:pt>
                <c:pt idx="51">
                  <c:v>87.8</c:v>
                </c:pt>
                <c:pt idx="52">
                  <c:v>84.966666666666683</c:v>
                </c:pt>
                <c:pt idx="53">
                  <c:v>85.1</c:v>
                </c:pt>
                <c:pt idx="54">
                  <c:v>84.899999999999991</c:v>
                </c:pt>
                <c:pt idx="55">
                  <c:v>88.166666666666671</c:v>
                </c:pt>
                <c:pt idx="56">
                  <c:v>87.199999999999989</c:v>
                </c:pt>
                <c:pt idx="57">
                  <c:v>86.40000000000002</c:v>
                </c:pt>
                <c:pt idx="58">
                  <c:v>85.766666666666666</c:v>
                </c:pt>
                <c:pt idx="59">
                  <c:v>85.666666666666671</c:v>
                </c:pt>
                <c:pt idx="60">
                  <c:v>85.466666666666683</c:v>
                </c:pt>
                <c:pt idx="61">
                  <c:v>85.666666666666671</c:v>
                </c:pt>
                <c:pt idx="62">
                  <c:v>86.133333333333326</c:v>
                </c:pt>
                <c:pt idx="63">
                  <c:v>87.3</c:v>
                </c:pt>
                <c:pt idx="64">
                  <c:v>87.666666666666671</c:v>
                </c:pt>
                <c:pt idx="65">
                  <c:v>87.5</c:v>
                </c:pt>
                <c:pt idx="66">
                  <c:v>86.433333333333323</c:v>
                </c:pt>
                <c:pt idx="67">
                  <c:v>85.966666666666654</c:v>
                </c:pt>
                <c:pt idx="68">
                  <c:v>85.966666666666654</c:v>
                </c:pt>
                <c:pt idx="69">
                  <c:v>86.7</c:v>
                </c:pt>
                <c:pt idx="70">
                  <c:v>86.7</c:v>
                </c:pt>
                <c:pt idx="71">
                  <c:v>86.233333333333348</c:v>
                </c:pt>
                <c:pt idx="72">
                  <c:v>85.866666666666674</c:v>
                </c:pt>
                <c:pt idx="73">
                  <c:v>86.066666666666677</c:v>
                </c:pt>
                <c:pt idx="74">
                  <c:v>84.166666666666671</c:v>
                </c:pt>
                <c:pt idx="75">
                  <c:v>75.566666666666677</c:v>
                </c:pt>
                <c:pt idx="76">
                  <c:v>69.600000000000009</c:v>
                </c:pt>
                <c:pt idx="77">
                  <c:v>68.433333333333337</c:v>
                </c:pt>
                <c:pt idx="78">
                  <c:v>75.833333333333329</c:v>
                </c:pt>
                <c:pt idx="79">
                  <c:v>81.433333333333337</c:v>
                </c:pt>
                <c:pt idx="80">
                  <c:v>85.7</c:v>
                </c:pt>
                <c:pt idx="81">
                  <c:v>87.8</c:v>
                </c:pt>
                <c:pt idx="82">
                  <c:v>89.466666666666654</c:v>
                </c:pt>
                <c:pt idx="83">
                  <c:v>90.5</c:v>
                </c:pt>
                <c:pt idx="84">
                  <c:v>91.033333333333346</c:v>
                </c:pt>
                <c:pt idx="85">
                  <c:v>91</c:v>
                </c:pt>
                <c:pt idx="86">
                  <c:v>89.7</c:v>
                </c:pt>
                <c:pt idx="87">
                  <c:v>87.90000000000002</c:v>
                </c:pt>
                <c:pt idx="88">
                  <c:v>86.633333333333326</c:v>
                </c:pt>
                <c:pt idx="89">
                  <c:v>86.066666666666663</c:v>
                </c:pt>
                <c:pt idx="90">
                  <c:v>85.833333333333329</c:v>
                </c:pt>
                <c:pt idx="91">
                  <c:v>85.066666666666663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16B-4431-ACE0-429FD620FF68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Produção de veículos</c:v>
                </c:pt>
              </c:strCache>
            </c:strRef>
          </c:tx>
          <c:spPr>
            <a:ln w="22225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1'!$A$4:$A$95</c:f>
              <c:numCache>
                <c:formatCode>[$-416]mmm\-yy;@</c:formatCode>
                <c:ptCount val="9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</c:numCache>
            </c:numRef>
          </c:cat>
          <c:val>
            <c:numRef>
              <c:f>'Gráfico 1'!$C$4:$C$95</c:f>
              <c:numCache>
                <c:formatCode>#,##0.00</c:formatCode>
                <c:ptCount val="92"/>
                <c:pt idx="0">
                  <c:v>97.733333333333334</c:v>
                </c:pt>
                <c:pt idx="1">
                  <c:v>97.466666666666654</c:v>
                </c:pt>
                <c:pt idx="2">
                  <c:v>100.3</c:v>
                </c:pt>
                <c:pt idx="3">
                  <c:v>98.866666666666674</c:v>
                </c:pt>
                <c:pt idx="4">
                  <c:v>94.566666666666663</c:v>
                </c:pt>
                <c:pt idx="5">
                  <c:v>87.36666666666666</c:v>
                </c:pt>
                <c:pt idx="6">
                  <c:v>83.566666666666677</c:v>
                </c:pt>
                <c:pt idx="7">
                  <c:v>82.833333333333343</c:v>
                </c:pt>
                <c:pt idx="8">
                  <c:v>90.033333333333346</c:v>
                </c:pt>
                <c:pt idx="9">
                  <c:v>92.733333333333334</c:v>
                </c:pt>
                <c:pt idx="10">
                  <c:v>93.7</c:v>
                </c:pt>
                <c:pt idx="11">
                  <c:v>87</c:v>
                </c:pt>
                <c:pt idx="12">
                  <c:v>83.8</c:v>
                </c:pt>
                <c:pt idx="13">
                  <c:v>80.366666666666674</c:v>
                </c:pt>
                <c:pt idx="14">
                  <c:v>79.5</c:v>
                </c:pt>
                <c:pt idx="15">
                  <c:v>76.566666666666663</c:v>
                </c:pt>
                <c:pt idx="16">
                  <c:v>72.899999999999991</c:v>
                </c:pt>
                <c:pt idx="17">
                  <c:v>69.600000000000009</c:v>
                </c:pt>
                <c:pt idx="18">
                  <c:v>67.733333333333334</c:v>
                </c:pt>
                <c:pt idx="19">
                  <c:v>66.2</c:v>
                </c:pt>
                <c:pt idx="20">
                  <c:v>64</c:v>
                </c:pt>
                <c:pt idx="21">
                  <c:v>61.333333333333336</c:v>
                </c:pt>
                <c:pt idx="22">
                  <c:v>59.233333333333327</c:v>
                </c:pt>
                <c:pt idx="23">
                  <c:v>57.333333333333336</c:v>
                </c:pt>
                <c:pt idx="24">
                  <c:v>57.4</c:v>
                </c:pt>
                <c:pt idx="25">
                  <c:v>56.066666666666663</c:v>
                </c:pt>
                <c:pt idx="26">
                  <c:v>57.733333333333341</c:v>
                </c:pt>
                <c:pt idx="27">
                  <c:v>56.566666666666663</c:v>
                </c:pt>
                <c:pt idx="28">
                  <c:v>58.29999999999999</c:v>
                </c:pt>
                <c:pt idx="29">
                  <c:v>58.433333333333337</c:v>
                </c:pt>
                <c:pt idx="30">
                  <c:v>59.833333333333336</c:v>
                </c:pt>
                <c:pt idx="31">
                  <c:v>59.033333333333331</c:v>
                </c:pt>
                <c:pt idx="32">
                  <c:v>59.333333333333336</c:v>
                </c:pt>
                <c:pt idx="33">
                  <c:v>58.466666666666661</c:v>
                </c:pt>
                <c:pt idx="34">
                  <c:v>60.4</c:v>
                </c:pt>
                <c:pt idx="35">
                  <c:v>62.1</c:v>
                </c:pt>
                <c:pt idx="36">
                  <c:v>63.800000000000004</c:v>
                </c:pt>
                <c:pt idx="37">
                  <c:v>65.133333333333326</c:v>
                </c:pt>
                <c:pt idx="38">
                  <c:v>64.733333333333334</c:v>
                </c:pt>
                <c:pt idx="39">
                  <c:v>64.266666666666666</c:v>
                </c:pt>
                <c:pt idx="40">
                  <c:v>64.8</c:v>
                </c:pt>
                <c:pt idx="41">
                  <c:v>65.7</c:v>
                </c:pt>
                <c:pt idx="42">
                  <c:v>67.7</c:v>
                </c:pt>
                <c:pt idx="43">
                  <c:v>68.933333333333337</c:v>
                </c:pt>
                <c:pt idx="44">
                  <c:v>71.266666666666666</c:v>
                </c:pt>
                <c:pt idx="45">
                  <c:v>73.033333333333346</c:v>
                </c:pt>
                <c:pt idx="46">
                  <c:v>74.066666666666663</c:v>
                </c:pt>
                <c:pt idx="47">
                  <c:v>77.966666666666654</c:v>
                </c:pt>
                <c:pt idx="48">
                  <c:v>79.933333333333337</c:v>
                </c:pt>
                <c:pt idx="49">
                  <c:v>80.8</c:v>
                </c:pt>
                <c:pt idx="50">
                  <c:v>79.333333333333329</c:v>
                </c:pt>
                <c:pt idx="51">
                  <c:v>80.966666666666669</c:v>
                </c:pt>
                <c:pt idx="52">
                  <c:v>74.666666666666671</c:v>
                </c:pt>
                <c:pt idx="53">
                  <c:v>76.066666666666663</c:v>
                </c:pt>
                <c:pt idx="54">
                  <c:v>75.166666666666671</c:v>
                </c:pt>
                <c:pt idx="55">
                  <c:v>83.566666666666663</c:v>
                </c:pt>
                <c:pt idx="56">
                  <c:v>81.166666666666671</c:v>
                </c:pt>
                <c:pt idx="57">
                  <c:v>80.933333333333337</c:v>
                </c:pt>
                <c:pt idx="58">
                  <c:v>78.900000000000006</c:v>
                </c:pt>
                <c:pt idx="59">
                  <c:v>77.833333333333343</c:v>
                </c:pt>
                <c:pt idx="60">
                  <c:v>76.13333333333334</c:v>
                </c:pt>
                <c:pt idx="61">
                  <c:v>77.13333333333334</c:v>
                </c:pt>
                <c:pt idx="62">
                  <c:v>78.63333333333334</c:v>
                </c:pt>
                <c:pt idx="63">
                  <c:v>82.033333333333346</c:v>
                </c:pt>
                <c:pt idx="64">
                  <c:v>82.36666666666666</c:v>
                </c:pt>
                <c:pt idx="65">
                  <c:v>82.433333333333323</c:v>
                </c:pt>
                <c:pt idx="66">
                  <c:v>81.033333333333331</c:v>
                </c:pt>
                <c:pt idx="67">
                  <c:v>80.233333333333334</c:v>
                </c:pt>
                <c:pt idx="68">
                  <c:v>81.36666666666666</c:v>
                </c:pt>
                <c:pt idx="69">
                  <c:v>81.899999999999991</c:v>
                </c:pt>
                <c:pt idx="70">
                  <c:v>81.36666666666666</c:v>
                </c:pt>
                <c:pt idx="71">
                  <c:v>77.400000000000006</c:v>
                </c:pt>
                <c:pt idx="72">
                  <c:v>75</c:v>
                </c:pt>
                <c:pt idx="73">
                  <c:v>75.533333333333331</c:v>
                </c:pt>
                <c:pt idx="74">
                  <c:v>71.5</c:v>
                </c:pt>
                <c:pt idx="75">
                  <c:v>48.300000000000004</c:v>
                </c:pt>
                <c:pt idx="76">
                  <c:v>29.133333333333336</c:v>
                </c:pt>
                <c:pt idx="77">
                  <c:v>21.766666666666666</c:v>
                </c:pt>
                <c:pt idx="78">
                  <c:v>37.366666666666667</c:v>
                </c:pt>
                <c:pt idx="79">
                  <c:v>50.6</c:v>
                </c:pt>
                <c:pt idx="80">
                  <c:v>61.666666666666664</c:v>
                </c:pt>
                <c:pt idx="81">
                  <c:v>68.100000000000009</c:v>
                </c:pt>
                <c:pt idx="82">
                  <c:v>74.100000000000009</c:v>
                </c:pt>
                <c:pt idx="83">
                  <c:v>78.333333333333329</c:v>
                </c:pt>
                <c:pt idx="84">
                  <c:v>81.63333333333334</c:v>
                </c:pt>
                <c:pt idx="85">
                  <c:v>80.36666666666666</c:v>
                </c:pt>
                <c:pt idx="86">
                  <c:v>75.666666666666671</c:v>
                </c:pt>
                <c:pt idx="87">
                  <c:v>71.366666666666674</c:v>
                </c:pt>
                <c:pt idx="88">
                  <c:v>69.133333333333326</c:v>
                </c:pt>
                <c:pt idx="89">
                  <c:v>68.466666666666654</c:v>
                </c:pt>
                <c:pt idx="90">
                  <c:v>66.933333333333337</c:v>
                </c:pt>
                <c:pt idx="91">
                  <c:v>64.833333333333343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16B-4431-ACE0-429FD620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017504"/>
        <c:axId val="243018064"/>
      </c:lineChart>
      <c:dateAx>
        <c:axId val="2430175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3018064"/>
        <c:crosses val="autoZero"/>
        <c:auto val="1"/>
        <c:lblOffset val="100"/>
        <c:baseTimeUnit val="months"/>
        <c:majorUnit val="3"/>
        <c:minorUnit val="6"/>
      </c:dateAx>
      <c:valAx>
        <c:axId val="24301806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4301750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692009332166813"/>
          <c:y val="0.56645873811228131"/>
          <c:w val="0.38361111111111112"/>
          <c:h val="0.13881753417186488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Comparativo entre as projeções de Transferências/PIB - Revisões de MAI/21, JUN/21 e OUT/21 no cenário base</a:t>
            </a:r>
          </a:p>
        </c:rich>
      </c:tx>
      <c:layout>
        <c:manualLayout>
          <c:xMode val="edge"/>
          <c:yMode val="edge"/>
          <c:x val="0.14236201374826324"/>
          <c:y val="1.3400250346004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309783621749053E-2"/>
          <c:y val="0.13185841794453107"/>
          <c:w val="0.92325109529881211"/>
          <c:h val="0.60953053731534035"/>
        </c:manualLayout>
      </c:layout>
      <c:lineChart>
        <c:grouping val="standard"/>
        <c:varyColors val="0"/>
        <c:ser>
          <c:idx val="1"/>
          <c:order val="0"/>
          <c:tx>
            <c:strRef>
              <c:f>'Gráfico 10'!$B$3</c:f>
              <c:strCache>
                <c:ptCount val="1"/>
                <c:pt idx="0">
                  <c:v>Revisão de mai/21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6F-405F-A027-1EC3008C5B7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6F-405F-A027-1EC3008C5B7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86F-405F-A027-1EC3008C5B7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86F-405F-A027-1EC3008C5B7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86F-405F-A027-1EC3008C5B7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86F-405F-A027-1EC3008C5B7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86F-405F-A027-1EC3008C5B7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86F-405F-A027-1EC3008C5B7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86F-405F-A027-1EC3008C5B7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86F-405F-A027-1EC3008C5B70}"/>
              </c:ext>
            </c:extLst>
          </c:dPt>
          <c:cat>
            <c:numRef>
              <c:f>'Gráfico 10'!$A$4:$A$20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10'!$B$4:$B$20</c:f>
              <c:numCache>
                <c:formatCode>#.##%</c:formatCode>
                <c:ptCount val="17"/>
                <c:pt idx="0">
                  <c:v>3.4342120478906821E-2</c:v>
                </c:pt>
                <c:pt idx="1">
                  <c:v>3.4138013441024712E-2</c:v>
                </c:pt>
                <c:pt idx="2">
                  <c:v>3.4427184445919017E-2</c:v>
                </c:pt>
                <c:pt idx="3">
                  <c:v>3.4672548689876626E-2</c:v>
                </c:pt>
                <c:pt idx="4">
                  <c:v>3.6653126794191755E-2</c:v>
                </c:pt>
                <c:pt idx="5">
                  <c:v>3.892738955781018E-2</c:v>
                </c:pt>
                <c:pt idx="6">
                  <c:v>3.5419322349706989E-2</c:v>
                </c:pt>
                <c:pt idx="7">
                  <c:v>3.7598574450648355E-2</c:v>
                </c:pt>
                <c:pt idx="8">
                  <c:v>3.8501814302242844E-2</c:v>
                </c:pt>
                <c:pt idx="9">
                  <c:v>3.9271850588287707E-2</c:v>
                </c:pt>
                <c:pt idx="10">
                  <c:v>3.986092834711201E-2</c:v>
                </c:pt>
                <c:pt idx="11">
                  <c:v>4.0259537630583125E-2</c:v>
                </c:pt>
                <c:pt idx="12">
                  <c:v>4.0299797168213719E-2</c:v>
                </c:pt>
                <c:pt idx="13">
                  <c:v>4.0460996356886561E-2</c:v>
                </c:pt>
                <c:pt idx="14">
                  <c:v>4.0541918349600345E-2</c:v>
                </c:pt>
                <c:pt idx="15">
                  <c:v>4.0623002186299544E-2</c:v>
                </c:pt>
                <c:pt idx="16">
                  <c:v>4.0663625188485833E-2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D86F-405F-A027-1EC3008C5B70}"/>
            </c:ext>
          </c:extLst>
        </c:ser>
        <c:ser>
          <c:idx val="2"/>
          <c:order val="1"/>
          <c:tx>
            <c:strRef>
              <c:f>'Gráfico 10'!$C$3</c:f>
              <c:strCache>
                <c:ptCount val="1"/>
                <c:pt idx="0">
                  <c:v>Revisão jun/21</c:v>
                </c:pt>
              </c:strCache>
            </c:strRef>
          </c:tx>
          <c:spPr>
            <a:ln w="254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D86F-405F-A027-1EC3008C5B7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D86F-405F-A027-1EC3008C5B7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D86F-405F-A027-1EC3008C5B7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D86F-405F-A027-1EC3008C5B7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D86F-405F-A027-1EC3008C5B7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D86F-405F-A027-1EC3008C5B7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D86F-405F-A027-1EC3008C5B7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D86F-405F-A027-1EC3008C5B7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D86F-405F-A027-1EC3008C5B7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D86F-405F-A027-1EC3008C5B70}"/>
              </c:ext>
            </c:extLst>
          </c:dPt>
          <c:cat>
            <c:numRef>
              <c:f>'Gráfico 10'!$A$4:$A$20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10'!$C$4:$C$20</c:f>
              <c:numCache>
                <c:formatCode>#.##%</c:formatCode>
                <c:ptCount val="17"/>
                <c:pt idx="0">
                  <c:v>3.4342120478906821E-2</c:v>
                </c:pt>
                <c:pt idx="1">
                  <c:v>3.4138013441024712E-2</c:v>
                </c:pt>
                <c:pt idx="2">
                  <c:v>3.4427184445919017E-2</c:v>
                </c:pt>
                <c:pt idx="3">
                  <c:v>3.4672548689876626E-2</c:v>
                </c:pt>
                <c:pt idx="4">
                  <c:v>3.6653126794191755E-2</c:v>
                </c:pt>
                <c:pt idx="5">
                  <c:v>3.892738955781018E-2</c:v>
                </c:pt>
                <c:pt idx="6">
                  <c:v>3.5419322349706989E-2</c:v>
                </c:pt>
                <c:pt idx="7">
                  <c:v>3.9701692732692313E-2</c:v>
                </c:pt>
                <c:pt idx="8">
                  <c:v>3.9405061493648294E-2</c:v>
                </c:pt>
                <c:pt idx="9">
                  <c:v>3.9405061493648308E-2</c:v>
                </c:pt>
                <c:pt idx="10">
                  <c:v>3.9405061493648301E-2</c:v>
                </c:pt>
                <c:pt idx="11">
                  <c:v>3.9405061493648301E-2</c:v>
                </c:pt>
                <c:pt idx="12">
                  <c:v>3.9405061493648294E-2</c:v>
                </c:pt>
                <c:pt idx="13">
                  <c:v>3.9405061493648301E-2</c:v>
                </c:pt>
                <c:pt idx="14">
                  <c:v>3.9405061493648301E-2</c:v>
                </c:pt>
                <c:pt idx="15">
                  <c:v>3.9405061493648315E-2</c:v>
                </c:pt>
                <c:pt idx="16">
                  <c:v>3.9405061493648315E-2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D86F-405F-A027-1EC3008C5B70}"/>
            </c:ext>
          </c:extLst>
        </c:ser>
        <c:ser>
          <c:idx val="0"/>
          <c:order val="2"/>
          <c:tx>
            <c:strRef>
              <c:f>'Gráfico 10'!$D$3</c:f>
              <c:strCache>
                <c:ptCount val="1"/>
                <c:pt idx="0">
                  <c:v>Revisão out/21</c:v>
                </c:pt>
              </c:strCache>
            </c:strRef>
          </c:tx>
          <c:spPr>
            <a:ln w="2540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D86F-405F-A027-1EC3008C5B70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D86F-405F-A027-1EC3008C5B7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D86F-405F-A027-1EC3008C5B7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D86F-405F-A027-1EC3008C5B7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D86F-405F-A027-1EC3008C5B7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D86F-405F-A027-1EC3008C5B7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D86F-405F-A027-1EC3008C5B7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D86F-405F-A027-1EC3008C5B7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D86F-405F-A027-1EC3008C5B7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D86F-405F-A027-1EC3008C5B7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D86F-405F-A027-1EC3008C5B70}"/>
              </c:ext>
            </c:extLst>
          </c:dPt>
          <c:dLbls>
            <c:dLbl>
              <c:idx val="6"/>
              <c:layout>
                <c:manualLayout>
                  <c:x val="-2.9723986538277323E-2"/>
                  <c:y val="9.9058893710275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D86F-405F-A027-1EC3008C5B7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631193203375582"/>
                  <c:y val="-4.15752713765090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D86F-405F-A027-1EC3008C5B70}"/>
                </c:ext>
                <c:ext xmlns:c15="http://schemas.microsoft.com/office/drawing/2012/chart" uri="{CE6537A1-D6FC-4f65-9D91-7224C49458BB}">
                  <c15:layout>
                    <c:manualLayout>
                      <c:w val="7.3885337966575051E-2"/>
                      <c:h val="9.8999614372306685E-2"/>
                    </c:manualLayout>
                  </c15:layout>
                </c:ext>
              </c:extLst>
            </c:dLbl>
            <c:dLbl>
              <c:idx val="16"/>
              <c:layout>
                <c:manualLayout>
                  <c:x val="-2.1231418955912528E-2"/>
                  <c:y val="0.106983605207097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3,9%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D86F-405F-A027-1EC3008C5B7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10'!$D$4:$D$20</c:f>
              <c:numCache>
                <c:formatCode>#.##%</c:formatCode>
                <c:ptCount val="17"/>
                <c:pt idx="0">
                  <c:v>3.4342120478906821E-2</c:v>
                </c:pt>
                <c:pt idx="1">
                  <c:v>3.4138013441024712E-2</c:v>
                </c:pt>
                <c:pt idx="2">
                  <c:v>3.4427184445919017E-2</c:v>
                </c:pt>
                <c:pt idx="3">
                  <c:v>3.4672548689876626E-2</c:v>
                </c:pt>
                <c:pt idx="4">
                  <c:v>3.6653126794191755E-2</c:v>
                </c:pt>
                <c:pt idx="5">
                  <c:v>3.892738955781018E-2</c:v>
                </c:pt>
                <c:pt idx="6">
                  <c:v>3.5419322349706989E-2</c:v>
                </c:pt>
                <c:pt idx="7">
                  <c:v>4.0163196101739865E-2</c:v>
                </c:pt>
                <c:pt idx="8">
                  <c:v>3.9403750695068337E-2</c:v>
                </c:pt>
                <c:pt idx="9">
                  <c:v>3.9403750695068358E-2</c:v>
                </c:pt>
                <c:pt idx="10">
                  <c:v>3.9403750695068351E-2</c:v>
                </c:pt>
                <c:pt idx="11">
                  <c:v>3.9403750695068344E-2</c:v>
                </c:pt>
                <c:pt idx="12">
                  <c:v>3.9403750695068351E-2</c:v>
                </c:pt>
                <c:pt idx="13">
                  <c:v>3.9403750695068351E-2</c:v>
                </c:pt>
                <c:pt idx="14">
                  <c:v>3.9403750695068344E-2</c:v>
                </c:pt>
                <c:pt idx="15">
                  <c:v>3.9403750695068351E-2</c:v>
                </c:pt>
                <c:pt idx="16">
                  <c:v>3.9403750695068358E-2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41-D86F-405F-A027-1EC3008C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24448"/>
        <c:axId val="334625008"/>
      </c:lineChart>
      <c:catAx>
        <c:axId val="33462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625008"/>
        <c:crosses val="autoZero"/>
        <c:auto val="1"/>
        <c:lblAlgn val="ctr"/>
        <c:lblOffset val="100"/>
        <c:noMultiLvlLbl val="0"/>
      </c:catAx>
      <c:valAx>
        <c:axId val="3346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62444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1310988295804142E-2"/>
          <c:y val="0.86583785311854944"/>
          <c:w val="0.92212098197485948"/>
          <c:h val="5.7293480146413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Comparativo entre as projeções de Receita líquida/PIB - Revisões de MAI/21, JUN/21 e OUT/21 no cenário base</a:t>
            </a:r>
          </a:p>
        </c:rich>
      </c:tx>
      <c:layout>
        <c:manualLayout>
          <c:xMode val="edge"/>
          <c:yMode val="edge"/>
          <c:x val="0.13850708661417324"/>
          <c:y val="1.340022269169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6418076001369387E-2"/>
          <c:y val="0.13185841794453107"/>
          <c:w val="0.90414278215223098"/>
          <c:h val="0.60953053731534035"/>
        </c:manualLayout>
      </c:layout>
      <c:lineChart>
        <c:grouping val="standard"/>
        <c:varyColors val="0"/>
        <c:ser>
          <c:idx val="1"/>
          <c:order val="0"/>
          <c:tx>
            <c:strRef>
              <c:f>'Gráfico 11'!$B$3</c:f>
              <c:strCache>
                <c:ptCount val="1"/>
                <c:pt idx="0">
                  <c:v>Revisão de mai/21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D9E-4635-8FE0-26BEEC8F5F6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D9E-4635-8FE0-26BEEC8F5F6A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D9E-4635-8FE0-26BEEC8F5F6A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D9E-4635-8FE0-26BEEC8F5F6A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D9E-4635-8FE0-26BEEC8F5F6A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D9E-4635-8FE0-26BEEC8F5F6A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D9E-4635-8FE0-26BEEC8F5F6A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D9E-4635-8FE0-26BEEC8F5F6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D9E-4635-8FE0-26BEEC8F5F6A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D9E-4635-8FE0-26BEEC8F5F6A}"/>
              </c:ext>
            </c:extLst>
          </c:dPt>
          <c:cat>
            <c:numRef>
              <c:f>'Gráfico 11'!$A$4:$A$20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11'!$B$4:$B$20</c:f>
              <c:numCache>
                <c:formatCode>0.00%</c:formatCode>
                <c:ptCount val="17"/>
                <c:pt idx="0">
                  <c:v>0.17702387130903777</c:v>
                </c:pt>
                <c:pt idx="1">
                  <c:v>0.17397300584524913</c:v>
                </c:pt>
                <c:pt idx="2">
                  <c:v>0.17356207294619805</c:v>
                </c:pt>
                <c:pt idx="3">
                  <c:v>0.17534734782994546</c:v>
                </c:pt>
                <c:pt idx="4">
                  <c:v>0.17525553262465551</c:v>
                </c:pt>
                <c:pt idx="5">
                  <c:v>0.18182811227958531</c:v>
                </c:pt>
                <c:pt idx="6">
                  <c:v>0.16165196783357261</c:v>
                </c:pt>
                <c:pt idx="7">
                  <c:v>0.16749590088910385</c:v>
                </c:pt>
                <c:pt idx="8">
                  <c:v>0.16807420132764547</c:v>
                </c:pt>
                <c:pt idx="9">
                  <c:v>0.16984328617926958</c:v>
                </c:pt>
                <c:pt idx="10">
                  <c:v>0.17113598880968578</c:v>
                </c:pt>
                <c:pt idx="11">
                  <c:v>0.17194350125678839</c:v>
                </c:pt>
                <c:pt idx="12">
                  <c:v>0.17185744698210614</c:v>
                </c:pt>
                <c:pt idx="13">
                  <c:v>0.1720561111446961</c:v>
                </c:pt>
                <c:pt idx="14">
                  <c:v>0.17206794911715362</c:v>
                </c:pt>
                <c:pt idx="15">
                  <c:v>0.17210842512543822</c:v>
                </c:pt>
                <c:pt idx="16">
                  <c:v>0.17202828788518396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4D9E-4635-8FE0-26BEEC8F5F6A}"/>
            </c:ext>
          </c:extLst>
        </c:ser>
        <c:ser>
          <c:idx val="2"/>
          <c:order val="1"/>
          <c:tx>
            <c:strRef>
              <c:f>'Gráfico 11'!$C$3</c:f>
              <c:strCache>
                <c:ptCount val="1"/>
                <c:pt idx="0">
                  <c:v>Revisão jun/21</c:v>
                </c:pt>
              </c:strCache>
            </c:strRef>
          </c:tx>
          <c:spPr>
            <a:ln w="254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4D9E-4635-8FE0-26BEEC8F5F6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4D9E-4635-8FE0-26BEEC8F5F6A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4D9E-4635-8FE0-26BEEC8F5F6A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4D9E-4635-8FE0-26BEEC8F5F6A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4D9E-4635-8FE0-26BEEC8F5F6A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4D9E-4635-8FE0-26BEEC8F5F6A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4D9E-4635-8FE0-26BEEC8F5F6A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4D9E-4635-8FE0-26BEEC8F5F6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4D9E-4635-8FE0-26BEEC8F5F6A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4D9E-4635-8FE0-26BEEC8F5F6A}"/>
              </c:ext>
            </c:extLst>
          </c:dPt>
          <c:cat>
            <c:numRef>
              <c:f>'Gráfico 11'!$A$4:$A$20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11'!$C$4:$C$20</c:f>
              <c:numCache>
                <c:formatCode>0.00%</c:formatCode>
                <c:ptCount val="17"/>
                <c:pt idx="0">
                  <c:v>0.17702387130903777</c:v>
                </c:pt>
                <c:pt idx="1">
                  <c:v>0.17397300584524913</c:v>
                </c:pt>
                <c:pt idx="2">
                  <c:v>0.17356207294619805</c:v>
                </c:pt>
                <c:pt idx="3">
                  <c:v>0.17534734782994546</c:v>
                </c:pt>
                <c:pt idx="4">
                  <c:v>0.17525553262465551</c:v>
                </c:pt>
                <c:pt idx="5">
                  <c:v>0.18182811227958531</c:v>
                </c:pt>
                <c:pt idx="6">
                  <c:v>0.16165196783357261</c:v>
                </c:pt>
                <c:pt idx="7">
                  <c:v>0.17120185639779936</c:v>
                </c:pt>
                <c:pt idx="8">
                  <c:v>0.17130742268070237</c:v>
                </c:pt>
                <c:pt idx="9">
                  <c:v>0.17116019575020161</c:v>
                </c:pt>
                <c:pt idx="10">
                  <c:v>0.17124215222850825</c:v>
                </c:pt>
                <c:pt idx="11">
                  <c:v>0.17133255074896531</c:v>
                </c:pt>
                <c:pt idx="12">
                  <c:v>0.1714322594395806</c:v>
                </c:pt>
                <c:pt idx="13">
                  <c:v>0.17147767508313155</c:v>
                </c:pt>
                <c:pt idx="14">
                  <c:v>0.17130465783981533</c:v>
                </c:pt>
                <c:pt idx="15">
                  <c:v>0.17106141020600035</c:v>
                </c:pt>
                <c:pt idx="16">
                  <c:v>0.17110653603754405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4D9E-4635-8FE0-26BEEC8F5F6A}"/>
            </c:ext>
          </c:extLst>
        </c:ser>
        <c:ser>
          <c:idx val="0"/>
          <c:order val="2"/>
          <c:tx>
            <c:strRef>
              <c:f>'Gráfico 11'!$D$3</c:f>
              <c:strCache>
                <c:ptCount val="1"/>
                <c:pt idx="0">
                  <c:v>Revisão out/21</c:v>
                </c:pt>
              </c:strCache>
            </c:strRef>
          </c:tx>
          <c:spPr>
            <a:ln w="2540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4D9E-4635-8FE0-26BEEC8F5F6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4D9E-4635-8FE0-26BEEC8F5F6A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4D9E-4635-8FE0-26BEEC8F5F6A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4D9E-4635-8FE0-26BEEC8F5F6A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4D9E-4635-8FE0-26BEEC8F5F6A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4D9E-4635-8FE0-26BEEC8F5F6A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4D9E-4635-8FE0-26BEEC8F5F6A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4D9E-4635-8FE0-26BEEC8F5F6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4D9E-4635-8FE0-26BEEC8F5F6A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4D9E-4635-8FE0-26BEEC8F5F6A}"/>
              </c:ext>
            </c:extLst>
          </c:dPt>
          <c:dLbls>
            <c:dLbl>
              <c:idx val="6"/>
              <c:layout>
                <c:manualLayout>
                  <c:x val="-4.7538191866067427E-2"/>
                  <c:y val="8.2431696090563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16,2%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4D9E-4635-8FE0-26BEEC8F5F6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010745021680057E-2"/>
                  <c:y val="-0.123647544135844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17,2%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4D9E-4635-8FE0-26BEEC8F5F6A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373510799743349E-2"/>
                  <c:y val="9.0674865699619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16,9%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4D9E-4635-8FE0-26BEEC8F5F6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11'!$D$4:$D$20</c:f>
              <c:numCache>
                <c:formatCode>0.00%</c:formatCode>
                <c:ptCount val="17"/>
                <c:pt idx="0">
                  <c:v>0.17702387130903777</c:v>
                </c:pt>
                <c:pt idx="1">
                  <c:v>0.17397300584524913</c:v>
                </c:pt>
                <c:pt idx="2">
                  <c:v>0.17356207294619805</c:v>
                </c:pt>
                <c:pt idx="3">
                  <c:v>0.17534734782994546</c:v>
                </c:pt>
                <c:pt idx="4">
                  <c:v>0.17525553262465551</c:v>
                </c:pt>
                <c:pt idx="5">
                  <c:v>0.18182811227958531</c:v>
                </c:pt>
                <c:pt idx="6">
                  <c:v>0.16165196783357261</c:v>
                </c:pt>
                <c:pt idx="7">
                  <c:v>0.17188212468776398</c:v>
                </c:pt>
                <c:pt idx="8">
                  <c:v>0.17042987181257754</c:v>
                </c:pt>
                <c:pt idx="9">
                  <c:v>0.16962124832455402</c:v>
                </c:pt>
                <c:pt idx="10">
                  <c:v>0.1695036003477845</c:v>
                </c:pt>
                <c:pt idx="11">
                  <c:v>0.16937122173139571</c:v>
                </c:pt>
                <c:pt idx="12">
                  <c:v>0.16936043651582722</c:v>
                </c:pt>
                <c:pt idx="13">
                  <c:v>0.16930647255058637</c:v>
                </c:pt>
                <c:pt idx="14">
                  <c:v>0.16905175876707049</c:v>
                </c:pt>
                <c:pt idx="15">
                  <c:v>0.16873375271154248</c:v>
                </c:pt>
                <c:pt idx="16">
                  <c:v>0.1686648899884009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F-4D9E-4635-8FE0-26BEEC8F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28928"/>
        <c:axId val="334629488"/>
      </c:lineChart>
      <c:catAx>
        <c:axId val="33462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629488"/>
        <c:crosses val="autoZero"/>
        <c:auto val="1"/>
        <c:lblAlgn val="ctr"/>
        <c:lblOffset val="100"/>
        <c:noMultiLvlLbl val="0"/>
      </c:catAx>
      <c:valAx>
        <c:axId val="33462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62892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5571689981829592E-2"/>
          <c:y val="0.86583785311854944"/>
          <c:w val="0.91300279168789278"/>
          <c:h val="5.959584453382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despesa primária - cenários IFI (% do PIB)</a:t>
            </a:r>
          </a:p>
        </c:rich>
      </c:tx>
      <c:layout>
        <c:manualLayout>
          <c:xMode val="edge"/>
          <c:yMode val="edge"/>
          <c:x val="0.275975288967928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8371821589696749E-2"/>
          <c:y val="0.13833247479579072"/>
          <c:w val="0.90198615354607103"/>
          <c:h val="0.6934613167512939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Otimista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EC9-4231-989C-DFA428C6837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EC9-4231-989C-DFA428C6837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EC9-4231-989C-DFA428C6837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EC9-4231-989C-DFA428C6837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EC9-4231-989C-DFA428C6837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EC9-4231-989C-DFA428C6837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EC9-4231-989C-DFA428C6837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EC9-4231-989C-DFA428C6837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EC9-4231-989C-DFA428C6837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EC9-4231-989C-DFA428C68372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EC9-4231-989C-DFA428C68372}"/>
              </c:ext>
            </c:extLst>
          </c:dPt>
          <c:dLbls>
            <c:dLbl>
              <c:idx val="17"/>
              <c:layout>
                <c:manualLayout>
                  <c:x val="-4.5083736138878686E-2"/>
                  <c:y val="4.568554222778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9EC9-4231-989C-DFA428C683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12'!$B$4:$B$21</c:f>
              <c:numCache>
                <c:formatCode>#,##0.00</c:formatCode>
                <c:ptCount val="18"/>
                <c:pt idx="0">
                  <c:v>17.347997536023254</c:v>
                </c:pt>
                <c:pt idx="1">
                  <c:v>18.108730691969981</c:v>
                </c:pt>
                <c:pt idx="2">
                  <c:v>19.421342241240396</c:v>
                </c:pt>
                <c:pt idx="3">
                  <c:v>19.928662028459524</c:v>
                </c:pt>
                <c:pt idx="4">
                  <c:v>19.421636049169134</c:v>
                </c:pt>
                <c:pt idx="5">
                  <c:v>19.29939330123657</c:v>
                </c:pt>
                <c:pt idx="6">
                  <c:v>19.465915815084536</c:v>
                </c:pt>
                <c:pt idx="7">
                  <c:v>26.142079433716169</c:v>
                </c:pt>
                <c:pt idx="8">
                  <c:v>19.069961128701177</c:v>
                </c:pt>
                <c:pt idx="9">
                  <c:v>17.783389941576424</c:v>
                </c:pt>
                <c:pt idx="10">
                  <c:v>17.583155335110977</c:v>
                </c:pt>
                <c:pt idx="11">
                  <c:v>17.00087411466556</c:v>
                </c:pt>
                <c:pt idx="12">
                  <c:v>16.380041349582967</c:v>
                </c:pt>
                <c:pt idx="13">
                  <c:v>15.873203035550318</c:v>
                </c:pt>
                <c:pt idx="14">
                  <c:v>15.731698751991734</c:v>
                </c:pt>
                <c:pt idx="15">
                  <c:v>15.598463698387668</c:v>
                </c:pt>
                <c:pt idx="16">
                  <c:v>15.411683755303848</c:v>
                </c:pt>
                <c:pt idx="17">
                  <c:v>15.275804665729625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9EC9-4231-989C-DFA428C68372}"/>
            </c:ext>
          </c:extLst>
        </c:ser>
        <c:ser>
          <c:idx val="2"/>
          <c:order val="1"/>
          <c:tx>
            <c:strRef>
              <c:f>'Gráfico 12'!$C$3</c:f>
              <c:strCache>
                <c:ptCount val="1"/>
                <c:pt idx="0">
                  <c:v>Pessimista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9EC9-4231-989C-DFA428C6837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9EC9-4231-989C-DFA428C6837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9EC9-4231-989C-DFA428C6837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9EC9-4231-989C-DFA428C6837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9EC9-4231-989C-DFA428C6837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9EC9-4231-989C-DFA428C6837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9EC9-4231-989C-DFA428C6837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9EC9-4231-989C-DFA428C6837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9EC9-4231-989C-DFA428C68372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2700" cap="rnd">
                <a:solidFill>
                  <a:schemeClr val="accent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9EC9-4231-989C-DFA428C68372}"/>
              </c:ext>
            </c:extLst>
          </c:dPt>
          <c:dLbls>
            <c:dLbl>
              <c:idx val="17"/>
              <c:layout>
                <c:manualLayout>
                  <c:x val="-3.4112997318314263E-2"/>
                  <c:y val="-3.5046728971962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9EC9-4231-989C-DFA428C683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12'!$C$4:$C$21</c:f>
              <c:numCache>
                <c:formatCode>#,##0.00</c:formatCode>
                <c:ptCount val="18"/>
                <c:pt idx="0">
                  <c:v>17.347997536023254</c:v>
                </c:pt>
                <c:pt idx="1">
                  <c:v>18.108730691969981</c:v>
                </c:pt>
                <c:pt idx="2">
                  <c:v>19.421342241240396</c:v>
                </c:pt>
                <c:pt idx="3">
                  <c:v>19.928662028459524</c:v>
                </c:pt>
                <c:pt idx="4">
                  <c:v>19.421636049169134</c:v>
                </c:pt>
                <c:pt idx="5">
                  <c:v>19.29939330123657</c:v>
                </c:pt>
                <c:pt idx="6">
                  <c:v>19.465915815084536</c:v>
                </c:pt>
                <c:pt idx="7">
                  <c:v>26.142079433716169</c:v>
                </c:pt>
                <c:pt idx="8">
                  <c:v>18.911871280589406</c:v>
                </c:pt>
                <c:pt idx="9">
                  <c:v>17.907099149254101</c:v>
                </c:pt>
                <c:pt idx="10">
                  <c:v>18.000169636948488</c:v>
                </c:pt>
                <c:pt idx="11">
                  <c:v>17.778008782209046</c:v>
                </c:pt>
                <c:pt idx="12">
                  <c:v>17.460536553232199</c:v>
                </c:pt>
                <c:pt idx="13">
                  <c:v>17.230634916852324</c:v>
                </c:pt>
                <c:pt idx="14">
                  <c:v>17.196768078173523</c:v>
                </c:pt>
                <c:pt idx="15">
                  <c:v>17.363467510437054</c:v>
                </c:pt>
                <c:pt idx="16">
                  <c:v>17.479174907772148</c:v>
                </c:pt>
                <c:pt idx="17">
                  <c:v>17.662530262136986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9EC9-4231-989C-DFA428C68372}"/>
            </c:ext>
          </c:extLst>
        </c:ser>
        <c:ser>
          <c:idx val="1"/>
          <c:order val="2"/>
          <c:tx>
            <c:strRef>
              <c:f>'Gráfico 12'!$D$3</c:f>
              <c:strCache>
                <c:ptCount val="1"/>
                <c:pt idx="0">
                  <c:v>Base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9EC9-4231-989C-DFA428C6837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9EC9-4231-989C-DFA428C6837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9EC9-4231-989C-DFA428C6837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9EC9-4231-989C-DFA428C6837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9EC9-4231-989C-DFA428C6837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9EC9-4231-989C-DFA428C6837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9EC9-4231-989C-DFA428C6837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9EC9-4231-989C-DFA428C6837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9EC9-4231-989C-DFA428C68372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9EC9-4231-989C-DFA428C68372}"/>
              </c:ext>
            </c:extLst>
          </c:dPt>
          <c:dLbls>
            <c:dLbl>
              <c:idx val="7"/>
              <c:layout>
                <c:manualLayout>
                  <c:x val="-4.0851268390625001E-2"/>
                  <c:y val="-3.1769875144111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9EC9-4231-989C-DFA428C6837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1184752927229061E-2"/>
                  <c:y val="2.2556540829592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9EC9-4231-989C-DFA428C68372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8893789362442961E-2"/>
                  <c:y val="1.947040498442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9EC9-4231-989C-DFA428C683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12'!$D$4:$D$21</c:f>
              <c:numCache>
                <c:formatCode>#,##0.00</c:formatCode>
                <c:ptCount val="18"/>
                <c:pt idx="0">
                  <c:v>17.347997536023254</c:v>
                </c:pt>
                <c:pt idx="1">
                  <c:v>18.108730691969981</c:v>
                </c:pt>
                <c:pt idx="2">
                  <c:v>19.421342241240396</c:v>
                </c:pt>
                <c:pt idx="3">
                  <c:v>19.928662028459524</c:v>
                </c:pt>
                <c:pt idx="4">
                  <c:v>19.421636049169134</c:v>
                </c:pt>
                <c:pt idx="5">
                  <c:v>19.29939330123657</c:v>
                </c:pt>
                <c:pt idx="6">
                  <c:v>19.465915815084536</c:v>
                </c:pt>
                <c:pt idx="7">
                  <c:v>26.142079433716169</c:v>
                </c:pt>
                <c:pt idx="8">
                  <c:v>19.029033605601171</c:v>
                </c:pt>
                <c:pt idx="9">
                  <c:v>17.900572883799398</c:v>
                </c:pt>
                <c:pt idx="10">
                  <c:v>17.831023744748123</c:v>
                </c:pt>
                <c:pt idx="11">
                  <c:v>17.468030700249351</c:v>
                </c:pt>
                <c:pt idx="12">
                  <c:v>17.028637028519071</c:v>
                </c:pt>
                <c:pt idx="13">
                  <c:v>16.700283926095896</c:v>
                </c:pt>
                <c:pt idx="14">
                  <c:v>16.738477523609323</c:v>
                </c:pt>
                <c:pt idx="15">
                  <c:v>16.779809321147052</c:v>
                </c:pt>
                <c:pt idx="16">
                  <c:v>16.772692436509161</c:v>
                </c:pt>
                <c:pt idx="17">
                  <c:v>16.822997373393051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1-9EC9-4231-989C-DFA428C68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33408"/>
        <c:axId val="334633968"/>
        <c:extLst xmlns:c16r2="http://schemas.microsoft.com/office/drawing/2015/06/chart"/>
      </c:lineChart>
      <c:catAx>
        <c:axId val="3346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633968"/>
        <c:crosses val="autoZero"/>
        <c:auto val="1"/>
        <c:lblAlgn val="ctr"/>
        <c:lblOffset val="100"/>
        <c:noMultiLvlLbl val="0"/>
      </c:catAx>
      <c:valAx>
        <c:axId val="334633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4633408"/>
        <c:crosses val="autoZero"/>
        <c:crossBetween val="between"/>
        <c:majorUnit val="3"/>
      </c:valAx>
      <c:spPr>
        <a:noFill/>
        <a:ln w="635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25934548774122118"/>
          <c:y val="5.5353288198788243E-2"/>
          <c:w val="0.4748185752973923"/>
          <c:h val="7.0679643516707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EVOLUÇÃO DOS CENÁRIOS-BASE DA IFI PARA O GASTO PRIMÁRIO DE  2021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577407217615151E-2"/>
          <c:y val="0.21185318433869912"/>
          <c:w val="0.89256743957904228"/>
          <c:h val="0.64536252193361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nov/19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</c:f>
              <c:strCache>
                <c:ptCount val="1"/>
                <c:pt idx="0">
                  <c:v>Gasto primário</c:v>
                </c:pt>
              </c:strCache>
            </c:strRef>
          </c:cat>
          <c:val>
            <c:numRef>
              <c:f>'Gráfico 13'!$B$4</c:f>
              <c:numCache>
                <c:formatCode>#,##0.0</c:formatCode>
                <c:ptCount val="1"/>
                <c:pt idx="0">
                  <c:v>18.8508133636516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F7-4EF6-AE34-3114C9A2B32E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mai/20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</c:f>
              <c:strCache>
                <c:ptCount val="1"/>
                <c:pt idx="0">
                  <c:v>Gasto primário</c:v>
                </c:pt>
              </c:strCache>
            </c:strRef>
          </c:cat>
          <c:val>
            <c:numRef>
              <c:f>'Gráfico 13'!$C$4</c:f>
              <c:numCache>
                <c:formatCode>#,##0.0</c:formatCode>
                <c:ptCount val="1"/>
                <c:pt idx="0">
                  <c:v>19.849995720110719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6-0AF7-4EF6-AE34-3114C9A2B32E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nov/20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</c:f>
              <c:strCache>
                <c:ptCount val="1"/>
                <c:pt idx="0">
                  <c:v>Gasto primário</c:v>
                </c:pt>
              </c:strCache>
            </c:strRef>
          </c:cat>
          <c:val>
            <c:numRef>
              <c:f>'Gráfico 13'!$D$4</c:f>
              <c:numCache>
                <c:formatCode>#,##0.0</c:formatCode>
                <c:ptCount val="1"/>
                <c:pt idx="0">
                  <c:v>20.106347552752339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F7-4EF6-AE34-3114C9A2B32E}"/>
            </c:ext>
          </c:extLst>
        </c:ser>
        <c:ser>
          <c:idx val="3"/>
          <c:order val="3"/>
          <c:tx>
            <c:strRef>
              <c:f>'Gráfico 13'!$E$3</c:f>
              <c:strCache>
                <c:ptCount val="1"/>
                <c:pt idx="0">
                  <c:v>mai/21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</c:f>
              <c:strCache>
                <c:ptCount val="1"/>
                <c:pt idx="0">
                  <c:v>Gasto primário</c:v>
                </c:pt>
              </c:strCache>
            </c:strRef>
          </c:cat>
          <c:val>
            <c:numRef>
              <c:f>'Gráfico 13'!$E$4</c:f>
              <c:numCache>
                <c:formatCode>#,##0.0</c:formatCode>
                <c:ptCount val="1"/>
                <c:pt idx="0">
                  <c:v>18.887765772362357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7-0AF7-4EF6-AE34-3114C9A2B32E}"/>
            </c:ext>
          </c:extLst>
        </c:ser>
        <c:ser>
          <c:idx val="4"/>
          <c:order val="4"/>
          <c:tx>
            <c:strRef>
              <c:f>'Gráfico 13'!$F$3</c:f>
              <c:strCache>
                <c:ptCount val="1"/>
                <c:pt idx="0">
                  <c:v>jun/21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</c:f>
              <c:strCache>
                <c:ptCount val="1"/>
                <c:pt idx="0">
                  <c:v>Gasto primário</c:v>
                </c:pt>
              </c:strCache>
            </c:strRef>
          </c:cat>
          <c:val>
            <c:numRef>
              <c:f>'Gráfico 13'!$F$4</c:f>
              <c:numCache>
                <c:formatCode>#,##0.0</c:formatCode>
                <c:ptCount val="1"/>
                <c:pt idx="0">
                  <c:v>19.469439397975595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F7-4EF6-AE34-3114C9A2B32E}"/>
            </c:ext>
          </c:extLst>
        </c:ser>
        <c:ser>
          <c:idx val="5"/>
          <c:order val="5"/>
          <c:tx>
            <c:strRef>
              <c:f>'Gráfico 13'!$G$3</c:f>
              <c:strCache>
                <c:ptCount val="1"/>
                <c:pt idx="0">
                  <c:v>out/21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</c:f>
              <c:strCache>
                <c:ptCount val="1"/>
                <c:pt idx="0">
                  <c:v>Gasto primário</c:v>
                </c:pt>
              </c:strCache>
            </c:strRef>
          </c:cat>
          <c:val>
            <c:numRef>
              <c:f>'Gráfico 13'!$G$4</c:f>
              <c:numCache>
                <c:formatCode>#,##0.0</c:formatCode>
                <c:ptCount val="1"/>
                <c:pt idx="0">
                  <c:v>19.029033605601171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8-0AF7-4EF6-AE34-3114C9A2B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721104"/>
        <c:axId val="3357216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v>mai/21</c:v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2021</c:v>
                    </c:pt>
                  </c:numLit>
                </c:cat>
                <c:val>
                  <c:numLit>
                    <c:formatCode>#,##0.0</c:formatCode>
                    <c:ptCount val="1"/>
                    <c:pt idx="0">
                      <c:v>18.887765772362357</c:v>
                    </c:pt>
                  </c:numLit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0AF7-4EF6-AE34-3114C9A2B32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v>jun/21</c:v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2021</c:v>
                    </c:pt>
                  </c:numLit>
                </c:cat>
                <c:val>
                  <c:numLit>
                    <c:formatCode>#,##0.0</c:formatCode>
                    <c:ptCount val="1"/>
                    <c:pt idx="0">
                      <c:v>19.469439397975595</c:v>
                    </c:pt>
                  </c:numLit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0AF7-4EF6-AE34-3114C9A2B32E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v>out/21</c:v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"/>
                    <c:pt idx="0">
                      <c:v>2021</c:v>
                    </c:pt>
                  </c:numLit>
                </c:cat>
                <c:val>
                  <c:numLit>
                    <c:formatCode>#,##0.0</c:formatCode>
                    <c:ptCount val="1"/>
                    <c:pt idx="0">
                      <c:v>19.029033605601171</c:v>
                    </c:pt>
                  </c:numLit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0AF7-4EF6-AE34-3114C9A2B32E}"/>
                  </c:ext>
                </c:extLst>
              </c15:ser>
            </c15:filteredBarSeries>
          </c:ext>
        </c:extLst>
      </c:barChart>
      <c:catAx>
        <c:axId val="33572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5721664"/>
        <c:crosses val="autoZero"/>
        <c:auto val="1"/>
        <c:lblAlgn val="ctr"/>
        <c:lblOffset val="100"/>
        <c:noMultiLvlLbl val="0"/>
      </c:catAx>
      <c:valAx>
        <c:axId val="335721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721104"/>
        <c:crosses val="autoZero"/>
        <c:crossBetween val="between"/>
        <c:majorUnit val="0.5"/>
      </c:valAx>
      <c:spPr>
        <a:noFill/>
        <a:ln w="635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23965020043604757"/>
          <c:y val="0.11721080759856574"/>
          <c:w val="0.52069959912790487"/>
          <c:h val="8.6053636462193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EXECUÇÃO DO BOLSA FAMÍLIA EM 2021 (R$ BILHÕES)</a:t>
            </a:r>
          </a:p>
        </c:rich>
      </c:tx>
      <c:layout>
        <c:manualLayout>
          <c:xMode val="edge"/>
          <c:yMode val="edge"/>
          <c:x val="0.2487608182533438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591328297315522E-2"/>
          <c:y val="0.11772469319713415"/>
          <c:w val="0.88847833788555819"/>
          <c:h val="0.65289028940438676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'Gráfico 14'!$B$3</c:f>
              <c:strCache>
                <c:ptCount val="1"/>
                <c:pt idx="0">
                  <c:v>Auxílio Emergencial 2021</c:v>
                </c:pt>
              </c:strCache>
            </c:strRef>
          </c:tx>
          <c:spPr>
            <a:solidFill>
              <a:srgbClr val="005D89"/>
            </a:solidFill>
            <a:ln cmpd="sng">
              <a:noFill/>
            </a:ln>
          </c:spPr>
          <c:invertIfNegative val="1"/>
          <c:dPt>
            <c:idx val="12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FB-4E09-8C53-C10DAEC409BB}"/>
              </c:ext>
            </c:extLst>
          </c:dPt>
          <c:dPt>
            <c:idx val="13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5FB-4E09-8C53-C10DAEC409BB}"/>
              </c:ext>
            </c:extLst>
          </c:dPt>
          <c:dPt>
            <c:idx val="14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5FB-4E09-8C53-C10DAEC409BB}"/>
              </c:ext>
            </c:extLst>
          </c:dPt>
          <c:dPt>
            <c:idx val="15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5FB-4E09-8C53-C10DAEC409BB}"/>
              </c:ext>
            </c:extLst>
          </c:dPt>
          <c:dPt>
            <c:idx val="16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5FB-4E09-8C53-C10DAEC409BB}"/>
              </c:ext>
            </c:extLst>
          </c:dPt>
          <c:dPt>
            <c:idx val="17"/>
            <c:invertIfNegative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cmpd="sng">
                <a:solidFill>
                  <a:srgbClr val="005D89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5FB-4E09-8C53-C10DAEC409B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14'!$A$4:$A$12</c:f>
              <c:strCache>
                <c:ptCount val="9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</c:strCache>
            </c:strRef>
          </c:cat>
          <c:val>
            <c:numRef>
              <c:f>'Gráfico 14'!$B$4:$B$12</c:f>
              <c:numCache>
                <c:formatCode>#,##0.00</c:formatCode>
                <c:ptCount val="9"/>
                <c:pt idx="0">
                  <c:v>2.690677</c:v>
                </c:pt>
                <c:pt idx="1">
                  <c:v>2.6517921760399998</c:v>
                </c:pt>
                <c:pt idx="2">
                  <c:v>2.6950344953499998</c:v>
                </c:pt>
                <c:pt idx="3">
                  <c:v>1.1860323530199999</c:v>
                </c:pt>
                <c:pt idx="4">
                  <c:v>1.1386722250000001</c:v>
                </c:pt>
                <c:pt idx="5">
                  <c:v>1.12610953602</c:v>
                </c:pt>
                <c:pt idx="6">
                  <c:v>1.1295333305099999</c:v>
                </c:pt>
                <c:pt idx="7">
                  <c:v>1.1586449215100001</c:v>
                </c:pt>
                <c:pt idx="8">
                  <c:v>1.15816700104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5FB-4E09-8C53-C10DAEC409BB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5724464"/>
        <c:axId val="335725024"/>
      </c:barChart>
      <c:catAx>
        <c:axId val="33572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335725024"/>
        <c:crosses val="autoZero"/>
        <c:auto val="1"/>
        <c:lblAlgn val="ctr"/>
        <c:lblOffset val="100"/>
        <c:noMultiLvlLbl val="1"/>
      </c:catAx>
      <c:valAx>
        <c:axId val="33572502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endParaRPr lang="pt-BR"/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crossAx val="335724464"/>
        <c:crosses val="autoZero"/>
        <c:crossBetween val="between"/>
      </c:valAx>
      <c:spPr>
        <a:ln>
          <a:noFill/>
        </a:ln>
      </c:spPr>
    </c:plotArea>
    <c:plotVisOnly val="1"/>
    <c:dispBlanksAs val="zero"/>
    <c:showDLblsOverMax val="1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AUXÍLIO EMERGENCIAL A PESSOAS EM SITUAÇÃO DE VULNERABILIDADE </a:t>
            </a:r>
            <a:b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</a:b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(R$ BILHÕES)</a:t>
            </a: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4238762607504245E-2"/>
          <c:y val="0.17753689708384443"/>
          <c:w val="0.95644827415440992"/>
          <c:h val="0.65394175602421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Auxílio emergencial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D7-4569-8165-4D9C99509613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B6E-4B46-AC13-E750D6300D4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B6E-4B46-AC13-E750D6300D4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D7-4569-8165-4D9C9950961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B6E-4B46-AC13-E750D6300D4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B6E-4B46-AC13-E750D6300D49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15'!$A$4:$A$15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'Gráfico 15'!$B$4:$B$15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8.9914511249999993</c:v>
                </c:pt>
                <c:pt idx="4">
                  <c:v>8.8970236499999995</c:v>
                </c:pt>
                <c:pt idx="5">
                  <c:v>8.6382549609999995</c:v>
                </c:pt>
                <c:pt idx="6">
                  <c:v>8.4549948297099995</c:v>
                </c:pt>
                <c:pt idx="7">
                  <c:v>8.4502156500000005</c:v>
                </c:pt>
                <c:pt idx="8">
                  <c:v>8.1487990749999994</c:v>
                </c:pt>
                <c:pt idx="9">
                  <c:v>8.1487990749999994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D7-4569-8165-4D9C99509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727264"/>
        <c:axId val="335727824"/>
      </c:barChart>
      <c:dateAx>
        <c:axId val="33572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727824"/>
        <c:crosses val="autoZero"/>
        <c:auto val="1"/>
        <c:lblOffset val="100"/>
        <c:baseTimeUnit val="months"/>
      </c:dateAx>
      <c:valAx>
        <c:axId val="335727824"/>
        <c:scaling>
          <c:orientation val="minMax"/>
        </c:scaling>
        <c:delete val="1"/>
        <c:axPos val="l"/>
        <c:numFmt formatCode="#,##0.0" sourceLinked="0"/>
        <c:majorTickMark val="out"/>
        <c:minorTickMark val="none"/>
        <c:tickLblPos val="nextTo"/>
        <c:crossAx val="33572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Despesa primária - cenário base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5171998848981098E-2"/>
          <c:y val="0.18769587736894106"/>
          <c:w val="0.79457768624587888"/>
          <c:h val="0.623308882967575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nov/19</c:v>
                </c:pt>
              </c:strCache>
            </c:strRef>
          </c:tx>
          <c:spPr>
            <a:ln w="19050" cap="rnd">
              <a:solidFill>
                <a:schemeClr val="accent1">
                  <a:tint val="43000"/>
                </a:schemeClr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01-2AEE-4D7A-BB36-9F514034911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03-2AEE-4D7A-BB36-9F5140349114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05-2AEE-4D7A-BB36-9F5140349114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07-2AEE-4D7A-BB36-9F5140349114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09-2AEE-4D7A-BB36-9F5140349114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0B-2AEE-4D7A-BB36-9F5140349114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0D-2AEE-4D7A-BB36-9F5140349114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0F-2AEE-4D7A-BB36-9F5140349114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11-2AEE-4D7A-BB36-9F5140349114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13-2AEE-4D7A-BB36-9F5140349114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tint val="43000"/>
                  </a:schemeClr>
                </a:solidFill>
                <a:round/>
              </a:ln>
              <a:effectLst/>
            </c:spPr>
            <c:extLst xmlns:c15="http://schemas.microsoft.com/office/drawing/2012/chart" xmlns:c16r2="http://schemas.microsoft.com/office/drawing/2015/06/chart">
              <c:ext xmlns:c16="http://schemas.microsoft.com/office/drawing/2014/chart" uri="{C3380CC4-5D6E-409C-BE32-E72D297353CC}">
                <c16:uniqueId val="{00000015-2AEE-4D7A-BB36-9F5140349114}"/>
              </c:ext>
            </c:extLst>
          </c:dPt>
          <c:dLbls>
            <c:dLbl>
              <c:idx val="17"/>
              <c:layout>
                <c:manualLayout>
                  <c:x val="1.5873035963555951E-2"/>
                  <c:y val="6.47567153955077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AEE-4D7A-BB36-9F514034911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16'!$B$4:$B$21</c:f>
              <c:numCache>
                <c:formatCode>#,##0.00</c:formatCode>
                <c:ptCount val="18"/>
                <c:pt idx="0">
                  <c:v>17.347997536023254</c:v>
                </c:pt>
                <c:pt idx="1">
                  <c:v>18.108730691969981</c:v>
                </c:pt>
                <c:pt idx="2">
                  <c:v>19.421342241240396</c:v>
                </c:pt>
                <c:pt idx="3">
                  <c:v>19.928662028459524</c:v>
                </c:pt>
                <c:pt idx="4">
                  <c:v>19.421636049169134</c:v>
                </c:pt>
                <c:pt idx="5">
                  <c:v>19.29939330123657</c:v>
                </c:pt>
                <c:pt idx="6">
                  <c:v>19.465915815084536</c:v>
                </c:pt>
                <c:pt idx="7">
                  <c:v>26.142079433716169</c:v>
                </c:pt>
                <c:pt idx="8">
                  <c:v>18.8508133636516</c:v>
                </c:pt>
                <c:pt idx="9">
                  <c:v>18.480677264785569</c:v>
                </c:pt>
                <c:pt idx="10">
                  <c:v>18.097163166713393</c:v>
                </c:pt>
                <c:pt idx="11">
                  <c:v>17.77413575679391</c:v>
                </c:pt>
                <c:pt idx="12">
                  <c:v>17.429854057646544</c:v>
                </c:pt>
                <c:pt idx="13">
                  <c:v>17.13013930938795</c:v>
                </c:pt>
                <c:pt idx="14">
                  <c:v>16.790187740413799</c:v>
                </c:pt>
                <c:pt idx="15">
                  <c:v>16.498178659316732</c:v>
                </c:pt>
                <c:pt idx="16">
                  <c:v>16.19148539229759</c:v>
                </c:pt>
                <c:pt idx="17">
                  <c:v>15.933993309005297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16-2AEE-4D7A-BB36-9F5140349114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nov/20</c:v>
                </c:pt>
              </c:strCache>
            </c:strRef>
          </c:tx>
          <c:spPr>
            <a:ln w="28575" cap="rnd">
              <a:solidFill>
                <a:srgbClr val="005D89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1.2055830837391365E-2"/>
                  <c:y val="-6.363753193666783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16'!$C$4:$C$21</c:f>
              <c:numCache>
                <c:formatCode>#,##0.00</c:formatCode>
                <c:ptCount val="18"/>
                <c:pt idx="0">
                  <c:v>17.347997536023254</c:v>
                </c:pt>
                <c:pt idx="1">
                  <c:v>18.108730691969981</c:v>
                </c:pt>
                <c:pt idx="2">
                  <c:v>19.421342241240396</c:v>
                </c:pt>
                <c:pt idx="3">
                  <c:v>19.928662028459524</c:v>
                </c:pt>
                <c:pt idx="4">
                  <c:v>19.421636049169134</c:v>
                </c:pt>
                <c:pt idx="5">
                  <c:v>19.29939330123657</c:v>
                </c:pt>
                <c:pt idx="6">
                  <c:v>19.465915815084536</c:v>
                </c:pt>
                <c:pt idx="7">
                  <c:v>26.142079433716169</c:v>
                </c:pt>
                <c:pt idx="8">
                  <c:v>20.106347552752339</c:v>
                </c:pt>
                <c:pt idx="9">
                  <c:v>19.503032738437259</c:v>
                </c:pt>
                <c:pt idx="10">
                  <c:v>19.092063209576214</c:v>
                </c:pt>
                <c:pt idx="11">
                  <c:v>18.836589010733938</c:v>
                </c:pt>
                <c:pt idx="12">
                  <c:v>18.546445083603231</c:v>
                </c:pt>
                <c:pt idx="13">
                  <c:v>18.296773059469743</c:v>
                </c:pt>
                <c:pt idx="14">
                  <c:v>18.266435858754939</c:v>
                </c:pt>
                <c:pt idx="15">
                  <c:v>18.149953985808374</c:v>
                </c:pt>
                <c:pt idx="16">
                  <c:v>18.000858201227388</c:v>
                </c:pt>
                <c:pt idx="17">
                  <c:v>17.897125572191076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35-2AEE-4D7A-BB36-9F5140349114}"/>
            </c:ext>
          </c:extLst>
        </c:ser>
        <c:ser>
          <c:idx val="2"/>
          <c:order val="2"/>
          <c:tx>
            <c:strRef>
              <c:f>'Gráfico 16'!$D$3</c:f>
              <c:strCache>
                <c:ptCount val="1"/>
                <c:pt idx="0">
                  <c:v>jun/21</c:v>
                </c:pt>
              </c:strCache>
            </c:strRef>
          </c:tx>
          <c:spPr>
            <a:ln w="28575" cap="rnd">
              <a:solidFill>
                <a:srgbClr val="00ADFA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1.4065135976956446E-2"/>
                  <c:y val="1.12301526947060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16'!$D$4:$D$21</c:f>
              <c:numCache>
                <c:formatCode>#,##0.00</c:formatCode>
                <c:ptCount val="18"/>
                <c:pt idx="0">
                  <c:v>17.347997536023254</c:v>
                </c:pt>
                <c:pt idx="1">
                  <c:v>18.108730691969981</c:v>
                </c:pt>
                <c:pt idx="2">
                  <c:v>19.421342241240396</c:v>
                </c:pt>
                <c:pt idx="3">
                  <c:v>19.928662028459524</c:v>
                </c:pt>
                <c:pt idx="4">
                  <c:v>19.421636049169134</c:v>
                </c:pt>
                <c:pt idx="5">
                  <c:v>19.29939330123657</c:v>
                </c:pt>
                <c:pt idx="6">
                  <c:v>19.465915815084536</c:v>
                </c:pt>
                <c:pt idx="7">
                  <c:v>26.142079433716169</c:v>
                </c:pt>
                <c:pt idx="8">
                  <c:v>19.469439397975595</c:v>
                </c:pt>
                <c:pt idx="9">
                  <c:v>18.54165743297656</c:v>
                </c:pt>
                <c:pt idx="10">
                  <c:v>17.949030771513037</c:v>
                </c:pt>
                <c:pt idx="11">
                  <c:v>17.50238891646325</c:v>
                </c:pt>
                <c:pt idx="12">
                  <c:v>17.040882718527335</c:v>
                </c:pt>
                <c:pt idx="13">
                  <c:v>16.670933929499039</c:v>
                </c:pt>
                <c:pt idx="14">
                  <c:v>16.257806880855799</c:v>
                </c:pt>
                <c:pt idx="15">
                  <c:v>16.266288705338731</c:v>
                </c:pt>
                <c:pt idx="16">
                  <c:v>16.234315171326251</c:v>
                </c:pt>
                <c:pt idx="17">
                  <c:v>16.251258276240726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36-2AEE-4D7A-BB36-9F5140349114}"/>
            </c:ext>
          </c:extLst>
        </c:ser>
        <c:ser>
          <c:idx val="3"/>
          <c:order val="3"/>
          <c:tx>
            <c:strRef>
              <c:f>'Gráfico 16'!$E$3</c:f>
              <c:strCache>
                <c:ptCount val="1"/>
                <c:pt idx="0">
                  <c:v>out/21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3.8256317326084768E-2"/>
                  <c:y val="9.4786729857819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56317326084768E-2"/>
                  <c:y val="-3.4123222748815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2485653881002712E-2"/>
                  <c:y val="0.1023696682464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4065135976956446E-2"/>
                  <c:y val="-3.7433842315687027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16'!$E$4:$E$21</c:f>
              <c:numCache>
                <c:formatCode>#,##0.00</c:formatCode>
                <c:ptCount val="18"/>
                <c:pt idx="0">
                  <c:v>17.347997536023254</c:v>
                </c:pt>
                <c:pt idx="1">
                  <c:v>18.108730691969981</c:v>
                </c:pt>
                <c:pt idx="2">
                  <c:v>19.421342241240396</c:v>
                </c:pt>
                <c:pt idx="3">
                  <c:v>19.928662028459524</c:v>
                </c:pt>
                <c:pt idx="4">
                  <c:v>19.421636049169134</c:v>
                </c:pt>
                <c:pt idx="5">
                  <c:v>19.29939330123657</c:v>
                </c:pt>
                <c:pt idx="6">
                  <c:v>19.465915815084536</c:v>
                </c:pt>
                <c:pt idx="7">
                  <c:v>26.142079433716169</c:v>
                </c:pt>
                <c:pt idx="8">
                  <c:v>19.029033605601171</c:v>
                </c:pt>
                <c:pt idx="9">
                  <c:v>17.900572883799398</c:v>
                </c:pt>
                <c:pt idx="10">
                  <c:v>17.831023744748123</c:v>
                </c:pt>
                <c:pt idx="11">
                  <c:v>17.468030700249351</c:v>
                </c:pt>
                <c:pt idx="12">
                  <c:v>17.028637028519071</c:v>
                </c:pt>
                <c:pt idx="13">
                  <c:v>16.700283926095896</c:v>
                </c:pt>
                <c:pt idx="14">
                  <c:v>16.738477523609323</c:v>
                </c:pt>
                <c:pt idx="15">
                  <c:v>16.779809321147052</c:v>
                </c:pt>
                <c:pt idx="16">
                  <c:v>16.772692436509161</c:v>
                </c:pt>
                <c:pt idx="17">
                  <c:v>16.822997373393051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B-2AEE-4D7A-BB36-9F514034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35104"/>
        <c:axId val="33573566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nov/20</c:v>
                </c:tx>
                <c:spPr>
                  <a:ln w="19050" cap="rnd">
                    <a:solidFill>
                      <a:schemeClr val="accent1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8-2AEE-4D7A-BB36-9F5140349114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A-2AEE-4D7A-BB36-9F5140349114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C-2AEE-4D7A-BB36-9F5140349114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E-2AEE-4D7A-BB36-9F5140349114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0-2AEE-4D7A-BB36-9F5140349114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2-2AEE-4D7A-BB36-9F5140349114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4-2AEE-4D7A-BB36-9F5140349114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6-2AEE-4D7A-BB36-9F5140349114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8-2AEE-4D7A-BB36-9F5140349114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A-2AEE-4D7A-BB36-9F5140349114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19050" cap="rnd"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C-2AEE-4D7A-BB36-9F5140349114}"/>
                    </c:ext>
                  </c:extLst>
                </c:dPt>
                <c:dLbls>
                  <c:dLbl>
                    <c:idx val="17"/>
                    <c:layout>
                      <c:manualLayout>
                        <c:x val="1.3605442176870748E-2"/>
                        <c:y val="-4.5627376425855584E-2"/>
                      </c:manualLayout>
                    </c:layout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; </c:separator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2C-2AEE-4D7A-BB36-9F5140349114}"/>
                      </c:ext>
                      <c:ext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317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ysDot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8"/>
                    <c:pt idx="0">
                      <c:v>2013</c:v>
                    </c:pt>
                    <c:pt idx="1">
                      <c:v>2014</c:v>
                    </c:pt>
                    <c:pt idx="2">
                      <c:v>2015</c:v>
                    </c:pt>
                    <c:pt idx="3">
                      <c:v>2016</c:v>
                    </c:pt>
                    <c:pt idx="4">
                      <c:v>2017</c:v>
                    </c:pt>
                    <c:pt idx="5">
                      <c:v>2018</c:v>
                    </c:pt>
                    <c:pt idx="6">
                      <c:v>2019</c:v>
                    </c:pt>
                    <c:pt idx="7">
                      <c:v>2020</c:v>
                    </c:pt>
                    <c:pt idx="8">
                      <c:v>2021</c:v>
                    </c:pt>
                    <c:pt idx="9">
                      <c:v>2022</c:v>
                    </c:pt>
                    <c:pt idx="10">
                      <c:v>2023</c:v>
                    </c:pt>
                    <c:pt idx="11">
                      <c:v>2024</c:v>
                    </c:pt>
                    <c:pt idx="12">
                      <c:v>2025</c:v>
                    </c:pt>
                    <c:pt idx="13">
                      <c:v>2026</c:v>
                    </c:pt>
                    <c:pt idx="14">
                      <c:v>2027</c:v>
                    </c:pt>
                    <c:pt idx="15">
                      <c:v>2028</c:v>
                    </c:pt>
                    <c:pt idx="16">
                      <c:v>2029</c:v>
                    </c:pt>
                    <c:pt idx="17">
                      <c:v>2030</c:v>
                    </c:pt>
                  </c:numLit>
                </c:cat>
                <c:val>
                  <c:numLit>
                    <c:formatCode>#,##0.0</c:formatCode>
                    <c:ptCount val="18"/>
                    <c:pt idx="0">
                      <c:v>17.347997536023254</c:v>
                    </c:pt>
                    <c:pt idx="1">
                      <c:v>18.108730691969981</c:v>
                    </c:pt>
                    <c:pt idx="2">
                      <c:v>19.421342241240396</c:v>
                    </c:pt>
                    <c:pt idx="3">
                      <c:v>19.928662028459524</c:v>
                    </c:pt>
                    <c:pt idx="4">
                      <c:v>19.421636049169134</c:v>
                    </c:pt>
                    <c:pt idx="5">
                      <c:v>19.29939330123657</c:v>
                    </c:pt>
                    <c:pt idx="6">
                      <c:v>19.465915815084536</c:v>
                    </c:pt>
                    <c:pt idx="7">
                      <c:v>26.142079433716169</c:v>
                    </c:pt>
                    <c:pt idx="8">
                      <c:v>20.106347552752339</c:v>
                    </c:pt>
                    <c:pt idx="9">
                      <c:v>19.503032738437259</c:v>
                    </c:pt>
                    <c:pt idx="10">
                      <c:v>19.092063209576214</c:v>
                    </c:pt>
                    <c:pt idx="11">
                      <c:v>18.836589010733938</c:v>
                    </c:pt>
                    <c:pt idx="12">
                      <c:v>18.546445083603231</c:v>
                    </c:pt>
                    <c:pt idx="13">
                      <c:v>18.296773059469743</c:v>
                    </c:pt>
                    <c:pt idx="14">
                      <c:v>18.266435858754939</c:v>
                    </c:pt>
                    <c:pt idx="15">
                      <c:v>18.149953985808374</c:v>
                    </c:pt>
                    <c:pt idx="16">
                      <c:v>18.000858201227388</c:v>
                    </c:pt>
                    <c:pt idx="17">
                      <c:v>17.897125572191076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2D-2AEE-4D7A-BB36-9F514034911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v>#REF!</c:v>
                </c:tx>
                <c:spPr>
                  <a:ln w="28575" cap="rnd">
                    <a:solidFill>
                      <a:schemeClr val="accent1">
                        <a:shade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4C-2AEE-4D7A-BB36-9F5140349114}"/>
                  </c:ext>
                </c:extLst>
              </c15:ser>
            </c15:filteredLineSeries>
            <c15:filteredLineSeries>
              <c15:ser>
                <c:idx val="5"/>
                <c:order val="6"/>
                <c:tx>
                  <c:v>#REF!</c:v>
                </c:tx>
                <c:spPr>
                  <a:ln w="28575" cap="rnd">
                    <a:solidFill>
                      <a:schemeClr val="accent1">
                        <a:shade val="93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E-2AEE-4D7A-BB36-9F5140349114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0-2AEE-4D7A-BB36-9F5140349114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2-2AEE-4D7A-BB36-9F5140349114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4-2AEE-4D7A-BB36-9F5140349114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6-2AEE-4D7A-BB36-9F5140349114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8-2AEE-4D7A-BB36-9F5140349114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A-2AEE-4D7A-BB36-9F5140349114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C-2AEE-4D7A-BB36-9F5140349114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E-2AEE-4D7A-BB36-9F5140349114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60-2AEE-4D7A-BB36-9F5140349114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shade val="93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62-2AEE-4D7A-BB36-9F5140349114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63-2AEE-4D7A-BB36-9F514034911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jun/21</c:v>
                </c:tx>
                <c:spPr>
                  <a:ln w="19050" cap="rnd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7"/>
                    <c:layout>
                      <c:manualLayout>
                        <c:x val="2.0408163265306121E-2"/>
                        <c:y val="2.2813688212927757E-2"/>
                      </c:manualLayout>
                    </c:layout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; </c:separator>
                    <c:extLst xmlns:c16r2="http://schemas.microsoft.com/office/drawing/2015/06/chart" xmlns:c15="http://schemas.microsoft.com/office/drawing/2012/chart">
                      <c:ext xmlns:c16="http://schemas.microsoft.com/office/drawing/2014/chart" uri="{C3380CC4-5D6E-409C-BE32-E72D297353CC}">
                        <c16:uniqueId val="{0000002E-2AEE-4D7A-BB36-9F5140349114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eparator>; </c:separator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317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ysDot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8"/>
                    <c:pt idx="0">
                      <c:v>2013</c:v>
                    </c:pt>
                    <c:pt idx="1">
                      <c:v>2014</c:v>
                    </c:pt>
                    <c:pt idx="2">
                      <c:v>2015</c:v>
                    </c:pt>
                    <c:pt idx="3">
                      <c:v>2016</c:v>
                    </c:pt>
                    <c:pt idx="4">
                      <c:v>2017</c:v>
                    </c:pt>
                    <c:pt idx="5">
                      <c:v>2018</c:v>
                    </c:pt>
                    <c:pt idx="6">
                      <c:v>2019</c:v>
                    </c:pt>
                    <c:pt idx="7">
                      <c:v>2020</c:v>
                    </c:pt>
                    <c:pt idx="8">
                      <c:v>2021</c:v>
                    </c:pt>
                    <c:pt idx="9">
                      <c:v>2022</c:v>
                    </c:pt>
                    <c:pt idx="10">
                      <c:v>2023</c:v>
                    </c:pt>
                    <c:pt idx="11">
                      <c:v>2024</c:v>
                    </c:pt>
                    <c:pt idx="12">
                      <c:v>2025</c:v>
                    </c:pt>
                    <c:pt idx="13">
                      <c:v>2026</c:v>
                    </c:pt>
                    <c:pt idx="14">
                      <c:v>2027</c:v>
                    </c:pt>
                    <c:pt idx="15">
                      <c:v>2028</c:v>
                    </c:pt>
                    <c:pt idx="16">
                      <c:v>2029</c:v>
                    </c:pt>
                    <c:pt idx="17">
                      <c:v>2030</c:v>
                    </c:pt>
                  </c:numLit>
                </c:cat>
                <c:val>
                  <c:numLit>
                    <c:formatCode>#,##0.0</c:formatCode>
                    <c:ptCount val="18"/>
                    <c:pt idx="0">
                      <c:v>17.347997536023254</c:v>
                    </c:pt>
                    <c:pt idx="1">
                      <c:v>18.108730691969981</c:v>
                    </c:pt>
                    <c:pt idx="2">
                      <c:v>19.421342241240396</c:v>
                    </c:pt>
                    <c:pt idx="3">
                      <c:v>19.928662028459524</c:v>
                    </c:pt>
                    <c:pt idx="4">
                      <c:v>19.421636049169134</c:v>
                    </c:pt>
                    <c:pt idx="5">
                      <c:v>19.29939330123657</c:v>
                    </c:pt>
                    <c:pt idx="6">
                      <c:v>19.465915815084536</c:v>
                    </c:pt>
                    <c:pt idx="7">
                      <c:v>26.142079433716169</c:v>
                    </c:pt>
                    <c:pt idx="8">
                      <c:v>19.469439397975595</c:v>
                    </c:pt>
                    <c:pt idx="9">
                      <c:v>18.54165743297656</c:v>
                    </c:pt>
                    <c:pt idx="10">
                      <c:v>17.949030771513037</c:v>
                    </c:pt>
                    <c:pt idx="11">
                      <c:v>17.50238891646325</c:v>
                    </c:pt>
                    <c:pt idx="12">
                      <c:v>17.040882718527335</c:v>
                    </c:pt>
                    <c:pt idx="13">
                      <c:v>16.670933929499039</c:v>
                    </c:pt>
                    <c:pt idx="14">
                      <c:v>16.257806880855799</c:v>
                    </c:pt>
                    <c:pt idx="15">
                      <c:v>16.266288705338731</c:v>
                    </c:pt>
                    <c:pt idx="16">
                      <c:v>16.234315171326251</c:v>
                    </c:pt>
                    <c:pt idx="17">
                      <c:v>16.251258276240726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F-2AEE-4D7A-BB36-9F514034911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#REF!</c:v>
                </c:tx>
                <c:spPr>
                  <a:ln w="28575" cap="rnd">
                    <a:solidFill>
                      <a:schemeClr val="accent1">
                        <a:shade val="5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64-2AEE-4D7A-BB36-9F514034911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out/21</c:v>
                </c:tx>
                <c:spPr>
                  <a:ln w="19050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6"/>
                    <c:layout>
                      <c:manualLayout>
                        <c:x val="-3.8548752834467161E-2"/>
                        <c:y val="3.802281368821285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; </c:separator>
                    <c:extLst xmlns:c16r2="http://schemas.microsoft.com/office/drawing/2015/06/chart" xmlns:c15="http://schemas.microsoft.com/office/drawing/2012/chart">
                      <c:ext xmlns:c16="http://schemas.microsoft.com/office/drawing/2014/chart" uri="{C3380CC4-5D6E-409C-BE32-E72D297353CC}">
                        <c16:uniqueId val="{00000030-2AEE-4D7A-BB36-9F5140349114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7"/>
                    <c:layout>
                      <c:manualLayout>
                        <c:x val="-3.1746031746031744E-2"/>
                        <c:y val="-3.041825095057037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; </c:separator>
                    <c:extLst xmlns:c16r2="http://schemas.microsoft.com/office/drawing/2015/06/chart" xmlns:c15="http://schemas.microsoft.com/office/drawing/2012/chart">
                      <c:ext xmlns:c16="http://schemas.microsoft.com/office/drawing/2014/chart" uri="{C3380CC4-5D6E-409C-BE32-E72D297353CC}">
                        <c16:uniqueId val="{00000031-2AEE-4D7A-BB36-9F5140349114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8"/>
                    <c:layout>
                      <c:manualLayout>
                        <c:x val="-4.5351473922902577E-2"/>
                        <c:y val="4.182509505703414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 xmlns:c16r2="http://schemas.microsoft.com/office/drawing/2015/06/chart" xmlns:c15="http://schemas.microsoft.com/office/drawing/2012/chart">
                      <c:ext xmlns:c16="http://schemas.microsoft.com/office/drawing/2014/chart" uri="{C3380CC4-5D6E-409C-BE32-E72D297353CC}">
                        <c16:uniqueId val="{00000032-2AEE-4D7A-BB36-9F5140349114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7"/>
                    <c:layout>
                      <c:manualLayout>
                        <c:x val="1.8140589569160998E-2"/>
                        <c:y val="-1.1406844106463948E-2"/>
                      </c:manualLayout>
                    </c:layout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separator>; </c:separator>
                    <c:extLst xmlns:c16r2="http://schemas.microsoft.com/office/drawing/2015/06/chart" xmlns:c15="http://schemas.microsoft.com/office/drawing/2012/chart">
                      <c:ext xmlns:c16="http://schemas.microsoft.com/office/drawing/2014/chart" uri="{C3380CC4-5D6E-409C-BE32-E72D297353CC}">
                        <c16:uniqueId val="{00000033-2AEE-4D7A-BB36-9F5140349114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eparator>; </c:separator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317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ysDot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8"/>
                    <c:pt idx="0">
                      <c:v>2013</c:v>
                    </c:pt>
                    <c:pt idx="1">
                      <c:v>2014</c:v>
                    </c:pt>
                    <c:pt idx="2">
                      <c:v>2015</c:v>
                    </c:pt>
                    <c:pt idx="3">
                      <c:v>2016</c:v>
                    </c:pt>
                    <c:pt idx="4">
                      <c:v>2017</c:v>
                    </c:pt>
                    <c:pt idx="5">
                      <c:v>2018</c:v>
                    </c:pt>
                    <c:pt idx="6">
                      <c:v>2019</c:v>
                    </c:pt>
                    <c:pt idx="7">
                      <c:v>2020</c:v>
                    </c:pt>
                    <c:pt idx="8">
                      <c:v>2021</c:v>
                    </c:pt>
                    <c:pt idx="9">
                      <c:v>2022</c:v>
                    </c:pt>
                    <c:pt idx="10">
                      <c:v>2023</c:v>
                    </c:pt>
                    <c:pt idx="11">
                      <c:v>2024</c:v>
                    </c:pt>
                    <c:pt idx="12">
                      <c:v>2025</c:v>
                    </c:pt>
                    <c:pt idx="13">
                      <c:v>2026</c:v>
                    </c:pt>
                    <c:pt idx="14">
                      <c:v>2027</c:v>
                    </c:pt>
                    <c:pt idx="15">
                      <c:v>2028</c:v>
                    </c:pt>
                    <c:pt idx="16">
                      <c:v>2029</c:v>
                    </c:pt>
                    <c:pt idx="17">
                      <c:v>2030</c:v>
                    </c:pt>
                  </c:numLit>
                </c:cat>
                <c:val>
                  <c:numLit>
                    <c:formatCode>#,##0.0</c:formatCode>
                    <c:ptCount val="18"/>
                    <c:pt idx="0">
                      <c:v>17.347997536023254</c:v>
                    </c:pt>
                    <c:pt idx="1">
                      <c:v>18.108730691969981</c:v>
                    </c:pt>
                    <c:pt idx="2">
                      <c:v>19.421342241240396</c:v>
                    </c:pt>
                    <c:pt idx="3">
                      <c:v>19.928662028459524</c:v>
                    </c:pt>
                    <c:pt idx="4">
                      <c:v>19.421636049169134</c:v>
                    </c:pt>
                    <c:pt idx="5">
                      <c:v>19.29939330123657</c:v>
                    </c:pt>
                    <c:pt idx="6">
                      <c:v>19.465915815084536</c:v>
                    </c:pt>
                    <c:pt idx="7">
                      <c:v>26.142079433716169</c:v>
                    </c:pt>
                    <c:pt idx="8">
                      <c:v>19.029033605601171</c:v>
                    </c:pt>
                    <c:pt idx="9">
                      <c:v>17.900572883799398</c:v>
                    </c:pt>
                    <c:pt idx="10">
                      <c:v>17.831023744748123</c:v>
                    </c:pt>
                    <c:pt idx="11">
                      <c:v>17.468030700249351</c:v>
                    </c:pt>
                    <c:pt idx="12">
                      <c:v>17.028637028519071</c:v>
                    </c:pt>
                    <c:pt idx="13">
                      <c:v>16.700283926095896</c:v>
                    </c:pt>
                    <c:pt idx="14">
                      <c:v>16.738477523609323</c:v>
                    </c:pt>
                    <c:pt idx="15">
                      <c:v>16.779809321147052</c:v>
                    </c:pt>
                    <c:pt idx="16">
                      <c:v>16.772692436509161</c:v>
                    </c:pt>
                    <c:pt idx="17">
                      <c:v>16.822997373393051</c:v>
                    </c:pt>
                  </c:numLit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4-2AEE-4D7A-BB36-9F5140349114}"/>
                  </c:ext>
                </c:extLst>
              </c15:ser>
            </c15:filteredLineSeries>
          </c:ext>
        </c:extLst>
      </c:lineChart>
      <c:catAx>
        <c:axId val="3357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735664"/>
        <c:crosses val="autoZero"/>
        <c:auto val="1"/>
        <c:lblAlgn val="ctr"/>
        <c:lblOffset val="100"/>
        <c:noMultiLvlLbl val="0"/>
      </c:catAx>
      <c:valAx>
        <c:axId val="335735664"/>
        <c:scaling>
          <c:orientation val="minMax"/>
          <c:min val="1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735104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2.3118674647698637E-2"/>
          <c:y val="0.11913781393439564"/>
          <c:w val="0.8998909640709315"/>
          <c:h val="5.91705154637335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CRESCIMENTO REAL ANUAL DO GASTO COM PESSOAL,  EXCETO SENTENÇAS JUDICIAIS E PRECATÓRIOS (%)</a:t>
            </a: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  <a:p>
            <a:pPr algn="ctr" rtl="0">
              <a:defRPr sz="900" b="1" cap="all"/>
            </a:pP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2756981580510993"/>
          <c:y val="1.350921603297164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2575679835813236E-2"/>
          <c:y val="0.1464196216183801"/>
          <c:w val="0.95484864032837358"/>
          <c:h val="0.65930135146676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Crescimento dos gastos com pessoal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17'!$A$4:$A$17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'Gráfico 17'!$B$4:$B$17</c:f>
              <c:numCache>
                <c:formatCode>#,##0.00</c:formatCode>
                <c:ptCount val="14"/>
                <c:pt idx="0">
                  <c:v>7.0625535470988154</c:v>
                </c:pt>
                <c:pt idx="1">
                  <c:v>5.7771010997567984</c:v>
                </c:pt>
                <c:pt idx="2">
                  <c:v>9.3715518496712225</c:v>
                </c:pt>
                <c:pt idx="3">
                  <c:v>5.7373133678694233</c:v>
                </c:pt>
                <c:pt idx="4">
                  <c:v>0.71894770457816559</c:v>
                </c:pt>
                <c:pt idx="5">
                  <c:v>-0.85859656175963917</c:v>
                </c:pt>
                <c:pt idx="6">
                  <c:v>2.4462514232541643</c:v>
                </c:pt>
                <c:pt idx="7">
                  <c:v>2.4039324627522785</c:v>
                </c:pt>
                <c:pt idx="8">
                  <c:v>-2.017868025398506</c:v>
                </c:pt>
                <c:pt idx="9">
                  <c:v>-1.1756855730221893</c:v>
                </c:pt>
                <c:pt idx="10">
                  <c:v>7.1037741349987193</c:v>
                </c:pt>
                <c:pt idx="11">
                  <c:v>1.4752872738884149</c:v>
                </c:pt>
                <c:pt idx="12">
                  <c:v>1.4108947730200327</c:v>
                </c:pt>
                <c:pt idx="13">
                  <c:v>-0.46565758581008643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91-4978-9BF4-42BE75E3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006304"/>
        <c:axId val="336006864"/>
      </c:barChart>
      <c:catAx>
        <c:axId val="33600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006864"/>
        <c:crosses val="autoZero"/>
        <c:auto val="1"/>
        <c:lblAlgn val="ctr"/>
        <c:lblOffset val="100"/>
        <c:noMultiLvlLbl val="0"/>
      </c:catAx>
      <c:valAx>
        <c:axId val="33600686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3600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IPCA acumulado em 12 meses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9808840039042158E-2"/>
          <c:y val="0.11969587597332797"/>
          <c:w val="0.92686231467514391"/>
          <c:h val="0.7105305565994040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</c:strCache>
            </c:strRef>
          </c:tx>
          <c:spPr>
            <a:ln w="2222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54"/>
            <c:marker>
              <c:symbol val="diamond"/>
              <c:size val="8"/>
              <c:spPr>
                <a:solidFill>
                  <a:srgbClr val="005D89"/>
                </a:solidFill>
                <a:ln w="9525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F75-4CA7-8482-1EF395830303}"/>
              </c:ext>
            </c:extLst>
          </c:dPt>
          <c:dPt>
            <c:idx val="60"/>
            <c:marker>
              <c:symbol val="diamond"/>
              <c:size val="8"/>
              <c:spPr>
                <a:solidFill>
                  <a:srgbClr val="005D89"/>
                </a:solidFill>
                <a:ln w="9525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F75-4CA7-8482-1EF395830303}"/>
              </c:ext>
            </c:extLst>
          </c:dPt>
          <c:dPt>
            <c:idx val="66"/>
            <c:marker>
              <c:symbol val="diamond"/>
              <c:size val="8"/>
              <c:spPr>
                <a:solidFill>
                  <a:srgbClr val="005D89"/>
                </a:solidFill>
                <a:ln w="9525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F75-4CA7-8482-1EF395830303}"/>
              </c:ext>
            </c:extLst>
          </c:dPt>
          <c:dPt>
            <c:idx val="72"/>
            <c:marker>
              <c:symbol val="diamond"/>
              <c:size val="8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F75-4CA7-8482-1EF395830303}"/>
              </c:ext>
            </c:extLst>
          </c:dPt>
          <c:dLbls>
            <c:dLbl>
              <c:idx val="54"/>
              <c:layout>
                <c:manualLayout>
                  <c:x val="-0.10337097377771434"/>
                  <c:y val="-1.5604708678895716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F75-4CA7-8482-1EF395830303}"/>
                </c:ext>
                <c:ext xmlns:c15="http://schemas.microsoft.com/office/drawing/2012/chart" uri="{CE6537A1-D6FC-4f65-9D91-7224C49458BB}"/>
              </c:extLst>
            </c:dLbl>
            <c:dLbl>
              <c:idx val="6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75-4CA7-8482-1EF395830303}"/>
                </c:ext>
                <c:ext xmlns:c15="http://schemas.microsoft.com/office/drawing/2012/chart" uri="{CE6537A1-D6FC-4f65-9D91-7224C49458BB}"/>
              </c:extLst>
            </c:dLbl>
            <c:dLbl>
              <c:idx val="66"/>
              <c:layout>
                <c:manualLayout>
                  <c:x val="-6.2214677844348483E-2"/>
                  <c:y val="0.1220201525863650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F75-4CA7-8482-1EF395830303}"/>
                </c:ext>
                <c:ext xmlns:c15="http://schemas.microsoft.com/office/drawing/2012/chart" uri="{CE6537A1-D6FC-4f65-9D91-7224C49458BB}"/>
              </c:extLst>
            </c:dLbl>
            <c:dLbl>
              <c:idx val="7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75-4CA7-8482-1EF39583030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18'!$A$4:$A$88</c:f>
              <c:numCache>
                <c:formatCode>[$-416]mmm\-yy;@</c:formatCode>
                <c:ptCount val="85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</c:numCache>
            </c:numRef>
          </c:cat>
          <c:val>
            <c:numRef>
              <c:f>'Gráfico 18'!$B$4:$B$88</c:f>
              <c:numCache>
                <c:formatCode>0.00%</c:formatCode>
                <c:ptCount val="85"/>
                <c:pt idx="0">
                  <c:v>6.2880550542244729E-2</c:v>
                </c:pt>
                <c:pt idx="1">
                  <c:v>5.3539544420169616E-2</c:v>
                </c:pt>
                <c:pt idx="2">
                  <c:v>4.7587933515120362E-2</c:v>
                </c:pt>
                <c:pt idx="3">
                  <c:v>4.5710348848857718E-2</c:v>
                </c:pt>
                <c:pt idx="4">
                  <c:v>4.0825308952635142E-2</c:v>
                </c:pt>
                <c:pt idx="5">
                  <c:v>3.5971291337952405E-2</c:v>
                </c:pt>
                <c:pt idx="6">
                  <c:v>2.9983614716367901E-2</c:v>
                </c:pt>
                <c:pt idx="7">
                  <c:v>2.7114579577881992E-2</c:v>
                </c:pt>
                <c:pt idx="8">
                  <c:v>2.4558041894743088E-2</c:v>
                </c:pt>
                <c:pt idx="9">
                  <c:v>2.5377033135266736E-2</c:v>
                </c:pt>
                <c:pt idx="10">
                  <c:v>2.701338188154323E-2</c:v>
                </c:pt>
                <c:pt idx="11">
                  <c:v>2.8038549960881287E-2</c:v>
                </c:pt>
                <c:pt idx="12">
                  <c:v>2.9473499083459087E-2</c:v>
                </c:pt>
                <c:pt idx="13">
                  <c:v>2.8550480405260981E-2</c:v>
                </c:pt>
                <c:pt idx="14">
                  <c:v>2.8447963662471265E-2</c:v>
                </c:pt>
                <c:pt idx="15">
                  <c:v>2.6806550453633449E-2</c:v>
                </c:pt>
                <c:pt idx="16">
                  <c:v>2.7626847278442002E-2</c:v>
                </c:pt>
                <c:pt idx="17">
                  <c:v>2.8548853222565285E-2</c:v>
                </c:pt>
                <c:pt idx="18">
                  <c:v>4.3909560762924515E-2</c:v>
                </c:pt>
                <c:pt idx="19">
                  <c:v>4.4846829921629805E-2</c:v>
                </c:pt>
                <c:pt idx="20">
                  <c:v>4.1926806841701358E-2</c:v>
                </c:pt>
                <c:pt idx="21">
                  <c:v>4.5255646480173439E-2</c:v>
                </c:pt>
                <c:pt idx="22">
                  <c:v>4.5567911660360449E-2</c:v>
                </c:pt>
                <c:pt idx="23">
                  <c:v>4.0458934030587868E-2</c:v>
                </c:pt>
                <c:pt idx="24">
                  <c:v>3.7454821218273482E-2</c:v>
                </c:pt>
                <c:pt idx="25">
                  <c:v>3.7765157688874673E-2</c:v>
                </c:pt>
                <c:pt idx="26">
                  <c:v>3.8903058081077413E-2</c:v>
                </c:pt>
                <c:pt idx="27">
                  <c:v>4.5753652729229488E-2</c:v>
                </c:pt>
                <c:pt idx="28">
                  <c:v>4.9405755886834823E-2</c:v>
                </c:pt>
                <c:pt idx="29">
                  <c:v>4.6583648774390252E-2</c:v>
                </c:pt>
                <c:pt idx="30">
                  <c:v>3.366413898801901E-2</c:v>
                </c:pt>
                <c:pt idx="31">
                  <c:v>3.2221769014348478E-2</c:v>
                </c:pt>
                <c:pt idx="32">
                  <c:v>3.4288072225266975E-2</c:v>
                </c:pt>
                <c:pt idx="33">
                  <c:v>2.8935466755948713E-2</c:v>
                </c:pt>
                <c:pt idx="34">
                  <c:v>2.5350325756799297E-2</c:v>
                </c:pt>
                <c:pt idx="35">
                  <c:v>3.2748384024610333E-2</c:v>
                </c:pt>
                <c:pt idx="36">
                  <c:v>4.3060399841131858E-2</c:v>
                </c:pt>
                <c:pt idx="37">
                  <c:v>4.1916693262358695E-2</c:v>
                </c:pt>
                <c:pt idx="38">
                  <c:v>4.004927312109352E-2</c:v>
                </c:pt>
                <c:pt idx="39">
                  <c:v>3.302958571938297E-2</c:v>
                </c:pt>
                <c:pt idx="40">
                  <c:v>2.39904484475022E-2</c:v>
                </c:pt>
                <c:pt idx="41">
                  <c:v>1.8774877402777834E-2</c:v>
                </c:pt>
                <c:pt idx="42">
                  <c:v>2.1321559928031864E-2</c:v>
                </c:pt>
                <c:pt idx="43">
                  <c:v>2.3054513967235568E-2</c:v>
                </c:pt>
                <c:pt idx="44">
                  <c:v>2.438302347493404E-2</c:v>
                </c:pt>
                <c:pt idx="45">
                  <c:v>3.1351615471362448E-2</c:v>
                </c:pt>
                <c:pt idx="46">
                  <c:v>3.9182057307108664E-2</c:v>
                </c:pt>
                <c:pt idx="47">
                  <c:v>4.3110911966114607E-2</c:v>
                </c:pt>
                <c:pt idx="48">
                  <c:v>4.517341500509886E-2</c:v>
                </c:pt>
                <c:pt idx="49">
                  <c:v>4.5590608265254406E-2</c:v>
                </c:pt>
                <c:pt idx="50">
                  <c:v>5.1952805482628817E-2</c:v>
                </c:pt>
                <c:pt idx="51">
                  <c:v>6.0993271283718897E-2</c:v>
                </c:pt>
                <c:pt idx="52">
                  <c:v>6.7591885269032925E-2</c:v>
                </c:pt>
                <c:pt idx="53">
                  <c:v>8.0559022201129649E-2</c:v>
                </c:pt>
                <c:pt idx="54">
                  <c:v>8.3468965707955256E-2</c:v>
                </c:pt>
                <c:pt idx="55">
                  <c:v>8.9946460520876625E-2</c:v>
                </c:pt>
                <c:pt idx="56">
                  <c:v>9.6796682688954361E-2</c:v>
                </c:pt>
                <c:pt idx="57">
                  <c:v>0.10327567342681832</c:v>
                </c:pt>
                <c:pt idx="58">
                  <c:v>0.10026753531267629</c:v>
                </c:pt>
                <c:pt idx="59">
                  <c:v>9.5358917831813939E-2</c:v>
                </c:pt>
                <c:pt idx="60">
                  <c:v>8.7361230617254426E-2</c:v>
                </c:pt>
                <c:pt idx="61">
                  <c:v>8.9385318233803357E-2</c:v>
                </c:pt>
                <c:pt idx="62">
                  <c:v>8.4550041122097186E-2</c:v>
                </c:pt>
                <c:pt idx="63">
                  <c:v>7.7875060525786077E-2</c:v>
                </c:pt>
                <c:pt idx="64">
                  <c:v>7.8429696184729503E-2</c:v>
                </c:pt>
                <c:pt idx="65">
                  <c:v>7.1336161101531959E-2</c:v>
                </c:pt>
                <c:pt idx="66">
                  <c:v>6.8223177930921475E-2</c:v>
                </c:pt>
                <c:pt idx="67">
                  <c:v>6.1592941512958799E-2</c:v>
                </c:pt>
                <c:pt idx="68">
                  <c:v>5.5319783786872856E-2</c:v>
                </c:pt>
                <c:pt idx="69">
                  <c:v>4.5267871297481221E-2</c:v>
                </c:pt>
                <c:pt idx="70">
                  <c:v>4.2437485457926805E-2</c:v>
                </c:pt>
                <c:pt idx="71">
                  <c:v>4.2140004357232197E-2</c:v>
                </c:pt>
                <c:pt idx="72">
                  <c:v>4.0188614083485286E-2</c:v>
                </c:pt>
                <c:pt idx="73">
                  <c:v>3.987206518630404E-2</c:v>
                </c:pt>
                <c:pt idx="74">
                  <c:v>3.8859711505355499E-2</c:v>
                </c:pt>
                <c:pt idx="75">
                  <c:v>3.8650216250969649E-2</c:v>
                </c:pt>
                <c:pt idx="76">
                  <c:v>3.7772892592172758E-2</c:v>
                </c:pt>
                <c:pt idx="77">
                  <c:v>3.8328830547306403E-2</c:v>
                </c:pt>
                <c:pt idx="78">
                  <c:v>3.7508600309724915E-2</c:v>
                </c:pt>
                <c:pt idx="79">
                  <c:v>3.6645762282496719E-2</c:v>
                </c:pt>
                <c:pt idx="80">
                  <c:v>3.5822386921322114E-2</c:v>
                </c:pt>
                <c:pt idx="81">
                  <c:v>3.4998211025179637E-2</c:v>
                </c:pt>
                <c:pt idx="82">
                  <c:v>3.4361783617958164E-2</c:v>
                </c:pt>
                <c:pt idx="83">
                  <c:v>3.3451645239804151E-2</c:v>
                </c:pt>
                <c:pt idx="84">
                  <c:v>3.2644440848699663E-2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F75-4CA7-8482-1EF395830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09104"/>
        <c:axId val="336009664"/>
      </c:lineChart>
      <c:dateAx>
        <c:axId val="33600910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009664"/>
        <c:crosses val="autoZero"/>
        <c:auto val="1"/>
        <c:lblOffset val="100"/>
        <c:baseTimeUnit val="months"/>
        <c:majorUnit val="6"/>
        <c:majorTimeUnit val="months"/>
      </c:dateAx>
      <c:valAx>
        <c:axId val="33600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6009104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gastos discricionários, nível mínimo e intervalo de 90% a 110% - cenário base (R$ bilhões)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2936379032973643E-2"/>
          <c:y val="0.19697588908711794"/>
          <c:w val="0.92550556119240612"/>
          <c:h val="0.59502996537698538"/>
        </c:manualLayout>
      </c:layout>
      <c:areaChart>
        <c:grouping val="standard"/>
        <c:varyColors val="0"/>
        <c:ser>
          <c:idx val="2"/>
          <c:order val="2"/>
          <c:tx>
            <c:strRef>
              <c:f>'Gráfico 19'!$D$3</c:f>
              <c:strCache>
                <c:ptCount val="1"/>
                <c:pt idx="0">
                  <c:v>Limite superior</c:v>
                </c:pt>
              </c:strCache>
            </c:strRef>
          </c:tx>
          <c:spPr>
            <a:solidFill>
              <a:srgbClr val="BD534B">
                <a:alpha val="10000"/>
              </a:srgbClr>
            </a:solidFill>
            <a:ln>
              <a:noFill/>
              <a:prstDash val="sysDot"/>
            </a:ln>
            <a:effectLst/>
          </c:spPr>
          <c:cat>
            <c:numRef>
              <c:f>'Gráfico 19'!$A$4:$A$14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'Gráfico 19'!$D$4:$D$14</c:f>
              <c:numCache>
                <c:formatCode>#,##0.00</c:formatCode>
                <c:ptCount val="11"/>
                <c:pt idx="0">
                  <c:v>90699.634864646432</c:v>
                </c:pt>
                <c:pt idx="1">
                  <c:v>96402.877838915971</c:v>
                </c:pt>
                <c:pt idx="2">
                  <c:v>99244.207970544085</c:v>
                </c:pt>
                <c:pt idx="3">
                  <c:v>102961.38203702997</c:v>
                </c:pt>
                <c:pt idx="4">
                  <c:v>107394.94031574001</c:v>
                </c:pt>
                <c:pt idx="5">
                  <c:v>108999.45394186613</c:v>
                </c:pt>
                <c:pt idx="6">
                  <c:v>122858.61916956666</c:v>
                </c:pt>
                <c:pt idx="7">
                  <c:v>123751.0019694018</c:v>
                </c:pt>
                <c:pt idx="8">
                  <c:v>126886.9690932402</c:v>
                </c:pt>
                <c:pt idx="9">
                  <c:v>131854.33021015269</c:v>
                </c:pt>
                <c:pt idx="10">
                  <c:v>134875.51512889238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A8-4244-B87D-8E603F9F33A4}"/>
            </c:ext>
          </c:extLst>
        </c:ser>
        <c:ser>
          <c:idx val="3"/>
          <c:order val="3"/>
          <c:tx>
            <c:strRef>
              <c:f>'Gráfico 19'!$E$3</c:f>
              <c:strCache>
                <c:ptCount val="1"/>
                <c:pt idx="0">
                  <c:v>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'Gráfico 19'!$A$4:$A$14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'Gráfico 19'!$E$4:$E$14</c:f>
              <c:numCache>
                <c:formatCode>#,##0.00</c:formatCode>
                <c:ptCount val="11"/>
                <c:pt idx="0">
                  <c:v>74208.792161983438</c:v>
                </c:pt>
                <c:pt idx="1">
                  <c:v>78875.081868203968</c:v>
                </c:pt>
                <c:pt idx="2">
                  <c:v>81199.806521354243</c:v>
                </c:pt>
                <c:pt idx="3">
                  <c:v>84241.130757569976</c:v>
                </c:pt>
                <c:pt idx="4">
                  <c:v>87868.587531059995</c:v>
                </c:pt>
                <c:pt idx="5">
                  <c:v>89181.371406981372</c:v>
                </c:pt>
                <c:pt idx="6">
                  <c:v>100520.68841146362</c:v>
                </c:pt>
                <c:pt idx="7">
                  <c:v>101250.81979314692</c:v>
                </c:pt>
                <c:pt idx="8">
                  <c:v>103816.61107628743</c:v>
                </c:pt>
                <c:pt idx="9">
                  <c:v>107880.81562648856</c:v>
                </c:pt>
                <c:pt idx="10">
                  <c:v>112804.97628961908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A8-4244-B87D-8E603F9F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435520"/>
        <c:axId val="337436080"/>
      </c:areaChart>
      <c:barChart>
        <c:barDir val="col"/>
        <c:grouping val="clustered"/>
        <c:varyColors val="0"/>
        <c:ser>
          <c:idx val="4"/>
          <c:order val="4"/>
          <c:tx>
            <c:strRef>
              <c:f>'Gráfico 19'!$F$3</c:f>
              <c:strCache>
                <c:ptCount val="1"/>
                <c:pt idx="0">
                  <c:v>Discricionária sujeita ao teto</c:v>
                </c:pt>
              </c:strCache>
            </c:strRef>
          </c:tx>
          <c:spPr>
            <a:solidFill>
              <a:srgbClr val="005D89"/>
            </a:solidFill>
            <a:ln w="6350"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2.1558059774620286E-2"/>
                  <c:y val="6.94042080164633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A8-4244-B87D-8E603F9F33A4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'Gráfico 19'!$F$4:$F$14</c:f>
              <c:numCache>
                <c:formatCode>#,##0.00</c:formatCode>
                <c:ptCount val="11"/>
                <c:pt idx="0">
                  <c:v>143125.20192260086</c:v>
                </c:pt>
                <c:pt idx="1">
                  <c:v>115159.4997374143</c:v>
                </c:pt>
                <c:pt idx="2">
                  <c:v>124680.13927079877</c:v>
                </c:pt>
                <c:pt idx="3">
                  <c:v>119049.71983793448</c:v>
                </c:pt>
                <c:pt idx="4">
                  <c:v>106417.95702870167</c:v>
                </c:pt>
                <c:pt idx="5">
                  <c:v>125442.02599541331</c:v>
                </c:pt>
                <c:pt idx="6">
                  <c:v>116512.34848650917</c:v>
                </c:pt>
                <c:pt idx="7">
                  <c:v>161933.42332859221</c:v>
                </c:pt>
                <c:pt idx="8">
                  <c:v>150864.91756944824</c:v>
                </c:pt>
                <c:pt idx="9">
                  <c:v>133913.67784398841</c:v>
                </c:pt>
                <c:pt idx="10">
                  <c:v>112055.24221459799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5A8-4244-B87D-8E603F9F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axId val="337435520"/>
        <c:axId val="337436080"/>
      </c:barChar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Mínimo</c:v>
                </c:pt>
              </c:strCache>
            </c:strRef>
          </c:tx>
          <c:spPr>
            <a:ln w="158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19'!$A$4:$A$14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'Gráfico 19'!$B$4:$B$14</c:f>
              <c:numCache>
                <c:formatCode>#,##0.00</c:formatCode>
                <c:ptCount val="11"/>
                <c:pt idx="0">
                  <c:v>82454.213513314928</c:v>
                </c:pt>
                <c:pt idx="1">
                  <c:v>87638.979853559969</c:v>
                </c:pt>
                <c:pt idx="2">
                  <c:v>90222.007245949164</c:v>
                </c:pt>
                <c:pt idx="3">
                  <c:v>93601.256397299963</c:v>
                </c:pt>
                <c:pt idx="4">
                  <c:v>97631.763923399994</c:v>
                </c:pt>
                <c:pt idx="5">
                  <c:v>99090.412674423744</c:v>
                </c:pt>
                <c:pt idx="6">
                  <c:v>111689.65379051513</c:v>
                </c:pt>
                <c:pt idx="7">
                  <c:v>112500.91088127435</c:v>
                </c:pt>
                <c:pt idx="8">
                  <c:v>115351.79008476381</c:v>
                </c:pt>
                <c:pt idx="9">
                  <c:v>119867.57291832063</c:v>
                </c:pt>
                <c:pt idx="10">
                  <c:v>122614.10466262943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5A8-4244-B87D-8E603F9F33A4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5% do teto</c:v>
                </c:pt>
              </c:strCache>
            </c:strRef>
          </c:tx>
          <c:spPr>
            <a:ln w="15875" cap="rnd">
              <a:solidFill>
                <a:srgbClr val="BD534B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'Gráfico 19'!$A$4:$A$14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'Gráfico 19'!$C$4:$C$14</c:f>
              <c:numCache>
                <c:formatCode>#,##0.00</c:formatCode>
                <c:ptCount val="11"/>
                <c:pt idx="0">
                  <c:v>61056.44066303999</c:v>
                </c:pt>
                <c:pt idx="1">
                  <c:v>65431.100000000006</c:v>
                </c:pt>
                <c:pt idx="2">
                  <c:v>67394.032617649995</c:v>
                </c:pt>
                <c:pt idx="3">
                  <c:v>70358.684999999998</c:v>
                </c:pt>
                <c:pt idx="4">
                  <c:v>72747.305000000008</c:v>
                </c:pt>
                <c:pt idx="5">
                  <c:v>74296.822253300008</c:v>
                </c:pt>
                <c:pt idx="6">
                  <c:v>80498.301162170756</c:v>
                </c:pt>
                <c:pt idx="7">
                  <c:v>85990.151085494435</c:v>
                </c:pt>
                <c:pt idx="8">
                  <c:v>89215.52129313309</c:v>
                </c:pt>
                <c:pt idx="9">
                  <c:v>92087.229206506046</c:v>
                </c:pt>
                <c:pt idx="10">
                  <c:v>94929.734075764951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5A8-4244-B87D-8E603F9F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35520"/>
        <c:axId val="337436080"/>
      </c:lineChart>
      <c:catAx>
        <c:axId val="3374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7436080"/>
        <c:crosses val="autoZero"/>
        <c:auto val="1"/>
        <c:lblAlgn val="ctr"/>
        <c:lblOffset val="100"/>
        <c:noMultiLvlLbl val="0"/>
      </c:catAx>
      <c:valAx>
        <c:axId val="337436080"/>
        <c:scaling>
          <c:orientation val="minMax"/>
          <c:max val="180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7435520"/>
        <c:crosses val="autoZero"/>
        <c:crossBetween val="between"/>
        <c:dispUnits>
          <c:builtInUnit val="thousands"/>
        </c:dispUnits>
      </c:valAx>
      <c:spPr>
        <a:noFill/>
        <a:ln w="6350">
          <a:solidFill>
            <a:schemeClr val="tx1"/>
          </a:solidFill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ÍNDICES DE CONFIANÇA (SÉRIES DESSAZONALIZADAS)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0524707559703188"/>
          <c:h val="0.64116694813952835"/>
        </c:manualLayout>
      </c:layout>
      <c:lineChart>
        <c:grouping val="standard"/>
        <c:varyColors val="0"/>
        <c:ser>
          <c:idx val="2"/>
          <c:order val="0"/>
          <c:tx>
            <c:strRef>
              <c:f>'Gráfico 2'!$B$3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22225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2'!$A$4:$A$96</c:f>
              <c:numCache>
                <c:formatCode>[$-416]mmm\-yy;@</c:formatCode>
                <c:ptCount val="9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</c:numCache>
            </c:numRef>
          </c:cat>
          <c:val>
            <c:numRef>
              <c:f>'Gráfico 2'!$B$4:$B$96</c:f>
              <c:numCache>
                <c:formatCode>#,##0.00</c:formatCode>
                <c:ptCount val="93"/>
                <c:pt idx="0">
                  <c:v>98.3</c:v>
                </c:pt>
                <c:pt idx="1">
                  <c:v>97.9</c:v>
                </c:pt>
                <c:pt idx="2">
                  <c:v>97.9</c:v>
                </c:pt>
                <c:pt idx="3">
                  <c:v>95.9</c:v>
                </c:pt>
                <c:pt idx="4">
                  <c:v>92.1</c:v>
                </c:pt>
                <c:pt idx="5">
                  <c:v>91.2</c:v>
                </c:pt>
                <c:pt idx="6">
                  <c:v>91.5</c:v>
                </c:pt>
                <c:pt idx="7">
                  <c:v>89.1</c:v>
                </c:pt>
                <c:pt idx="8">
                  <c:v>88</c:v>
                </c:pt>
                <c:pt idx="9">
                  <c:v>87.9</c:v>
                </c:pt>
                <c:pt idx="10">
                  <c:v>86.9</c:v>
                </c:pt>
                <c:pt idx="11">
                  <c:v>86.7</c:v>
                </c:pt>
                <c:pt idx="12">
                  <c:v>84.6</c:v>
                </c:pt>
                <c:pt idx="13">
                  <c:v>81.400000000000006</c:v>
                </c:pt>
                <c:pt idx="14">
                  <c:v>75.7</c:v>
                </c:pt>
                <c:pt idx="15">
                  <c:v>75.5</c:v>
                </c:pt>
                <c:pt idx="16">
                  <c:v>75.2</c:v>
                </c:pt>
                <c:pt idx="17">
                  <c:v>73.7</c:v>
                </c:pt>
                <c:pt idx="18">
                  <c:v>72.2</c:v>
                </c:pt>
                <c:pt idx="19">
                  <c:v>69.900000000000006</c:v>
                </c:pt>
                <c:pt idx="20">
                  <c:v>68.099999999999994</c:v>
                </c:pt>
                <c:pt idx="21">
                  <c:v>69</c:v>
                </c:pt>
                <c:pt idx="22">
                  <c:v>69.7</c:v>
                </c:pt>
                <c:pt idx="23">
                  <c:v>69.900000000000006</c:v>
                </c:pt>
                <c:pt idx="24">
                  <c:v>70.7</c:v>
                </c:pt>
                <c:pt idx="25">
                  <c:v>69.5</c:v>
                </c:pt>
                <c:pt idx="26">
                  <c:v>70.099999999999994</c:v>
                </c:pt>
                <c:pt idx="27">
                  <c:v>70.400000000000006</c:v>
                </c:pt>
                <c:pt idx="28">
                  <c:v>73</c:v>
                </c:pt>
                <c:pt idx="29">
                  <c:v>76.3</c:v>
                </c:pt>
                <c:pt idx="30">
                  <c:v>78.8</c:v>
                </c:pt>
                <c:pt idx="31">
                  <c:v>80.7</c:v>
                </c:pt>
                <c:pt idx="32">
                  <c:v>81.900000000000006</c:v>
                </c:pt>
                <c:pt idx="33">
                  <c:v>80.7</c:v>
                </c:pt>
                <c:pt idx="34">
                  <c:v>79.900000000000006</c:v>
                </c:pt>
                <c:pt idx="35">
                  <c:v>78.3</c:v>
                </c:pt>
                <c:pt idx="36">
                  <c:v>81.099999999999994</c:v>
                </c:pt>
                <c:pt idx="37">
                  <c:v>81.7</c:v>
                </c:pt>
                <c:pt idx="38">
                  <c:v>84.5</c:v>
                </c:pt>
                <c:pt idx="39">
                  <c:v>85.4</c:v>
                </c:pt>
                <c:pt idx="40">
                  <c:v>86.7</c:v>
                </c:pt>
                <c:pt idx="41">
                  <c:v>85.4</c:v>
                </c:pt>
                <c:pt idx="42">
                  <c:v>85.7</c:v>
                </c:pt>
                <c:pt idx="43">
                  <c:v>86.7</c:v>
                </c:pt>
                <c:pt idx="44">
                  <c:v>88.6</c:v>
                </c:pt>
                <c:pt idx="45">
                  <c:v>90.8</c:v>
                </c:pt>
                <c:pt idx="46">
                  <c:v>91.3</c:v>
                </c:pt>
                <c:pt idx="47">
                  <c:v>92.2</c:v>
                </c:pt>
                <c:pt idx="48">
                  <c:v>92.8</c:v>
                </c:pt>
                <c:pt idx="49">
                  <c:v>93.4</c:v>
                </c:pt>
                <c:pt idx="50">
                  <c:v>94.7</c:v>
                </c:pt>
                <c:pt idx="51">
                  <c:v>93.6</c:v>
                </c:pt>
                <c:pt idx="52">
                  <c:v>93.3</c:v>
                </c:pt>
                <c:pt idx="53">
                  <c:v>91.4</c:v>
                </c:pt>
                <c:pt idx="54">
                  <c:v>92</c:v>
                </c:pt>
                <c:pt idx="55">
                  <c:v>92.2</c:v>
                </c:pt>
                <c:pt idx="56">
                  <c:v>90.6</c:v>
                </c:pt>
                <c:pt idx="57">
                  <c:v>91.4</c:v>
                </c:pt>
                <c:pt idx="58">
                  <c:v>94.7</c:v>
                </c:pt>
                <c:pt idx="59">
                  <c:v>95.4</c:v>
                </c:pt>
                <c:pt idx="60">
                  <c:v>97.1</c:v>
                </c:pt>
                <c:pt idx="61">
                  <c:v>96.4</c:v>
                </c:pt>
                <c:pt idx="62">
                  <c:v>93.9</c:v>
                </c:pt>
                <c:pt idx="63">
                  <c:v>94.1</c:v>
                </c:pt>
                <c:pt idx="64">
                  <c:v>92.2</c:v>
                </c:pt>
                <c:pt idx="65">
                  <c:v>92.9</c:v>
                </c:pt>
                <c:pt idx="66">
                  <c:v>94.2</c:v>
                </c:pt>
                <c:pt idx="67">
                  <c:v>94.2</c:v>
                </c:pt>
                <c:pt idx="68">
                  <c:v>94.6</c:v>
                </c:pt>
                <c:pt idx="69">
                  <c:v>94.6</c:v>
                </c:pt>
                <c:pt idx="70">
                  <c:v>95.5</c:v>
                </c:pt>
                <c:pt idx="71">
                  <c:v>96.8</c:v>
                </c:pt>
                <c:pt idx="72">
                  <c:v>96.4</c:v>
                </c:pt>
                <c:pt idx="73">
                  <c:v>95.8</c:v>
                </c:pt>
                <c:pt idx="74">
                  <c:v>89.6</c:v>
                </c:pt>
                <c:pt idx="75">
                  <c:v>55.4</c:v>
                </c:pt>
                <c:pt idx="76">
                  <c:v>62.4</c:v>
                </c:pt>
                <c:pt idx="77">
                  <c:v>76.3</c:v>
                </c:pt>
                <c:pt idx="78">
                  <c:v>83.8</c:v>
                </c:pt>
                <c:pt idx="79">
                  <c:v>92</c:v>
                </c:pt>
                <c:pt idx="80">
                  <c:v>96.6</c:v>
                </c:pt>
                <c:pt idx="81">
                  <c:v>97.6</c:v>
                </c:pt>
                <c:pt idx="82">
                  <c:v>97.1</c:v>
                </c:pt>
                <c:pt idx="83">
                  <c:v>97.4</c:v>
                </c:pt>
                <c:pt idx="84">
                  <c:v>95.5</c:v>
                </c:pt>
                <c:pt idx="85">
                  <c:v>93.1</c:v>
                </c:pt>
                <c:pt idx="86">
                  <c:v>85.5</c:v>
                </c:pt>
                <c:pt idx="87">
                  <c:v>89.2</c:v>
                </c:pt>
                <c:pt idx="88">
                  <c:v>94.5</c:v>
                </c:pt>
                <c:pt idx="89">
                  <c:v>98.8</c:v>
                </c:pt>
                <c:pt idx="90">
                  <c:v>101.9</c:v>
                </c:pt>
                <c:pt idx="91">
                  <c:v>102.4</c:v>
                </c:pt>
                <c:pt idx="92">
                  <c:v>99.9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4EE-49F7-A950-8C8B3F32792D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Consumidores</c:v>
                </c:pt>
              </c:strCache>
            </c:strRef>
          </c:tx>
          <c:spPr>
            <a:ln w="22225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2'!$A$4:$A$96</c:f>
              <c:numCache>
                <c:formatCode>[$-416]mmm\-yy;@</c:formatCode>
                <c:ptCount val="9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</c:numCache>
            </c:numRef>
          </c:cat>
          <c:val>
            <c:numRef>
              <c:f>'Gráfico 2'!$C$4:$C$96</c:f>
              <c:numCache>
                <c:formatCode>#,##0.00</c:formatCode>
                <c:ptCount val="93"/>
                <c:pt idx="0">
                  <c:v>98.5</c:v>
                </c:pt>
                <c:pt idx="1">
                  <c:v>97</c:v>
                </c:pt>
                <c:pt idx="2">
                  <c:v>96.7</c:v>
                </c:pt>
                <c:pt idx="3">
                  <c:v>96.4</c:v>
                </c:pt>
                <c:pt idx="4">
                  <c:v>92.5</c:v>
                </c:pt>
                <c:pt idx="5">
                  <c:v>93.4</c:v>
                </c:pt>
                <c:pt idx="6">
                  <c:v>94.5</c:v>
                </c:pt>
                <c:pt idx="7">
                  <c:v>91.8</c:v>
                </c:pt>
                <c:pt idx="8">
                  <c:v>92.8</c:v>
                </c:pt>
                <c:pt idx="9">
                  <c:v>91.4</c:v>
                </c:pt>
                <c:pt idx="10">
                  <c:v>86</c:v>
                </c:pt>
                <c:pt idx="11">
                  <c:v>86.6</c:v>
                </c:pt>
                <c:pt idx="12">
                  <c:v>80.2</c:v>
                </c:pt>
                <c:pt idx="13">
                  <c:v>76.099999999999994</c:v>
                </c:pt>
                <c:pt idx="14">
                  <c:v>74.099999999999994</c:v>
                </c:pt>
                <c:pt idx="15">
                  <c:v>75.5</c:v>
                </c:pt>
                <c:pt idx="16">
                  <c:v>75.099999999999994</c:v>
                </c:pt>
                <c:pt idx="17">
                  <c:v>74</c:v>
                </c:pt>
                <c:pt idx="18">
                  <c:v>70.8</c:v>
                </c:pt>
                <c:pt idx="19">
                  <c:v>69.7</c:v>
                </c:pt>
                <c:pt idx="20">
                  <c:v>65.099999999999994</c:v>
                </c:pt>
                <c:pt idx="21">
                  <c:v>65.3</c:v>
                </c:pt>
                <c:pt idx="22">
                  <c:v>66.099999999999994</c:v>
                </c:pt>
                <c:pt idx="23">
                  <c:v>64.900000000000006</c:v>
                </c:pt>
                <c:pt idx="24">
                  <c:v>65.400000000000006</c:v>
                </c:pt>
                <c:pt idx="25">
                  <c:v>67.8</c:v>
                </c:pt>
                <c:pt idx="26">
                  <c:v>66</c:v>
                </c:pt>
                <c:pt idx="27">
                  <c:v>65.599999999999994</c:v>
                </c:pt>
                <c:pt idx="28">
                  <c:v>70.400000000000006</c:v>
                </c:pt>
                <c:pt idx="29">
                  <c:v>73.099999999999994</c:v>
                </c:pt>
                <c:pt idx="30">
                  <c:v>76.7</c:v>
                </c:pt>
                <c:pt idx="31">
                  <c:v>78.8</c:v>
                </c:pt>
                <c:pt idx="32">
                  <c:v>79.900000000000006</c:v>
                </c:pt>
                <c:pt idx="33">
                  <c:v>80.599999999999994</c:v>
                </c:pt>
                <c:pt idx="34">
                  <c:v>78.3</c:v>
                </c:pt>
                <c:pt idx="35">
                  <c:v>74.099999999999994</c:v>
                </c:pt>
                <c:pt idx="36">
                  <c:v>78.3</c:v>
                </c:pt>
                <c:pt idx="37">
                  <c:v>80.5</c:v>
                </c:pt>
                <c:pt idx="38">
                  <c:v>83.4</c:v>
                </c:pt>
                <c:pt idx="39">
                  <c:v>82.3</c:v>
                </c:pt>
                <c:pt idx="40">
                  <c:v>84</c:v>
                </c:pt>
                <c:pt idx="41">
                  <c:v>83.1</c:v>
                </c:pt>
                <c:pt idx="42">
                  <c:v>82.7</c:v>
                </c:pt>
                <c:pt idx="43">
                  <c:v>81.900000000000006</c:v>
                </c:pt>
                <c:pt idx="44">
                  <c:v>84.2</c:v>
                </c:pt>
                <c:pt idx="45">
                  <c:v>85.8</c:v>
                </c:pt>
                <c:pt idx="46">
                  <c:v>87.1</c:v>
                </c:pt>
                <c:pt idx="47">
                  <c:v>87.3</c:v>
                </c:pt>
                <c:pt idx="48">
                  <c:v>87.7</c:v>
                </c:pt>
                <c:pt idx="49">
                  <c:v>87.4</c:v>
                </c:pt>
                <c:pt idx="50">
                  <c:v>90.8</c:v>
                </c:pt>
                <c:pt idx="51">
                  <c:v>88.9</c:v>
                </c:pt>
                <c:pt idx="52">
                  <c:v>88.1</c:v>
                </c:pt>
                <c:pt idx="53">
                  <c:v>84.1</c:v>
                </c:pt>
                <c:pt idx="54">
                  <c:v>85.4</c:v>
                </c:pt>
                <c:pt idx="55">
                  <c:v>85</c:v>
                </c:pt>
                <c:pt idx="56">
                  <c:v>83.7</c:v>
                </c:pt>
                <c:pt idx="57">
                  <c:v>85.7</c:v>
                </c:pt>
                <c:pt idx="58">
                  <c:v>93</c:v>
                </c:pt>
                <c:pt idx="59">
                  <c:v>93</c:v>
                </c:pt>
                <c:pt idx="60">
                  <c:v>95.3</c:v>
                </c:pt>
                <c:pt idx="61">
                  <c:v>94.5</c:v>
                </c:pt>
                <c:pt idx="62">
                  <c:v>90.9</c:v>
                </c:pt>
                <c:pt idx="63">
                  <c:v>89.7</c:v>
                </c:pt>
                <c:pt idx="64">
                  <c:v>85.8</c:v>
                </c:pt>
                <c:pt idx="65">
                  <c:v>88.2</c:v>
                </c:pt>
                <c:pt idx="66">
                  <c:v>88.9</c:v>
                </c:pt>
                <c:pt idx="67">
                  <c:v>90.6</c:v>
                </c:pt>
                <c:pt idx="68">
                  <c:v>89.9</c:v>
                </c:pt>
                <c:pt idx="69">
                  <c:v>89.6</c:v>
                </c:pt>
                <c:pt idx="70">
                  <c:v>89.6</c:v>
                </c:pt>
                <c:pt idx="71">
                  <c:v>91.6</c:v>
                </c:pt>
                <c:pt idx="72">
                  <c:v>90.4</c:v>
                </c:pt>
                <c:pt idx="73">
                  <c:v>87.8</c:v>
                </c:pt>
                <c:pt idx="74">
                  <c:v>80.2</c:v>
                </c:pt>
                <c:pt idx="75">
                  <c:v>58.2</c:v>
                </c:pt>
                <c:pt idx="76">
                  <c:v>62.1</c:v>
                </c:pt>
                <c:pt idx="77">
                  <c:v>71.099999999999994</c:v>
                </c:pt>
                <c:pt idx="78">
                  <c:v>78.8</c:v>
                </c:pt>
                <c:pt idx="79">
                  <c:v>80.2</c:v>
                </c:pt>
                <c:pt idx="80">
                  <c:v>83.4</c:v>
                </c:pt>
                <c:pt idx="81">
                  <c:v>82.4</c:v>
                </c:pt>
                <c:pt idx="82">
                  <c:v>81.7</c:v>
                </c:pt>
                <c:pt idx="83">
                  <c:v>78.5</c:v>
                </c:pt>
                <c:pt idx="84">
                  <c:v>75.8</c:v>
                </c:pt>
                <c:pt idx="85">
                  <c:v>78</c:v>
                </c:pt>
                <c:pt idx="86">
                  <c:v>68.2</c:v>
                </c:pt>
                <c:pt idx="87">
                  <c:v>72.5</c:v>
                </c:pt>
                <c:pt idx="88">
                  <c:v>76.2</c:v>
                </c:pt>
                <c:pt idx="89">
                  <c:v>80.900000000000006</c:v>
                </c:pt>
                <c:pt idx="90">
                  <c:v>82.2</c:v>
                </c:pt>
                <c:pt idx="91">
                  <c:v>81.8</c:v>
                </c:pt>
                <c:pt idx="92">
                  <c:v>75.3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4EE-49F7-A950-8C8B3F327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021984"/>
        <c:axId val="243022544"/>
      </c:lineChart>
      <c:dateAx>
        <c:axId val="2430219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43022544"/>
        <c:crosses val="autoZero"/>
        <c:auto val="1"/>
        <c:lblOffset val="100"/>
        <c:baseTimeUnit val="months"/>
        <c:majorUnit val="3"/>
        <c:minorUnit val="6"/>
      </c:dateAx>
      <c:valAx>
        <c:axId val="243022544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4302198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4327546645395584E-2"/>
          <c:y val="0.59676203518038518"/>
          <c:w val="0.42620366081690769"/>
          <c:h val="0.15613341810534553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20. Resultado primário - cenário base (% do PIB)</a:t>
            </a:r>
          </a:p>
        </c:rich>
      </c:tx>
      <c:layout>
        <c:manualLayout>
          <c:xMode val="edge"/>
          <c:yMode val="edge"/>
          <c:x val="0.2551487260933210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121835165501036E-2"/>
          <c:y val="0.17009209269990452"/>
          <c:w val="0.86811422266019911"/>
          <c:h val="0.61481219409008414"/>
        </c:manualLayout>
      </c:layout>
      <c:lineChart>
        <c:grouping val="standard"/>
        <c:varyColors val="0"/>
        <c:ser>
          <c:idx val="1"/>
          <c:order val="1"/>
          <c:tx>
            <c:strRef>
              <c:f>'Gráfico 20'!$B$3</c:f>
              <c:strCache>
                <c:ptCount val="1"/>
                <c:pt idx="0">
                  <c:v>nov/19</c:v>
                </c:pt>
              </c:strCache>
            </c:strRef>
          </c:tx>
          <c:spPr>
            <a:ln w="19050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20'!$A$4:$A$21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20'!$B$4:$B$21</c:f>
              <c:numCache>
                <c:formatCode>#,##0.00</c:formatCode>
                <c:ptCount val="18"/>
                <c:pt idx="0">
                  <c:v>1.3534190067171576</c:v>
                </c:pt>
                <c:pt idx="1">
                  <c:v>-0.40634356106617214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-9.9771937867945351</c:v>
                </c:pt>
                <c:pt idx="8">
                  <c:v>-1.0913630071320963</c:v>
                </c:pt>
                <c:pt idx="9">
                  <c:v>-0.81212740891317936</c:v>
                </c:pt>
                <c:pt idx="10">
                  <c:v>-0.59000650289863288</c:v>
                </c:pt>
                <c:pt idx="11">
                  <c:v>-0.31777261699049802</c:v>
                </c:pt>
                <c:pt idx="12">
                  <c:v>-4.5309619021733166E-2</c:v>
                </c:pt>
                <c:pt idx="13">
                  <c:v>0.22940837781334622</c:v>
                </c:pt>
                <c:pt idx="14">
                  <c:v>0.55580060036375334</c:v>
                </c:pt>
                <c:pt idx="15">
                  <c:v>0.82547417744930329</c:v>
                </c:pt>
                <c:pt idx="16">
                  <c:v>1.1105733729353893</c:v>
                </c:pt>
                <c:pt idx="17">
                  <c:v>1.3572922389405897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0-B048-4134-B1D1-5DDBA12A06C6}"/>
            </c:ext>
          </c:extLst>
        </c:ser>
        <c:ser>
          <c:idx val="4"/>
          <c:order val="2"/>
          <c:tx>
            <c:strRef>
              <c:f>'Gráfico 20'!$C$3</c:f>
              <c:strCache>
                <c:ptCount val="1"/>
                <c:pt idx="0">
                  <c:v>nov/20</c:v>
                </c:pt>
              </c:strCache>
            </c:strRef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048-4134-B1D1-5DDBA12A06C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048-4134-B1D1-5DDBA12A06C6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048-4134-B1D1-5DDBA12A06C6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048-4134-B1D1-5DDBA12A06C6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048-4134-B1D1-5DDBA12A06C6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B048-4134-B1D1-5DDBA12A06C6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B048-4134-B1D1-5DDBA12A06C6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B048-4134-B1D1-5DDBA12A06C6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B048-4134-B1D1-5DDBA12A06C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B048-4134-B1D1-5DDBA12A06C6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B048-4134-B1D1-5DDBA12A06C6}"/>
              </c:ext>
            </c:extLst>
          </c:dPt>
          <c:cat>
            <c:numRef>
              <c:f>'Gráfico 20'!$A$4:$A$21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20'!$C$4:$C$21</c:f>
              <c:numCache>
                <c:formatCode>#,##0.00</c:formatCode>
                <c:ptCount val="18"/>
                <c:pt idx="0">
                  <c:v>1.3534190067171576</c:v>
                </c:pt>
                <c:pt idx="1">
                  <c:v>-0.40634356106617214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-9.9771937867945351</c:v>
                </c:pt>
                <c:pt idx="8">
                  <c:v>-2.8690277035510232</c:v>
                </c:pt>
                <c:pt idx="9">
                  <c:v>-2.2736265846487358</c:v>
                </c:pt>
                <c:pt idx="10">
                  <c:v>-1.9794976018078494</c:v>
                </c:pt>
                <c:pt idx="11">
                  <c:v>-1.724099882766871</c:v>
                </c:pt>
                <c:pt idx="12">
                  <c:v>-1.4339794274254798</c:v>
                </c:pt>
                <c:pt idx="13">
                  <c:v>-1.1843313066964514</c:v>
                </c:pt>
                <c:pt idx="14">
                  <c:v>-1.1540184587703226</c:v>
                </c:pt>
                <c:pt idx="15">
                  <c:v>-1.0375613860626025</c:v>
                </c:pt>
                <c:pt idx="16">
                  <c:v>-0.8884908503178609</c:v>
                </c:pt>
                <c:pt idx="17">
                  <c:v>-0.78478391765574362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B048-4134-B1D1-5DDBA12A06C6}"/>
            </c:ext>
          </c:extLst>
        </c:ser>
        <c:ser>
          <c:idx val="8"/>
          <c:order val="4"/>
          <c:tx>
            <c:strRef>
              <c:f>'Gráfico 20'!$D$3</c:f>
              <c:strCache>
                <c:ptCount val="1"/>
                <c:pt idx="0">
                  <c:v>jun/21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20'!$A$4:$A$21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20'!$D$4:$D$21</c:f>
              <c:numCache>
                <c:formatCode>#,##0.00</c:formatCode>
                <c:ptCount val="18"/>
                <c:pt idx="0">
                  <c:v>1.3534190067171576</c:v>
                </c:pt>
                <c:pt idx="1">
                  <c:v>-0.40634356106617214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-9.9771937867945351</c:v>
                </c:pt>
                <c:pt idx="8">
                  <c:v>-2.3492537581956547</c:v>
                </c:pt>
                <c:pt idx="9">
                  <c:v>-1.4109151649063172</c:v>
                </c:pt>
                <c:pt idx="10">
                  <c:v>-0.83301119649287259</c:v>
                </c:pt>
                <c:pt idx="11">
                  <c:v>-0.37817369361242115</c:v>
                </c:pt>
                <c:pt idx="12">
                  <c:v>9.2372356369196496E-2</c:v>
                </c:pt>
                <c:pt idx="13">
                  <c:v>0.47229201445902191</c:v>
                </c:pt>
                <c:pt idx="14">
                  <c:v>0.88996062745735927</c:v>
                </c:pt>
                <c:pt idx="15">
                  <c:v>0.86417707864279691</c:v>
                </c:pt>
                <c:pt idx="16">
                  <c:v>0.8718258492737796</c:v>
                </c:pt>
                <c:pt idx="17">
                  <c:v>0.85939532751367409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B048-4134-B1D1-5DDBA12A06C6}"/>
            </c:ext>
          </c:extLst>
        </c:ser>
        <c:ser>
          <c:idx val="10"/>
          <c:order val="10"/>
          <c:tx>
            <c:strRef>
              <c:f>'Gráfico 20'!$E$3</c:f>
              <c:strCache>
                <c:ptCount val="1"/>
                <c:pt idx="0">
                  <c:v>out/21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20'!$A$4:$A$21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20'!$E$4:$E$21</c:f>
              <c:numCache>
                <c:formatCode>#,##0.00</c:formatCode>
                <c:ptCount val="18"/>
                <c:pt idx="0">
                  <c:v>1.3534190067171576</c:v>
                </c:pt>
                <c:pt idx="1">
                  <c:v>-0.40634356106617214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-9.9771937867945351</c:v>
                </c:pt>
                <c:pt idx="8">
                  <c:v>-1.8408211368247698</c:v>
                </c:pt>
                <c:pt idx="9">
                  <c:v>-0.85758570254163435</c:v>
                </c:pt>
                <c:pt idx="10">
                  <c:v>-0.86889891229271909</c:v>
                </c:pt>
                <c:pt idx="11">
                  <c:v>-0.51767066547089824</c:v>
                </c:pt>
                <c:pt idx="12">
                  <c:v>-9.1514855379494484E-2</c:v>
                </c:pt>
                <c:pt idx="13">
                  <c:v>0.23575972548683191</c:v>
                </c:pt>
                <c:pt idx="14">
                  <c:v>0.19216973144931979</c:v>
                </c:pt>
                <c:pt idx="15">
                  <c:v>0.12536655556000573</c:v>
                </c:pt>
                <c:pt idx="16">
                  <c:v>0.10068283464509081</c:v>
                </c:pt>
                <c:pt idx="17">
                  <c:v>4.3491625447041035E-2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048-4134-B1D1-5DDBA12A0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44480"/>
        <c:axId val="33744504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#REF!</c:v>
                </c:tx>
                <c:spPr>
                  <a:ln w="28575" cap="rnd">
                    <a:solidFill>
                      <a:schemeClr val="accent1">
                        <a:tint val="4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B-B048-4134-B1D1-5DDBA12A06C6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D-B048-4134-B1D1-5DDBA12A06C6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F-B048-4134-B1D1-5DDBA12A06C6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1-B048-4134-B1D1-5DDBA12A06C6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3-B048-4134-B1D1-5DDBA12A06C6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5-B048-4134-B1D1-5DDBA12A06C6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7-B048-4134-B1D1-5DDBA12A06C6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9-B048-4134-B1D1-5DDBA12A06C6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B-B048-4134-B1D1-5DDBA12A06C6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D-B048-4134-B1D1-5DDBA12A06C6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42000"/>
                        </a:schemeClr>
                      </a:solidFill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2F-B048-4134-B1D1-5DDBA12A06C6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30-B048-4134-B1D1-5DDBA12A06C6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v>#REF!</c:v>
                </c:tx>
                <c:spPr>
                  <a:ln w="28575" cap="rnd">
                    <a:solidFill>
                      <a:schemeClr val="accent1">
                        <a:shade val="53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1-B048-4134-B1D1-5DDBA12A06C6}"/>
                  </c:ext>
                </c:extLst>
              </c15:ser>
            </c15:filteredLineSeries>
            <c15:filteredLineSeries>
              <c15:ser>
                <c:idx val="7"/>
                <c:order val="5"/>
                <c:tx>
                  <c:v>#REF!</c:v>
                </c:tx>
                <c:spPr>
                  <a:ln w="28575" cap="rnd">
                    <a:solidFill>
                      <a:schemeClr val="accent1">
                        <a:shade val="7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2-B048-4134-B1D1-5DDBA12A06C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#REF!</c:v>
                </c:tx>
                <c:spPr>
                  <a:ln w="28575" cap="rnd">
                    <a:solidFill>
                      <a:schemeClr val="accent1">
                        <a:shade val="8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3-B048-4134-B1D1-5DDBA12A06C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v>#REF!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5-B048-4134-B1D1-5DDBA12A06C6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7-B048-4134-B1D1-5DDBA12A06C6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9-B048-4134-B1D1-5DDBA12A06C6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B-B048-4134-B1D1-5DDBA12A06C6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D-B048-4134-B1D1-5DDBA12A06C6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F-B048-4134-B1D1-5DDBA12A06C6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1-B048-4134-B1D1-5DDBA12A06C6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3-B048-4134-B1D1-5DDBA12A06C6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5-B048-4134-B1D1-5DDBA12A06C6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7-B048-4134-B1D1-5DDBA12A06C6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/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9-B048-4134-B1D1-5DDBA12A06C6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4A-B048-4134-B1D1-5DDBA12A06C6}"/>
                  </c:ext>
                </c:extLst>
              </c15:ser>
            </c15:filteredLineSeries>
            <c15:filteredLineSeries>
              <c15:ser>
                <c:idx val="3"/>
                <c:order val="8"/>
                <c:tx>
                  <c:v>#REF!</c:v>
                </c:tx>
                <c:spPr>
                  <a:ln w="28575" cap="rnd">
                    <a:solidFill>
                      <a:schemeClr val="accent1">
                        <a:tint val="7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8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C-B048-4134-B1D1-5DDBA12A06C6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E-B048-4134-B1D1-5DDBA12A06C6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0-B048-4134-B1D1-5DDBA12A06C6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2-B048-4134-B1D1-5DDBA12A06C6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4-B048-4134-B1D1-5DDBA12A06C6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6-B048-4134-B1D1-5DDBA12A06C6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8-B048-4134-B1D1-5DDBA12A06C6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A-B048-4134-B1D1-5DDBA12A06C6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C-B048-4134-B1D1-5DDBA12A06C6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chemeClr val="accent1">
                          <a:tint val="77000"/>
                        </a:schemeClr>
                      </a:solidFill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E-B048-4134-B1D1-5DDBA12A06C6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5F-B048-4134-B1D1-5DDBA12A06C6}"/>
                  </c:ext>
                </c:extLst>
              </c15:ser>
            </c15:filteredLineSeries>
            <c15:filteredLineSeries>
              <c15:ser>
                <c:idx val="2"/>
                <c:order val="9"/>
                <c:tx>
                  <c:v>#REF!</c:v>
                </c:tx>
                <c:spPr>
                  <a:ln w="28575" cap="rnd">
                    <a:solidFill>
                      <a:schemeClr val="accent1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60-B048-4134-B1D1-5DDBA12A06C6}"/>
                  </c:ext>
                </c:extLst>
              </c15:ser>
            </c15:filteredLineSeries>
          </c:ext>
        </c:extLst>
      </c:lineChart>
      <c:catAx>
        <c:axId val="33744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7445040"/>
        <c:crosses val="autoZero"/>
        <c:auto val="1"/>
        <c:lblAlgn val="ctr"/>
        <c:lblOffset val="100"/>
        <c:noMultiLvlLbl val="0"/>
      </c:catAx>
      <c:valAx>
        <c:axId val="3374450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744448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8794663048394392"/>
          <c:y val="9.2278258016660938E-2"/>
          <c:w val="0.56274265750702468"/>
          <c:h val="7.4476492068926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latin typeface="Calibri" panose="020F0502020204030204" pitchFamily="34" charset="0"/>
              </a:rPr>
              <a:t>Gráfico 21. Resultado primário - cenários IFI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8400974984661337E-2"/>
          <c:y val="0.15469093274198509"/>
          <c:w val="0.8823929607917953"/>
          <c:h val="0.66713882312085315"/>
        </c:manualLayout>
      </c:layout>
      <c:lineChart>
        <c:grouping val="standard"/>
        <c:varyColors val="0"/>
        <c:ser>
          <c:idx val="0"/>
          <c:order val="0"/>
          <c:tx>
            <c:strRef>
              <c:f>'Gráfico 21'!$B$3</c:f>
              <c:strCache>
                <c:ptCount val="1"/>
                <c:pt idx="0">
                  <c:v>Otimista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C3-4718-9565-82688B8B9FA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1C3-4718-9565-82688B8B9FAF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1C3-4718-9565-82688B8B9FAF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1C3-4718-9565-82688B8B9FAF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1C3-4718-9565-82688B8B9FA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1C3-4718-9565-82688B8B9FA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1C3-4718-9565-82688B8B9FAF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1C3-4718-9565-82688B8B9FAF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1C3-4718-9565-82688B8B9FAF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1C3-4718-9565-82688B8B9FA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2700" cap="rnd">
                <a:solidFill>
                  <a:srgbClr val="005D8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1C3-4718-9565-82688B8B9FAF}"/>
              </c:ext>
            </c:extLst>
          </c:dPt>
          <c:dLbls>
            <c:dLbl>
              <c:idx val="8"/>
              <c:layout>
                <c:manualLayout>
                  <c:x val="-8.2300913630030531E-2"/>
                  <c:y val="-1.8045110645300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1C3-4718-9565-82688B8B9FA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831812873611063E-2"/>
                  <c:y val="-5.477819290529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1C3-4718-9565-82688B8B9FA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21'!$B$4:$B$21</c:f>
              <c:numCache>
                <c:formatCode>#,##0.00</c:formatCode>
                <c:ptCount val="18"/>
                <c:pt idx="0">
                  <c:v>1.3534190067171576</c:v>
                </c:pt>
                <c:pt idx="1">
                  <c:v>-0.40634356106617214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-9.9771937867945351</c:v>
                </c:pt>
                <c:pt idx="8">
                  <c:v>-1.7244978692613253</c:v>
                </c:pt>
                <c:pt idx="9">
                  <c:v>-0.47893396899414165</c:v>
                </c:pt>
                <c:pt idx="10">
                  <c:v>-0.35173592248648833</c:v>
                </c:pt>
                <c:pt idx="11">
                  <c:v>0.18609875190819827</c:v>
                </c:pt>
                <c:pt idx="12">
                  <c:v>0.80491574877006811</c:v>
                </c:pt>
                <c:pt idx="13">
                  <c:v>1.2682857986979539</c:v>
                </c:pt>
                <c:pt idx="14">
                  <c:v>1.3663697148598237</c:v>
                </c:pt>
                <c:pt idx="15">
                  <c:v>1.4551006793926702</c:v>
                </c:pt>
                <c:pt idx="16">
                  <c:v>1.5960052104461342</c:v>
                </c:pt>
                <c:pt idx="17">
                  <c:v>1.6858453853290212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A1C3-4718-9565-82688B8B9FAF}"/>
            </c:ext>
          </c:extLst>
        </c:ser>
        <c:ser>
          <c:idx val="2"/>
          <c:order val="1"/>
          <c:tx>
            <c:strRef>
              <c:f>'Gráfico 21'!$C$3</c:f>
              <c:strCache>
                <c:ptCount val="1"/>
                <c:pt idx="0">
                  <c:v>Pessimista</c:v>
                </c:pt>
              </c:strCache>
            </c:strRef>
          </c:tx>
          <c:spPr>
            <a:ln w="12700" cap="rnd">
              <a:solidFill>
                <a:schemeClr val="accent2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A1C3-4718-9565-82688B8B9FAF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A1C3-4718-9565-82688B8B9FAF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A1C3-4718-9565-82688B8B9FAF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A1C3-4718-9565-82688B8B9FA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A1C3-4718-9565-82688B8B9FA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A1C3-4718-9565-82688B8B9FAF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A1C3-4718-9565-82688B8B9FAF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A1C3-4718-9565-82688B8B9FAF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A1C3-4718-9565-82688B8B9FA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tint val="65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A1C3-4718-9565-82688B8B9FAF}"/>
              </c:ext>
            </c:extLst>
          </c:dPt>
          <c:dLbls>
            <c:dLbl>
              <c:idx val="8"/>
              <c:layout>
                <c:manualLayout>
                  <c:x val="1.0619472726455552E-2"/>
                  <c:y val="8.571427556517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A1C3-4718-9565-82688B8B9FA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7410670582476895E-2"/>
                  <c:y val="4.8589048775929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A1C3-4718-9565-82688B8B9FA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21'!$C$4:$C$21</c:f>
              <c:numCache>
                <c:formatCode>#,##0.00</c:formatCode>
                <c:ptCount val="18"/>
                <c:pt idx="0">
                  <c:v>1.3534190067171576</c:v>
                </c:pt>
                <c:pt idx="1">
                  <c:v>-0.40634356106617214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-9.9771937867945351</c:v>
                </c:pt>
                <c:pt idx="8">
                  <c:v>-2.1746343790222027</c:v>
                </c:pt>
                <c:pt idx="9">
                  <c:v>-1.3694777527291324</c:v>
                </c:pt>
                <c:pt idx="10">
                  <c:v>-1.5212054131174324</c:v>
                </c:pt>
                <c:pt idx="11">
                  <c:v>-1.3483605206737501</c:v>
                </c:pt>
                <c:pt idx="12">
                  <c:v>-1.0890809303415343</c:v>
                </c:pt>
                <c:pt idx="13">
                  <c:v>-0.9064881035488942</c:v>
                </c:pt>
                <c:pt idx="14">
                  <c:v>-0.91747490853803859</c:v>
                </c:pt>
                <c:pt idx="15">
                  <c:v>-1.1275021211816727</c:v>
                </c:pt>
                <c:pt idx="16">
                  <c:v>-1.2854296686848965</c:v>
                </c:pt>
                <c:pt idx="17">
                  <c:v>-1.5093232631757165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A1C3-4718-9565-82688B8B9FAF}"/>
            </c:ext>
          </c:extLst>
        </c:ser>
        <c:ser>
          <c:idx val="1"/>
          <c:order val="2"/>
          <c:tx>
            <c:strRef>
              <c:f>'Gráfico 21'!$D$3</c:f>
              <c:strCache>
                <c:ptCount val="1"/>
                <c:pt idx="0">
                  <c:v>Base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1C3-4718-9565-82688B8B9FAF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A1C3-4718-9565-82688B8B9FAF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A1C3-4718-9565-82688B8B9FAF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A1C3-4718-9565-82688B8B9FA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A1C3-4718-9565-82688B8B9FA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A1C3-4718-9565-82688B8B9FAF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A1C3-4718-9565-82688B8B9FAF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A1C3-4718-9565-82688B8B9FAF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A1C3-4718-9565-82688B8B9FA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2700" cap="rnd">
                <a:solidFill>
                  <a:schemeClr val="accent2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A1C3-4718-9565-82688B8B9FAF}"/>
              </c:ext>
            </c:extLst>
          </c:dPt>
          <c:dLbls>
            <c:dLbl>
              <c:idx val="7"/>
              <c:layout>
                <c:manualLayout>
                  <c:x val="-9.8230122719713903E-2"/>
                  <c:y val="-4.511277661325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A1C3-4718-9565-82688B8B9F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4955781811644371E-2"/>
                  <c:y val="2.2556388306626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A1C3-4718-9565-82688B8B9FA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5663240332843713E-2"/>
                  <c:y val="-7.475238273219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A1C3-4718-9565-82688B8B9FA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21'!$D$4:$D$21</c:f>
              <c:numCache>
                <c:formatCode>#,##0.00</c:formatCode>
                <c:ptCount val="18"/>
                <c:pt idx="0">
                  <c:v>1.3534190067171576</c:v>
                </c:pt>
                <c:pt idx="1">
                  <c:v>-0.40634356106617214</c:v>
                </c:pt>
                <c:pt idx="2">
                  <c:v>-2.0097816438097547</c:v>
                </c:pt>
                <c:pt idx="3">
                  <c:v>-2.5724547338397228</c:v>
                </c:pt>
                <c:pt idx="4">
                  <c:v>-1.8869012661745899</c:v>
                </c:pt>
                <c:pt idx="5">
                  <c:v>-1.7164314995163097</c:v>
                </c:pt>
                <c:pt idx="6">
                  <c:v>-1.2834405851132882</c:v>
                </c:pt>
                <c:pt idx="7">
                  <c:v>-9.9771937867945351</c:v>
                </c:pt>
                <c:pt idx="8">
                  <c:v>-1.8408211368247698</c:v>
                </c:pt>
                <c:pt idx="9">
                  <c:v>-0.85758570254163435</c:v>
                </c:pt>
                <c:pt idx="10">
                  <c:v>-0.86889891229271909</c:v>
                </c:pt>
                <c:pt idx="11">
                  <c:v>-0.51767066547089824</c:v>
                </c:pt>
                <c:pt idx="12">
                  <c:v>-9.1514855379494484E-2</c:v>
                </c:pt>
                <c:pt idx="13">
                  <c:v>0.23575972548683191</c:v>
                </c:pt>
                <c:pt idx="14">
                  <c:v>0.19216973144931979</c:v>
                </c:pt>
                <c:pt idx="15">
                  <c:v>0.12536655556000573</c:v>
                </c:pt>
                <c:pt idx="16">
                  <c:v>0.10068283464509081</c:v>
                </c:pt>
                <c:pt idx="17">
                  <c:v>4.3491625447041035E-2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1-A1C3-4718-9565-82688B8B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531824"/>
        <c:axId val="338532384"/>
        <c:extLst xmlns:c16r2="http://schemas.microsoft.com/office/drawing/2015/06/chart"/>
      </c:lineChart>
      <c:catAx>
        <c:axId val="33853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338532384"/>
        <c:crosses val="autoZero"/>
        <c:auto val="1"/>
        <c:lblAlgn val="ctr"/>
        <c:lblOffset val="100"/>
        <c:noMultiLvlLbl val="0"/>
      </c:catAx>
      <c:valAx>
        <c:axId val="3385323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33853182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2664924593676891"/>
          <c:y val="8.3237661074462496E-2"/>
          <c:w val="0.51787543368563638"/>
          <c:h val="6.0748108742783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j-lt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TAxa implícita da dbgg acumulada em 12 meses (%)</a:t>
            </a:r>
          </a:p>
        </c:rich>
      </c:tx>
      <c:layout>
        <c:manualLayout>
          <c:xMode val="edge"/>
          <c:yMode val="edge"/>
          <c:x val="0.220948597786431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328018475069727E-2"/>
          <c:y val="0.11791878956306932"/>
          <c:w val="0.89945543343330647"/>
          <c:h val="0.68606671570897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22'!$B$3</c:f>
              <c:strCache>
                <c:ptCount val="1"/>
                <c:pt idx="0">
                  <c:v>Taxa implícita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22'!$A$4:$A$16</c:f>
              <c:numCache>
                <c:formatCode>mmm\-yy</c:formatCode>
                <c:ptCount val="13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'Gráfico 22'!$B$4:$B$16</c:f>
              <c:numCache>
                <c:formatCode>#.##%</c:formatCode>
                <c:ptCount val="13"/>
                <c:pt idx="0">
                  <c:v>6.1949378696639856E-2</c:v>
                </c:pt>
                <c:pt idx="1">
                  <c:v>6.1112899446704505E-2</c:v>
                </c:pt>
                <c:pt idx="2">
                  <c:v>6.0357424980800989E-2</c:v>
                </c:pt>
                <c:pt idx="3">
                  <c:v>5.9653832912144322E-2</c:v>
                </c:pt>
                <c:pt idx="4">
                  <c:v>5.858691853830611E-2</c:v>
                </c:pt>
                <c:pt idx="5">
                  <c:v>5.7459135770525416E-2</c:v>
                </c:pt>
                <c:pt idx="6">
                  <c:v>5.7464989377729481E-2</c:v>
                </c:pt>
                <c:pt idx="7">
                  <c:v>5.7718621253062263E-2</c:v>
                </c:pt>
                <c:pt idx="8">
                  <c:v>5.8252899047450457E-2</c:v>
                </c:pt>
                <c:pt idx="9">
                  <c:v>6.0277258089877828E-2</c:v>
                </c:pt>
                <c:pt idx="10">
                  <c:v>6.1839347799414135E-2</c:v>
                </c:pt>
                <c:pt idx="11">
                  <c:v>6.3440836959576252E-2</c:v>
                </c:pt>
                <c:pt idx="12">
                  <c:v>6.5681076686385786E-2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00-4963-A99A-5D8CF3A2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338535184"/>
        <c:axId val="338535744"/>
      </c:barChart>
      <c:dateAx>
        <c:axId val="338535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8535744"/>
        <c:crosses val="autoZero"/>
        <c:auto val="1"/>
        <c:lblOffset val="100"/>
        <c:baseTimeUnit val="months"/>
      </c:dateAx>
      <c:valAx>
        <c:axId val="338535744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853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dbgg em % do pIB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044896615645819E-2"/>
          <c:y val="0.10268948655256724"/>
          <c:w val="0.91675268314232994"/>
          <c:h val="0.6487099320408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23'!$B$3</c:f>
              <c:strCache>
                <c:ptCount val="1"/>
                <c:pt idx="0">
                  <c:v>DBGG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23'!$A$4:$A$22</c:f>
              <c:numCache>
                <c:formatCode>mmm\-yy</c:formatCode>
                <c:ptCount val="19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</c:numCache>
            </c:numRef>
          </c:cat>
          <c:val>
            <c:numRef>
              <c:f>'Gráfico 23'!$B$4:$B$22</c:f>
              <c:numCache>
                <c:formatCode>0.00%</c:formatCode>
                <c:ptCount val="19"/>
                <c:pt idx="0">
                  <c:v>0.75160761381708185</c:v>
                </c:pt>
                <c:pt idx="1">
                  <c:v>0.76929440198445487</c:v>
                </c:pt>
                <c:pt idx="2">
                  <c:v>0.78360478853274118</c:v>
                </c:pt>
                <c:pt idx="3">
                  <c:v>0.80474277354524015</c:v>
                </c:pt>
                <c:pt idx="4">
                  <c:v>0.83611675636384275</c:v>
                </c:pt>
                <c:pt idx="5">
                  <c:v>0.84423413528208191</c:v>
                </c:pt>
                <c:pt idx="6">
                  <c:v>0.86930165771936851</c:v>
                </c:pt>
                <c:pt idx="7">
                  <c:v>0.8868435229345919</c:v>
                </c:pt>
                <c:pt idx="8">
                  <c:v>0.89118514613345279</c:v>
                </c:pt>
                <c:pt idx="9">
                  <c:v>0.88603561788997343</c:v>
                </c:pt>
                <c:pt idx="10">
                  <c:v>0.88827619720527939</c:v>
                </c:pt>
                <c:pt idx="11">
                  <c:v>0.89082641966578824</c:v>
                </c:pt>
                <c:pt idx="12">
                  <c:v>0.89359538367742852</c:v>
                </c:pt>
                <c:pt idx="13">
                  <c:v>0.87833865873194372</c:v>
                </c:pt>
                <c:pt idx="14">
                  <c:v>0.85291452726029116</c:v>
                </c:pt>
                <c:pt idx="15">
                  <c:v>0.84053652357021358</c:v>
                </c:pt>
                <c:pt idx="16">
                  <c:v>0.83218457333975437</c:v>
                </c:pt>
                <c:pt idx="17">
                  <c:v>0.83050516310915856</c:v>
                </c:pt>
                <c:pt idx="18">
                  <c:v>0.82650603854282101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E2-4DEE-B1C1-1D515647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537984"/>
        <c:axId val="338538544"/>
      </c:barChart>
      <c:dateAx>
        <c:axId val="3385379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8538544"/>
        <c:crosses val="autoZero"/>
        <c:auto val="1"/>
        <c:lblOffset val="100"/>
        <c:baseTimeUnit val="months"/>
      </c:dateAx>
      <c:valAx>
        <c:axId val="33853854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853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24. projeções da ifi para a dbgg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4717600345205715E-2"/>
          <c:y val="0.1207627154713769"/>
          <c:w val="0.87305012212839905"/>
          <c:h val="0.70426416968149252"/>
        </c:manualLayout>
      </c:layout>
      <c:lineChart>
        <c:grouping val="standard"/>
        <c:varyColors val="0"/>
        <c:ser>
          <c:idx val="0"/>
          <c:order val="0"/>
          <c:tx>
            <c:strRef>
              <c:f>'Gráfico 24'!$B$3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5400">
                <a:solidFill>
                  <a:srgbClr val="005D89"/>
                </a:solidFill>
              </a:ln>
              <a:effectLst/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0110608345902465E-2"/>
                  <c:y val="6.7990271808128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 </a:t>
                    </a:r>
                  </a:p>
                  <a:p>
                    <a:r>
                      <a:rPr lang="en-US"/>
                      <a:t>83,3% (base)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6.037469454249253E-3"/>
                  <c:y val="-5.419373050066855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ctr" rtl="0">
                      <a:defRPr sz="900" b="0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rPr>
                      <a:t>2030:</a:t>
                    </a:r>
                  </a:p>
                  <a:p>
                    <a:pPr algn="ctr" rtl="0">
                      <a:defRPr>
                        <a:latin typeface="+mn-lt"/>
                      </a:defRPr>
                    </a:pPr>
                    <a:r>
                      <a:rPr lang="en-US"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rPr>
                      <a:t>87,3%</a:t>
                    </a:r>
                    <a:endParaRPr lang="en-US">
                      <a:latin typeface="+mn-lt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 rtl="0">
                    <a:defRPr sz="9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9AB-4229-8CF5-CC229C2EF8B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24'!$B$4:$B$28</c:f>
              <c:numCache>
                <c:formatCode>0.00%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0.51541505601347037</c:v>
                </c:pt>
                <c:pt idx="8">
                  <c:v>0.56280930979222366</c:v>
                </c:pt>
                <c:pt idx="9">
                  <c:v>0.6550471293927973</c:v>
                </c:pt>
                <c:pt idx="10">
                  <c:v>0.69839804122104732</c:v>
                </c:pt>
                <c:pt idx="11">
                  <c:v>0.73717926766953989</c:v>
                </c:pt>
                <c:pt idx="12">
                  <c:v>0.75269504976670676</c:v>
                </c:pt>
                <c:pt idx="13">
                  <c:v>0.74255253840782154</c:v>
                </c:pt>
                <c:pt idx="14">
                  <c:v>0.88827619720527917</c:v>
                </c:pt>
                <c:pt idx="15">
                  <c:v>0.83255704214631476</c:v>
                </c:pt>
                <c:pt idx="16">
                  <c:v>0.84764580451828986</c:v>
                </c:pt>
                <c:pt idx="17">
                  <c:v>0.85942640173975959</c:v>
                </c:pt>
                <c:pt idx="18">
                  <c:v>0.86123172928185032</c:v>
                </c:pt>
                <c:pt idx="19">
                  <c:v>0.86199156240381958</c:v>
                </c:pt>
                <c:pt idx="20">
                  <c:v>0.86208128288641095</c:v>
                </c:pt>
                <c:pt idx="21">
                  <c:v>0.86313585932939563</c:v>
                </c:pt>
                <c:pt idx="22">
                  <c:v>0.86549122954944424</c:v>
                </c:pt>
                <c:pt idx="23">
                  <c:v>0.86854362036798483</c:v>
                </c:pt>
                <c:pt idx="24">
                  <c:v>0.87261064608307015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9AB-4229-8CF5-CC229C2EF8BD}"/>
            </c:ext>
          </c:extLst>
        </c:ser>
        <c:ser>
          <c:idx val="1"/>
          <c:order val="1"/>
          <c:tx>
            <c:strRef>
              <c:f>'Gráfico 24'!$C$3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5400">
                <a:solidFill>
                  <a:srgbClr val="00ADFA"/>
                </a:solidFill>
              </a:ln>
              <a:effectLst/>
            </c:spPr>
          </c:marker>
          <c:dLbls>
            <c:dLbl>
              <c:idx val="15"/>
              <c:layout>
                <c:manualLayout>
                  <c:x val="-5.9041930103564712E-2"/>
                  <c:y val="0.174821126132818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83,1% (otimista)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49AB-4229-8CF5-CC229C2EF8BD}"/>
                </c:ext>
                <c:ext xmlns:c15="http://schemas.microsoft.com/office/drawing/2012/chart" uri="{CE6537A1-D6FC-4f65-9D91-7224C49458BB}">
                  <c15:layout>
                    <c:manualLayout>
                      <c:w val="0.13524905938481829"/>
                      <c:h val="0.13306670628435593"/>
                    </c:manualLayout>
                  </c15:layout>
                </c:ext>
              </c:extLst>
            </c:dLbl>
            <c:dLbl>
              <c:idx val="24"/>
              <c:layout>
                <c:manualLayout>
                  <c:x val="-2.5800485346571644E-2"/>
                  <c:y val="4.86649229341612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65,2%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49AB-4229-8CF5-CC229C2EF8B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24'!$C$4:$C$28</c:f>
              <c:numCache>
                <c:formatCode>0.00%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0.51541505601347037</c:v>
                </c:pt>
                <c:pt idx="8">
                  <c:v>0.56280930979222366</c:v>
                </c:pt>
                <c:pt idx="9">
                  <c:v>0.6550471293927973</c:v>
                </c:pt>
                <c:pt idx="10">
                  <c:v>0.69839804122104732</c:v>
                </c:pt>
                <c:pt idx="11">
                  <c:v>0.73717926766953989</c:v>
                </c:pt>
                <c:pt idx="12">
                  <c:v>0.75269504976670676</c:v>
                </c:pt>
                <c:pt idx="13">
                  <c:v>0.74255253840782154</c:v>
                </c:pt>
                <c:pt idx="14">
                  <c:v>0.88827619720527917</c:v>
                </c:pt>
                <c:pt idx="15">
                  <c:v>0.83058577233310182</c:v>
                </c:pt>
                <c:pt idx="16">
                  <c:v>0.82653894156302843</c:v>
                </c:pt>
                <c:pt idx="17">
                  <c:v>0.82019883032524221</c:v>
                </c:pt>
                <c:pt idx="18">
                  <c:v>0.8024043513322715</c:v>
                </c:pt>
                <c:pt idx="19">
                  <c:v>0.78101902149408198</c:v>
                </c:pt>
                <c:pt idx="20">
                  <c:v>0.75712404720842863</c:v>
                </c:pt>
                <c:pt idx="21">
                  <c:v>0.73236248212192601</c:v>
                </c:pt>
                <c:pt idx="22">
                  <c:v>0.70680700658647622</c:v>
                </c:pt>
                <c:pt idx="23">
                  <c:v>0.67988163711597926</c:v>
                </c:pt>
                <c:pt idx="24">
                  <c:v>0.65247330777987944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49AB-4229-8CF5-CC229C2EF8BD}"/>
            </c:ext>
          </c:extLst>
        </c:ser>
        <c:ser>
          <c:idx val="2"/>
          <c:order val="2"/>
          <c:tx>
            <c:strRef>
              <c:f>'Gráfico 24'!$D$3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5400">
                <a:solidFill>
                  <a:srgbClr val="C00000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4.2232277526395211E-2"/>
                  <c:y val="5.50397438446752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4320613769432665E-2"/>
                  <c:y val="5.21192468299248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74,3%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0.10457516339869281"/>
                  <c:y val="-2.50108345952450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88,8%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0.10658622423328314"/>
                  <c:y val="-0.132742911625393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83,4% (pessimista)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49AB-4229-8CF5-CC229C2EF8BD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8099530662115511E-2"/>
                  <c:y val="-5.5833902837617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122,3%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49AB-4229-8CF5-CC229C2EF8B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24'!$D$4:$D$28</c:f>
              <c:numCache>
                <c:formatCode>0.00%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0.51541505601347037</c:v>
                </c:pt>
                <c:pt idx="8">
                  <c:v>0.56280930979222366</c:v>
                </c:pt>
                <c:pt idx="9">
                  <c:v>0.6550471293927973</c:v>
                </c:pt>
                <c:pt idx="10">
                  <c:v>0.69839804122104732</c:v>
                </c:pt>
                <c:pt idx="11">
                  <c:v>0.73717926766953989</c:v>
                </c:pt>
                <c:pt idx="12">
                  <c:v>0.75269504976670676</c:v>
                </c:pt>
                <c:pt idx="13">
                  <c:v>0.74255253840782154</c:v>
                </c:pt>
                <c:pt idx="14">
                  <c:v>0.88827619720527917</c:v>
                </c:pt>
                <c:pt idx="15">
                  <c:v>0.83436948252148768</c:v>
                </c:pt>
                <c:pt idx="16">
                  <c:v>0.87152509721920557</c:v>
                </c:pt>
                <c:pt idx="17">
                  <c:v>0.9107715885856893</c:v>
                </c:pt>
                <c:pt idx="18">
                  <c:v>0.94835547406643861</c:v>
                </c:pt>
                <c:pt idx="19">
                  <c:v>0.98661140511626122</c:v>
                </c:pt>
                <c:pt idx="20">
                  <c:v>1.0255694975296039</c:v>
                </c:pt>
                <c:pt idx="21">
                  <c:v>1.067193162280434</c:v>
                </c:pt>
                <c:pt idx="22">
                  <c:v>1.1139765177554797</c:v>
                </c:pt>
                <c:pt idx="23">
                  <c:v>1.1654275356276476</c:v>
                </c:pt>
                <c:pt idx="24">
                  <c:v>1.2229774055780975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49AB-4229-8CF5-CC229C2E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541904"/>
        <c:axId val="338542464"/>
      </c:lineChart>
      <c:catAx>
        <c:axId val="33854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8542464"/>
        <c:crosses val="autoZero"/>
        <c:auto val="1"/>
        <c:lblAlgn val="ctr"/>
        <c:lblOffset val="100"/>
        <c:noMultiLvlLbl val="0"/>
      </c:catAx>
      <c:valAx>
        <c:axId val="33854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854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75455715094437"/>
          <c:y val="0.12607221394622969"/>
          <c:w val="0.33188039730327829"/>
          <c:h val="6.0811236433283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TAXA DE VARIAÇÃO ANUAL DO PIB EM VOLUME POR DATA DE PUBLICAÇÃO DO RAF</a:t>
            </a:r>
          </a:p>
        </c:rich>
      </c:tx>
      <c:layout>
        <c:manualLayout>
          <c:xMode val="edge"/>
          <c:yMode val="edge"/>
          <c:x val="0.13094492009459516"/>
          <c:y val="1.353858098927344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18926394018003E-2"/>
          <c:y val="0.15551764362787981"/>
          <c:w val="0.90782493700788525"/>
          <c:h val="0.54186568123699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Maio de 2021</c:v>
                </c:pt>
              </c:strCache>
            </c:strRef>
          </c:tx>
          <c:spPr>
            <a:solidFill>
              <a:srgbClr val="005D89"/>
            </a:solidFill>
            <a:ln w="25400">
              <a:noFill/>
              <a:prstDash val="sysDash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083-49D7-858D-AEEA063FB8D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3'!$B$4:$B$5</c:f>
              <c:numCache>
                <c:formatCode>0.0%</c:formatCode>
                <c:ptCount val="2"/>
                <c:pt idx="0">
                  <c:v>0.03</c:v>
                </c:pt>
                <c:pt idx="1">
                  <c:v>2.5999999999999999E-2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83-49D7-858D-AEEA063FB8D5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Junho de 2021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3'!$C$4:$C$5</c:f>
              <c:numCache>
                <c:formatCode>0.0%</c:formatCode>
                <c:ptCount val="2"/>
                <c:pt idx="0">
                  <c:v>4.2000000000000003E-2</c:v>
                </c:pt>
                <c:pt idx="1">
                  <c:v>2.3E-2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83-49D7-858D-AEEA063FB8D5}"/>
            </c:ext>
          </c:extLst>
        </c:ser>
        <c:ser>
          <c:idx val="2"/>
          <c:order val="2"/>
          <c:tx>
            <c:strRef>
              <c:f>'Gráfico 3'!$D$3</c:f>
              <c:strCache>
                <c:ptCount val="1"/>
                <c:pt idx="0">
                  <c:v>Outubro de 2021</c:v>
                </c:pt>
              </c:strCache>
            </c:strRef>
          </c:tx>
          <c:spPr>
            <a:solidFill>
              <a:srgbClr val="00ADF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3'!$D$4:$D$5</c:f>
              <c:numCache>
                <c:formatCode>0.0%</c:formatCode>
                <c:ptCount val="2"/>
                <c:pt idx="0">
                  <c:v>4.9000000000000002E-2</c:v>
                </c:pt>
                <c:pt idx="1">
                  <c:v>1.7000000000000001E-2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83-49D7-858D-AEEA063FB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60240"/>
        <c:axId val="333060800"/>
      </c:barChart>
      <c:catAx>
        <c:axId val="333060240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33060800"/>
        <c:crosses val="autoZero"/>
        <c:auto val="1"/>
        <c:lblAlgn val="ctr"/>
        <c:lblOffset val="100"/>
        <c:noMultiLvlLbl val="0"/>
      </c:catAx>
      <c:valAx>
        <c:axId val="333060800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33060240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6612986753041684"/>
          <c:y val="0.79020470853441716"/>
          <c:w val="0.6571114657179481"/>
          <c:h val="5.64588210257501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>
                <a:latin typeface="Calibri" panose="020F0502020204030204" pitchFamily="34" charset="0"/>
              </a:defRPr>
            </a:pPr>
            <a:r>
              <a:rPr lang="pt-BR" sz="900" b="1" i="0" cap="all" baseline="0">
                <a:effectLst/>
                <a:latin typeface="Calibri" panose="020F0502020204030204" pitchFamily="34" charset="0"/>
              </a:rPr>
              <a:t>GRÁFICO 4. POPULAÇÃO OCUPADA C/ AJUSTE SAZONAL (MILHÕES DE PESSOAS)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863573853886504E-2"/>
          <c:y val="0.10977108204216406"/>
          <c:w val="0.92149058647421778"/>
          <c:h val="0.60260191770383531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Pop. ocupada</c:v>
                </c:pt>
              </c:strCache>
            </c:strRef>
          </c:tx>
          <c:spPr>
            <a:ln w="22225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4'!$A$4:$A$116</c:f>
              <c:numCache>
                <c:formatCode>[$-416]mmm\-yy;@</c:formatCode>
                <c:ptCount val="113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</c:numCache>
            </c:numRef>
          </c:cat>
          <c:val>
            <c:numRef>
              <c:f>'Gráfico 4'!$B$4:$B$116</c:f>
              <c:numCache>
                <c:formatCode>#,##0.00</c:formatCode>
                <c:ptCount val="113"/>
                <c:pt idx="0">
                  <c:v>88.2763997256761</c:v>
                </c:pt>
                <c:pt idx="1">
                  <c:v>89.007602805534404</c:v>
                </c:pt>
                <c:pt idx="2">
                  <c:v>89.234576419046107</c:v>
                </c:pt>
                <c:pt idx="3">
                  <c:v>89.342443020966996</c:v>
                </c:pt>
                <c:pt idx="4">
                  <c:v>89.282358139676802</c:v>
                </c:pt>
                <c:pt idx="5">
                  <c:v>89.421411524743007</c:v>
                </c:pt>
                <c:pt idx="6">
                  <c:v>89.422962302004493</c:v>
                </c:pt>
                <c:pt idx="7">
                  <c:v>89.291777590710794</c:v>
                </c:pt>
                <c:pt idx="8">
                  <c:v>89.2425533040972</c:v>
                </c:pt>
                <c:pt idx="9">
                  <c:v>89.212566623484705</c:v>
                </c:pt>
                <c:pt idx="10">
                  <c:v>89.288037377298409</c:v>
                </c:pt>
                <c:pt idx="11">
                  <c:v>89.380945952689004</c:v>
                </c:pt>
                <c:pt idx="12">
                  <c:v>89.659678073005509</c:v>
                </c:pt>
                <c:pt idx="13">
                  <c:v>90.032393586292997</c:v>
                </c:pt>
                <c:pt idx="14">
                  <c:v>90.192091368003702</c:v>
                </c:pt>
                <c:pt idx="15">
                  <c:v>90.287342301263195</c:v>
                </c:pt>
                <c:pt idx="16">
                  <c:v>90.469151542654799</c:v>
                </c:pt>
                <c:pt idx="17">
                  <c:v>90.499712998052402</c:v>
                </c:pt>
                <c:pt idx="18">
                  <c:v>90.501856296465192</c:v>
                </c:pt>
                <c:pt idx="19">
                  <c:v>90.408370023650491</c:v>
                </c:pt>
                <c:pt idx="20">
                  <c:v>90.580550351383195</c:v>
                </c:pt>
                <c:pt idx="21">
                  <c:v>90.752614481137599</c:v>
                </c:pt>
                <c:pt idx="22">
                  <c:v>90.885790253018399</c:v>
                </c:pt>
                <c:pt idx="23">
                  <c:v>91.274340484739113</c:v>
                </c:pt>
                <c:pt idx="24">
                  <c:v>91.459524361728199</c:v>
                </c:pt>
                <c:pt idx="25">
                  <c:v>91.680145850466999</c:v>
                </c:pt>
                <c:pt idx="26">
                  <c:v>91.67839443390811</c:v>
                </c:pt>
                <c:pt idx="27">
                  <c:v>91.746932913603601</c:v>
                </c:pt>
                <c:pt idx="28">
                  <c:v>91.52085507153329</c:v>
                </c:pt>
                <c:pt idx="29">
                  <c:v>91.462453653760505</c:v>
                </c:pt>
                <c:pt idx="30">
                  <c:v>91.600275735284896</c:v>
                </c:pt>
                <c:pt idx="31">
                  <c:v>91.699575973680098</c:v>
                </c:pt>
                <c:pt idx="32">
                  <c:v>91.600906602257396</c:v>
                </c:pt>
                <c:pt idx="33">
                  <c:v>91.737739405364806</c:v>
                </c:pt>
                <c:pt idx="34">
                  <c:v>91.990755272930102</c:v>
                </c:pt>
                <c:pt idx="35">
                  <c:v>92.104365181954506</c:v>
                </c:pt>
                <c:pt idx="36">
                  <c:v>92.248550297401707</c:v>
                </c:pt>
                <c:pt idx="37">
                  <c:v>92.316926489020602</c:v>
                </c:pt>
                <c:pt idx="38">
                  <c:v>91.976844597813809</c:v>
                </c:pt>
                <c:pt idx="39">
                  <c:v>91.905590895424197</c:v>
                </c:pt>
                <c:pt idx="40">
                  <c:v>91.773582187378608</c:v>
                </c:pt>
                <c:pt idx="41">
                  <c:v>91.665284555955395</c:v>
                </c:pt>
                <c:pt idx="42">
                  <c:v>91.448129927188589</c:v>
                </c:pt>
                <c:pt idx="43">
                  <c:v>91.423798347181304</c:v>
                </c:pt>
                <c:pt idx="44">
                  <c:v>91.073046102162408</c:v>
                </c:pt>
                <c:pt idx="45">
                  <c:v>91.137775648553401</c:v>
                </c:pt>
                <c:pt idx="46">
                  <c:v>90.947661536709106</c:v>
                </c:pt>
                <c:pt idx="47">
                  <c:v>90.97875684659661</c:v>
                </c:pt>
                <c:pt idx="48">
                  <c:v>90.913016817560589</c:v>
                </c:pt>
                <c:pt idx="49">
                  <c:v>90.8178781421217</c:v>
                </c:pt>
                <c:pt idx="50">
                  <c:v>90.762173701085914</c:v>
                </c:pt>
                <c:pt idx="51">
                  <c:v>90.526839100615902</c:v>
                </c:pt>
                <c:pt idx="52">
                  <c:v>90.106374900991398</c:v>
                </c:pt>
                <c:pt idx="53">
                  <c:v>89.724027812556102</c:v>
                </c:pt>
                <c:pt idx="54">
                  <c:v>89.254371232617601</c:v>
                </c:pt>
                <c:pt idx="55">
                  <c:v>89.091052879036297</c:v>
                </c:pt>
                <c:pt idx="56">
                  <c:v>89.181709508303797</c:v>
                </c:pt>
                <c:pt idx="57">
                  <c:v>89.210836424007795</c:v>
                </c:pt>
                <c:pt idx="58">
                  <c:v>89.254308589489611</c:v>
                </c:pt>
                <c:pt idx="59">
                  <c:v>89.250673817670105</c:v>
                </c:pt>
                <c:pt idx="60">
                  <c:v>89.282204181846907</c:v>
                </c:pt>
                <c:pt idx="61">
                  <c:v>89.4848295301029</c:v>
                </c:pt>
                <c:pt idx="62">
                  <c:v>89.668483501059001</c:v>
                </c:pt>
                <c:pt idx="63">
                  <c:v>90.0253680757925</c:v>
                </c:pt>
                <c:pt idx="64">
                  <c:v>90.345245636413608</c:v>
                </c:pt>
                <c:pt idx="65">
                  <c:v>90.701892334647695</c:v>
                </c:pt>
                <c:pt idx="66">
                  <c:v>90.763863830800901</c:v>
                </c:pt>
                <c:pt idx="67">
                  <c:v>90.787551428592991</c:v>
                </c:pt>
                <c:pt idx="68">
                  <c:v>90.938470372294802</c:v>
                </c:pt>
                <c:pt idx="69">
                  <c:v>91.077138423790089</c:v>
                </c:pt>
                <c:pt idx="70">
                  <c:v>91.146821709989396</c:v>
                </c:pt>
                <c:pt idx="71">
                  <c:v>91.06568356199719</c:v>
                </c:pt>
                <c:pt idx="72">
                  <c:v>90.999384281123298</c:v>
                </c:pt>
                <c:pt idx="73">
                  <c:v>91.064531969400804</c:v>
                </c:pt>
                <c:pt idx="74">
                  <c:v>90.948500678330404</c:v>
                </c:pt>
                <c:pt idx="75">
                  <c:v>91.105166154198798</c:v>
                </c:pt>
                <c:pt idx="76">
                  <c:v>91.392671264051899</c:v>
                </c:pt>
                <c:pt idx="77">
                  <c:v>91.792738171583693</c:v>
                </c:pt>
                <c:pt idx="78">
                  <c:v>92.143851550348003</c:v>
                </c:pt>
                <c:pt idx="79">
                  <c:v>92.192165725428694</c:v>
                </c:pt>
                <c:pt idx="80">
                  <c:v>92.214833667861811</c:v>
                </c:pt>
                <c:pt idx="81">
                  <c:v>92.0226116262576</c:v>
                </c:pt>
                <c:pt idx="82">
                  <c:v>92.059875539182002</c:v>
                </c:pt>
                <c:pt idx="83">
                  <c:v>92.178841327526612</c:v>
                </c:pt>
                <c:pt idx="84">
                  <c:v>92.608668932519095</c:v>
                </c:pt>
                <c:pt idx="85">
                  <c:v>93.020458722379601</c:v>
                </c:pt>
                <c:pt idx="86">
                  <c:v>93.320347543065495</c:v>
                </c:pt>
                <c:pt idx="87">
                  <c:v>93.510692807971893</c:v>
                </c:pt>
                <c:pt idx="88">
                  <c:v>93.605637493758309</c:v>
                </c:pt>
                <c:pt idx="89">
                  <c:v>93.649831989134199</c:v>
                </c:pt>
                <c:pt idx="90">
                  <c:v>93.62152498788079</c:v>
                </c:pt>
                <c:pt idx="91">
                  <c:v>93.623752369024913</c:v>
                </c:pt>
                <c:pt idx="92">
                  <c:v>93.688228522692299</c:v>
                </c:pt>
                <c:pt idx="93">
                  <c:v>93.805522041672504</c:v>
                </c:pt>
                <c:pt idx="94">
                  <c:v>93.902768551707496</c:v>
                </c:pt>
                <c:pt idx="95">
                  <c:v>94.006632969499208</c:v>
                </c:pt>
                <c:pt idx="96">
                  <c:v>92.972975299378703</c:v>
                </c:pt>
                <c:pt idx="97">
                  <c:v>89.883489176603007</c:v>
                </c:pt>
                <c:pt idx="98">
                  <c:v>86.288711702514703</c:v>
                </c:pt>
                <c:pt idx="99">
                  <c:v>83.503691402339896</c:v>
                </c:pt>
                <c:pt idx="100">
                  <c:v>82.046660097440011</c:v>
                </c:pt>
                <c:pt idx="101">
                  <c:v>81.697971494398203</c:v>
                </c:pt>
                <c:pt idx="102">
                  <c:v>82.318997528712288</c:v>
                </c:pt>
                <c:pt idx="103">
                  <c:v>83.91706926044921</c:v>
                </c:pt>
                <c:pt idx="104">
                  <c:v>84.906756790197292</c:v>
                </c:pt>
                <c:pt idx="105">
                  <c:v>85.484917670495705</c:v>
                </c:pt>
                <c:pt idx="106">
                  <c:v>85.790976036338904</c:v>
                </c:pt>
                <c:pt idx="107">
                  <c:v>86.168104266621796</c:v>
                </c:pt>
                <c:pt idx="108">
                  <c:v>86.353353425476911</c:v>
                </c:pt>
                <c:pt idx="109">
                  <c:v>86.574200546029402</c:v>
                </c:pt>
                <c:pt idx="110">
                  <c:v>87.0782583349135</c:v>
                </c:pt>
                <c:pt idx="111">
                  <c:v>87.95921825982731</c:v>
                </c:pt>
                <c:pt idx="112">
                  <c:v>89.047499283256798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D96-4299-BED9-F74EDD402651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Pop. Ocupada formal</c:v>
                </c:pt>
              </c:strCache>
            </c:strRef>
          </c:tx>
          <c:spPr>
            <a:ln w="22225">
              <a:solidFill>
                <a:srgbClr val="00ADFA"/>
              </a:solidFill>
              <a:prstDash val="solid"/>
            </a:ln>
          </c:spPr>
          <c:marker>
            <c:symbol val="none"/>
          </c:marker>
          <c:dPt>
            <c:idx val="8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D96-4299-BED9-F74EDD402651}"/>
              </c:ext>
            </c:extLst>
          </c:dPt>
          <c:cat>
            <c:numRef>
              <c:f>'Gráfico 4'!$A$4:$A$116</c:f>
              <c:numCache>
                <c:formatCode>[$-416]mmm\-yy;@</c:formatCode>
                <c:ptCount val="113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</c:numCache>
            </c:numRef>
          </c:cat>
          <c:val>
            <c:numRef>
              <c:f>'Gráfico 4'!$C$4:$C$116</c:f>
              <c:numCache>
                <c:formatCode>#,##0.00</c:formatCode>
                <c:ptCount val="113"/>
                <c:pt idx="0">
                  <c:v>53.774800000000006</c:v>
                </c:pt>
                <c:pt idx="1">
                  <c:v>54.2834</c:v>
                </c:pt>
                <c:pt idx="2">
                  <c:v>54.479599999999998</c:v>
                </c:pt>
                <c:pt idx="3">
                  <c:v>54.753599999999999</c:v>
                </c:pt>
                <c:pt idx="4">
                  <c:v>54.8688</c:v>
                </c:pt>
                <c:pt idx="5">
                  <c:v>55.0974</c:v>
                </c:pt>
                <c:pt idx="6">
                  <c:v>55.222199999999994</c:v>
                </c:pt>
                <c:pt idx="7">
                  <c:v>55.300199999999997</c:v>
                </c:pt>
                <c:pt idx="8">
                  <c:v>55.38</c:v>
                </c:pt>
                <c:pt idx="9">
                  <c:v>55.482599999999998</c:v>
                </c:pt>
                <c:pt idx="10">
                  <c:v>55.299599999999998</c:v>
                </c:pt>
                <c:pt idx="11">
                  <c:v>55.161000000000001</c:v>
                </c:pt>
                <c:pt idx="12">
                  <c:v>54.956800000000001</c:v>
                </c:pt>
                <c:pt idx="13">
                  <c:v>55.316400000000002</c:v>
                </c:pt>
                <c:pt idx="14">
                  <c:v>55.555800000000005</c:v>
                </c:pt>
                <c:pt idx="15">
                  <c:v>55.819800000000001</c:v>
                </c:pt>
                <c:pt idx="16">
                  <c:v>56.151800000000001</c:v>
                </c:pt>
                <c:pt idx="17">
                  <c:v>56.270199999999996</c:v>
                </c:pt>
                <c:pt idx="18">
                  <c:v>56.382199999999997</c:v>
                </c:pt>
                <c:pt idx="19">
                  <c:v>56.621199999999995</c:v>
                </c:pt>
                <c:pt idx="20">
                  <c:v>56.878</c:v>
                </c:pt>
                <c:pt idx="21">
                  <c:v>56.926400000000001</c:v>
                </c:pt>
                <c:pt idx="22">
                  <c:v>56.755800000000001</c:v>
                </c:pt>
                <c:pt idx="23">
                  <c:v>56.8994</c:v>
                </c:pt>
                <c:pt idx="24">
                  <c:v>57.086800000000004</c:v>
                </c:pt>
                <c:pt idx="25">
                  <c:v>57.474800000000002</c:v>
                </c:pt>
                <c:pt idx="26">
                  <c:v>57.633600000000001</c:v>
                </c:pt>
                <c:pt idx="27">
                  <c:v>57.845199999999906</c:v>
                </c:pt>
                <c:pt idx="28">
                  <c:v>57.715400000000002</c:v>
                </c:pt>
                <c:pt idx="29">
                  <c:v>57.8142</c:v>
                </c:pt>
                <c:pt idx="30">
                  <c:v>57.905999999999999</c:v>
                </c:pt>
                <c:pt idx="31">
                  <c:v>58.031400000000005</c:v>
                </c:pt>
                <c:pt idx="32">
                  <c:v>58.055199999999999</c:v>
                </c:pt>
                <c:pt idx="33">
                  <c:v>58.057400000000001</c:v>
                </c:pt>
                <c:pt idx="34">
                  <c:v>57.866999999999997</c:v>
                </c:pt>
                <c:pt idx="35">
                  <c:v>57.607199999999999</c:v>
                </c:pt>
                <c:pt idx="36">
                  <c:v>57.5242</c:v>
                </c:pt>
                <c:pt idx="37">
                  <c:v>57.645600000000002</c:v>
                </c:pt>
                <c:pt idx="38">
                  <c:v>57.436</c:v>
                </c:pt>
                <c:pt idx="39">
                  <c:v>57.4328</c:v>
                </c:pt>
                <c:pt idx="40">
                  <c:v>57.310400000000001</c:v>
                </c:pt>
                <c:pt idx="41">
                  <c:v>57.2348</c:v>
                </c:pt>
                <c:pt idx="42">
                  <c:v>57.102400000000003</c:v>
                </c:pt>
                <c:pt idx="43">
                  <c:v>57.1126</c:v>
                </c:pt>
                <c:pt idx="44">
                  <c:v>57.068800000000003</c:v>
                </c:pt>
                <c:pt idx="45">
                  <c:v>56.234000000000002</c:v>
                </c:pt>
                <c:pt idx="46">
                  <c:v>55.99</c:v>
                </c:pt>
                <c:pt idx="47">
                  <c:v>55.596000000000103</c:v>
                </c:pt>
                <c:pt idx="48">
                  <c:v>55.33</c:v>
                </c:pt>
                <c:pt idx="49">
                  <c:v>55.134999999999998</c:v>
                </c:pt>
                <c:pt idx="50">
                  <c:v>55.122</c:v>
                </c:pt>
                <c:pt idx="51">
                  <c:v>55.107999999999997</c:v>
                </c:pt>
                <c:pt idx="52">
                  <c:v>54.89</c:v>
                </c:pt>
                <c:pt idx="53">
                  <c:v>54.915999999999997</c:v>
                </c:pt>
                <c:pt idx="54">
                  <c:v>54.750999999999998</c:v>
                </c:pt>
                <c:pt idx="55">
                  <c:v>54.759</c:v>
                </c:pt>
                <c:pt idx="56">
                  <c:v>54.756999999999998</c:v>
                </c:pt>
                <c:pt idx="57">
                  <c:v>54.488</c:v>
                </c:pt>
                <c:pt idx="58">
                  <c:v>54.098999999999997</c:v>
                </c:pt>
                <c:pt idx="59">
                  <c:v>53.761000000000003</c:v>
                </c:pt>
                <c:pt idx="60">
                  <c:v>53.488999999999997</c:v>
                </c:pt>
                <c:pt idx="61">
                  <c:v>53.472000000000001</c:v>
                </c:pt>
                <c:pt idx="62">
                  <c:v>53.597000000000001</c:v>
                </c:pt>
                <c:pt idx="63">
                  <c:v>53.822000000000003</c:v>
                </c:pt>
                <c:pt idx="64">
                  <c:v>54.036999999999999</c:v>
                </c:pt>
                <c:pt idx="65">
                  <c:v>54.113</c:v>
                </c:pt>
                <c:pt idx="66">
                  <c:v>54.076000000000001</c:v>
                </c:pt>
                <c:pt idx="67">
                  <c:v>54.232999999999997</c:v>
                </c:pt>
                <c:pt idx="68">
                  <c:v>54.368000000000102</c:v>
                </c:pt>
                <c:pt idx="69">
                  <c:v>54.49</c:v>
                </c:pt>
                <c:pt idx="70">
                  <c:v>54.247999999999998</c:v>
                </c:pt>
                <c:pt idx="71">
                  <c:v>53.9390000000001</c:v>
                </c:pt>
                <c:pt idx="72">
                  <c:v>53.682000000000002</c:v>
                </c:pt>
                <c:pt idx="73">
                  <c:v>53.603000000000002</c:v>
                </c:pt>
                <c:pt idx="74">
                  <c:v>53.719000000000001</c:v>
                </c:pt>
                <c:pt idx="75">
                  <c:v>54.04</c:v>
                </c:pt>
                <c:pt idx="76">
                  <c:v>54.36</c:v>
                </c:pt>
                <c:pt idx="77">
                  <c:v>54.468000000000004</c:v>
                </c:pt>
                <c:pt idx="78">
                  <c:v>54.491999999999997</c:v>
                </c:pt>
                <c:pt idx="79">
                  <c:v>54.542000000000002</c:v>
                </c:pt>
                <c:pt idx="80">
                  <c:v>54.66</c:v>
                </c:pt>
                <c:pt idx="81">
                  <c:v>54.622</c:v>
                </c:pt>
                <c:pt idx="82">
                  <c:v>54.478000000000002</c:v>
                </c:pt>
                <c:pt idx="83">
                  <c:v>54.469000000000001</c:v>
                </c:pt>
                <c:pt idx="84">
                  <c:v>54.396999999999998</c:v>
                </c:pt>
                <c:pt idx="85">
                  <c:v>54.616999999999997</c:v>
                </c:pt>
                <c:pt idx="86">
                  <c:v>54.820999999999998</c:v>
                </c:pt>
                <c:pt idx="87">
                  <c:v>54.898000000000003</c:v>
                </c:pt>
                <c:pt idx="88">
                  <c:v>54.901000000000003</c:v>
                </c:pt>
                <c:pt idx="89">
                  <c:v>54.869</c:v>
                </c:pt>
                <c:pt idx="90">
                  <c:v>54.994999999999997</c:v>
                </c:pt>
                <c:pt idx="91">
                  <c:v>55.264000000000003</c:v>
                </c:pt>
                <c:pt idx="92">
                  <c:v>55.582999999999998</c:v>
                </c:pt>
                <c:pt idx="93">
                  <c:v>55.817</c:v>
                </c:pt>
                <c:pt idx="94">
                  <c:v>55.838999999999999</c:v>
                </c:pt>
                <c:pt idx="95">
                  <c:v>55.628999999999998</c:v>
                </c:pt>
                <c:pt idx="96">
                  <c:v>55.417000000000002</c:v>
                </c:pt>
                <c:pt idx="97">
                  <c:v>54.65</c:v>
                </c:pt>
                <c:pt idx="98">
                  <c:v>53.639000000000003</c:v>
                </c:pt>
                <c:pt idx="99">
                  <c:v>52.579000000000001</c:v>
                </c:pt>
                <c:pt idx="100">
                  <c:v>51.332999999999998</c:v>
                </c:pt>
                <c:pt idx="101">
                  <c:v>50.622999999999998</c:v>
                </c:pt>
                <c:pt idx="102">
                  <c:v>50.826000000000001</c:v>
                </c:pt>
                <c:pt idx="103">
                  <c:v>51.587000000000003</c:v>
                </c:pt>
                <c:pt idx="104">
                  <c:v>52.09</c:v>
                </c:pt>
                <c:pt idx="105">
                  <c:v>52.15</c:v>
                </c:pt>
                <c:pt idx="106">
                  <c:v>51.906999999999996</c:v>
                </c:pt>
                <c:pt idx="107">
                  <c:v>51.884999999999998</c:v>
                </c:pt>
                <c:pt idx="108">
                  <c:v>51.69</c:v>
                </c:pt>
                <c:pt idx="109">
                  <c:v>51.718000000000004</c:v>
                </c:pt>
                <c:pt idx="110">
                  <c:v>51.996000000000002</c:v>
                </c:pt>
                <c:pt idx="111">
                  <c:v>52.173000000000002</c:v>
                </c:pt>
                <c:pt idx="112">
                  <c:v>52.747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D96-4299-BED9-F74EDD402651}"/>
            </c:ext>
          </c:extLst>
        </c:ser>
        <c:ser>
          <c:idx val="2"/>
          <c:order val="2"/>
          <c:tx>
            <c:strRef>
              <c:f>'Gráfico 4'!$D$3</c:f>
              <c:strCache>
                <c:ptCount val="1"/>
                <c:pt idx="0">
                  <c:v>Pop. Ocupada informal</c:v>
                </c:pt>
              </c:strCache>
            </c:strRef>
          </c:tx>
          <c:spPr>
            <a:ln w="22225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4'!$A$4:$A$116</c:f>
              <c:numCache>
                <c:formatCode>[$-416]mmm\-yy;@</c:formatCode>
                <c:ptCount val="113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</c:numCache>
            </c:numRef>
          </c:cat>
          <c:val>
            <c:numRef>
              <c:f>'Gráfico 4'!$D$4:$D$116</c:f>
              <c:numCache>
                <c:formatCode>#,##0.00</c:formatCode>
                <c:ptCount val="113"/>
                <c:pt idx="0">
                  <c:v>34.501599725676094</c:v>
                </c:pt>
                <c:pt idx="1">
                  <c:v>34.724202805534404</c:v>
                </c:pt>
                <c:pt idx="2">
                  <c:v>34.754976419046109</c:v>
                </c:pt>
                <c:pt idx="3">
                  <c:v>34.588843020966998</c:v>
                </c:pt>
                <c:pt idx="4">
                  <c:v>34.413558139676802</c:v>
                </c:pt>
                <c:pt idx="5">
                  <c:v>34.324011524743007</c:v>
                </c:pt>
                <c:pt idx="6">
                  <c:v>34.200762302004499</c:v>
                </c:pt>
                <c:pt idx="7">
                  <c:v>33.991577590710797</c:v>
                </c:pt>
                <c:pt idx="8">
                  <c:v>33.862553304097197</c:v>
                </c:pt>
                <c:pt idx="9">
                  <c:v>33.729966623484707</c:v>
                </c:pt>
                <c:pt idx="10">
                  <c:v>33.988437377298411</c:v>
                </c:pt>
                <c:pt idx="11">
                  <c:v>34.219945952689002</c:v>
                </c:pt>
                <c:pt idx="12">
                  <c:v>34.702878073005508</c:v>
                </c:pt>
                <c:pt idx="13">
                  <c:v>34.715993586292996</c:v>
                </c:pt>
                <c:pt idx="14">
                  <c:v>34.636291368003697</c:v>
                </c:pt>
                <c:pt idx="15">
                  <c:v>34.467542301263194</c:v>
                </c:pt>
                <c:pt idx="16">
                  <c:v>34.317351542654798</c:v>
                </c:pt>
                <c:pt idx="17">
                  <c:v>34.229512998052407</c:v>
                </c:pt>
                <c:pt idx="18">
                  <c:v>34.119656296465195</c:v>
                </c:pt>
                <c:pt idx="19">
                  <c:v>33.787170023650496</c:v>
                </c:pt>
                <c:pt idx="20">
                  <c:v>33.702550351383195</c:v>
                </c:pt>
                <c:pt idx="21">
                  <c:v>33.826214481137598</c:v>
                </c:pt>
                <c:pt idx="22">
                  <c:v>34.129990253018399</c:v>
                </c:pt>
                <c:pt idx="23">
                  <c:v>34.374940484739113</c:v>
                </c:pt>
                <c:pt idx="24">
                  <c:v>34.372724361728196</c:v>
                </c:pt>
                <c:pt idx="25">
                  <c:v>34.205345850466998</c:v>
                </c:pt>
                <c:pt idx="26">
                  <c:v>34.044794433908109</c:v>
                </c:pt>
                <c:pt idx="27">
                  <c:v>33.901732913603695</c:v>
                </c:pt>
                <c:pt idx="28">
                  <c:v>33.805455071533288</c:v>
                </c:pt>
                <c:pt idx="29">
                  <c:v>33.648253653760506</c:v>
                </c:pt>
                <c:pt idx="30">
                  <c:v>33.694275735284897</c:v>
                </c:pt>
                <c:pt idx="31">
                  <c:v>33.668175973680093</c:v>
                </c:pt>
                <c:pt idx="32">
                  <c:v>33.545706602257397</c:v>
                </c:pt>
                <c:pt idx="33">
                  <c:v>33.680339405364805</c:v>
                </c:pt>
                <c:pt idx="34">
                  <c:v>34.123755272930104</c:v>
                </c:pt>
                <c:pt idx="35">
                  <c:v>34.497165181954507</c:v>
                </c:pt>
                <c:pt idx="36">
                  <c:v>34.724350297401706</c:v>
                </c:pt>
                <c:pt idx="37">
                  <c:v>34.671326489020601</c:v>
                </c:pt>
                <c:pt idx="38">
                  <c:v>34.540844597813809</c:v>
                </c:pt>
                <c:pt idx="39">
                  <c:v>34.472790895424197</c:v>
                </c:pt>
                <c:pt idx="40">
                  <c:v>34.463182187378607</c:v>
                </c:pt>
                <c:pt idx="41">
                  <c:v>34.430484555955395</c:v>
                </c:pt>
                <c:pt idx="42">
                  <c:v>34.345729927188586</c:v>
                </c:pt>
                <c:pt idx="43">
                  <c:v>34.311198347181303</c:v>
                </c:pt>
                <c:pt idx="44">
                  <c:v>34.004246102162405</c:v>
                </c:pt>
                <c:pt idx="45">
                  <c:v>34.903775648553399</c:v>
                </c:pt>
                <c:pt idx="46">
                  <c:v>34.957661536709104</c:v>
                </c:pt>
                <c:pt idx="47">
                  <c:v>35.382756846596507</c:v>
                </c:pt>
                <c:pt idx="48">
                  <c:v>35.583016817560591</c:v>
                </c:pt>
                <c:pt idx="49">
                  <c:v>35.682878142121702</c:v>
                </c:pt>
                <c:pt idx="50">
                  <c:v>35.640173701085914</c:v>
                </c:pt>
                <c:pt idx="51">
                  <c:v>35.418839100615905</c:v>
                </c:pt>
                <c:pt idx="52">
                  <c:v>35.216374900991397</c:v>
                </c:pt>
                <c:pt idx="53">
                  <c:v>34.808027812556105</c:v>
                </c:pt>
                <c:pt idx="54">
                  <c:v>34.503371232617603</c:v>
                </c:pt>
                <c:pt idx="55">
                  <c:v>34.332052879036297</c:v>
                </c:pt>
                <c:pt idx="56">
                  <c:v>34.424709508303799</c:v>
                </c:pt>
                <c:pt idx="57">
                  <c:v>34.722836424007795</c:v>
                </c:pt>
                <c:pt idx="58">
                  <c:v>35.155308589489614</c:v>
                </c:pt>
                <c:pt idx="59">
                  <c:v>35.489673817670102</c:v>
                </c:pt>
                <c:pt idx="60">
                  <c:v>35.79320418184691</c:v>
                </c:pt>
                <c:pt idx="61">
                  <c:v>36.012829530102898</c:v>
                </c:pt>
                <c:pt idx="62">
                  <c:v>36.071483501058999</c:v>
                </c:pt>
                <c:pt idx="63">
                  <c:v>36.203368075792497</c:v>
                </c:pt>
                <c:pt idx="64">
                  <c:v>36.308245636413609</c:v>
                </c:pt>
                <c:pt idx="65">
                  <c:v>36.588892334647696</c:v>
                </c:pt>
                <c:pt idx="66">
                  <c:v>36.6878638308009</c:v>
                </c:pt>
                <c:pt idx="67">
                  <c:v>36.554551428592994</c:v>
                </c:pt>
                <c:pt idx="68">
                  <c:v>36.5704703722947</c:v>
                </c:pt>
                <c:pt idx="69">
                  <c:v>36.587138423790087</c:v>
                </c:pt>
                <c:pt idx="70">
                  <c:v>36.898821709989399</c:v>
                </c:pt>
                <c:pt idx="71">
                  <c:v>37.126683561997091</c:v>
                </c:pt>
                <c:pt idx="72">
                  <c:v>37.317384281123296</c:v>
                </c:pt>
                <c:pt idx="73">
                  <c:v>37.461531969400802</c:v>
                </c:pt>
                <c:pt idx="74">
                  <c:v>37.229500678330403</c:v>
                </c:pt>
                <c:pt idx="75">
                  <c:v>37.065166154198799</c:v>
                </c:pt>
                <c:pt idx="76">
                  <c:v>37.032671264051899</c:v>
                </c:pt>
                <c:pt idx="77">
                  <c:v>37.324738171583689</c:v>
                </c:pt>
                <c:pt idx="78">
                  <c:v>37.651851550348006</c:v>
                </c:pt>
                <c:pt idx="79">
                  <c:v>37.650165725428693</c:v>
                </c:pt>
                <c:pt idx="80">
                  <c:v>37.554833667861814</c:v>
                </c:pt>
                <c:pt idx="81">
                  <c:v>37.4006116262576</c:v>
                </c:pt>
                <c:pt idx="82">
                  <c:v>37.581875539182001</c:v>
                </c:pt>
                <c:pt idx="83">
                  <c:v>37.709841327526611</c:v>
                </c:pt>
                <c:pt idx="84">
                  <c:v>38.211668932519096</c:v>
                </c:pt>
                <c:pt idx="85">
                  <c:v>38.403458722379604</c:v>
                </c:pt>
                <c:pt idx="86">
                  <c:v>38.499347543065497</c:v>
                </c:pt>
                <c:pt idx="87">
                  <c:v>38.612692807971889</c:v>
                </c:pt>
                <c:pt idx="88">
                  <c:v>38.704637493758305</c:v>
                </c:pt>
                <c:pt idx="89">
                  <c:v>38.780831989134199</c:v>
                </c:pt>
                <c:pt idx="90">
                  <c:v>38.626524987880792</c:v>
                </c:pt>
                <c:pt idx="91">
                  <c:v>38.35975236902491</c:v>
                </c:pt>
                <c:pt idx="92">
                  <c:v>38.1052285226923</c:v>
                </c:pt>
                <c:pt idx="93">
                  <c:v>37.988522041672503</c:v>
                </c:pt>
                <c:pt idx="94">
                  <c:v>38.063768551707497</c:v>
                </c:pt>
                <c:pt idx="95">
                  <c:v>38.37763296949921</c:v>
                </c:pt>
                <c:pt idx="96">
                  <c:v>37.555975299378701</c:v>
                </c:pt>
                <c:pt idx="97">
                  <c:v>35.233489176603008</c:v>
                </c:pt>
                <c:pt idx="98">
                  <c:v>32.649711702514701</c:v>
                </c:pt>
                <c:pt idx="99">
                  <c:v>30.924691402339896</c:v>
                </c:pt>
                <c:pt idx="100">
                  <c:v>30.713660097440012</c:v>
                </c:pt>
                <c:pt idx="101">
                  <c:v>31.074971494398206</c:v>
                </c:pt>
                <c:pt idx="102">
                  <c:v>31.492997528712287</c:v>
                </c:pt>
                <c:pt idx="103">
                  <c:v>32.330069260449207</c:v>
                </c:pt>
                <c:pt idx="104">
                  <c:v>32.816756790197289</c:v>
                </c:pt>
                <c:pt idx="105">
                  <c:v>33.334917670495706</c:v>
                </c:pt>
                <c:pt idx="106">
                  <c:v>33.883976036338908</c:v>
                </c:pt>
                <c:pt idx="107">
                  <c:v>34.283104266621798</c:v>
                </c:pt>
                <c:pt idx="108">
                  <c:v>34.663353425476913</c:v>
                </c:pt>
                <c:pt idx="109">
                  <c:v>34.856200546029399</c:v>
                </c:pt>
                <c:pt idx="110">
                  <c:v>35.082258334913497</c:v>
                </c:pt>
                <c:pt idx="111">
                  <c:v>35.786218259827308</c:v>
                </c:pt>
                <c:pt idx="112">
                  <c:v>36.300499283256798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D96-4299-BED9-F74EDD402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64720"/>
        <c:axId val="333065280"/>
      </c:lineChart>
      <c:dateAx>
        <c:axId val="33306472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latin typeface="+mj-lt"/>
                <a:ea typeface="Cambria" panose="02040503050406030204" pitchFamily="18" charset="0"/>
              </a:defRPr>
            </a:pPr>
            <a:endParaRPr lang="pt-BR"/>
          </a:p>
        </c:txPr>
        <c:crossAx val="333065280"/>
        <c:crosses val="autoZero"/>
        <c:auto val="1"/>
        <c:lblOffset val="100"/>
        <c:baseTimeUnit val="months"/>
      </c:dateAx>
      <c:valAx>
        <c:axId val="333065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txPr>
          <a:bodyPr/>
          <a:lstStyle/>
          <a:p>
            <a:pPr>
              <a:defRPr sz="900">
                <a:latin typeface="+mj-lt"/>
                <a:ea typeface="Cambria" panose="02040503050406030204" pitchFamily="18" charset="0"/>
              </a:defRPr>
            </a:pPr>
            <a:endParaRPr lang="pt-BR"/>
          </a:p>
        </c:txPr>
        <c:crossAx val="333064720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276989714659959"/>
          <c:y val="0.61665489268478535"/>
          <c:w val="0.7868374715511498"/>
          <c:h val="6.2885518939762158E-2"/>
        </c:manualLayout>
      </c:layout>
      <c:overlay val="0"/>
      <c:txPr>
        <a:bodyPr/>
        <a:lstStyle/>
        <a:p>
          <a:pPr rtl="0">
            <a:defRPr sz="900">
              <a:latin typeface="+mj-lt"/>
              <a:ea typeface="Cambria" panose="020405030504060302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rgbClr val="BD534B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IPCA E NÚCLEOS (VAR. % ACUMULADA EM 12 MESES) </a:t>
            </a:r>
          </a:p>
        </c:rich>
      </c:tx>
      <c:layout>
        <c:manualLayout>
          <c:xMode val="edge"/>
          <c:yMode val="edge"/>
          <c:x val="0.2552617931821966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70755128418614E-2"/>
          <c:y val="0.11153185397279886"/>
          <c:w val="0.8964811951376167"/>
          <c:h val="0.61778063977143527"/>
        </c:manualLayout>
      </c:layout>
      <c:lineChart>
        <c:grouping val="standar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IPCA</c:v>
                </c:pt>
              </c:strCache>
            </c:strRef>
          </c:tx>
          <c:spPr>
            <a:ln w="22225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5'!$A$4:$A$96</c:f>
              <c:numCache>
                <c:formatCode>[$-416]mmm\-yy;@</c:formatCode>
                <c:ptCount val="9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</c:numCache>
            </c:numRef>
          </c:cat>
          <c:val>
            <c:numRef>
              <c:f>'Gráfico 5'!$B$4:$B$96</c:f>
              <c:numCache>
                <c:formatCode>0.00%</c:formatCode>
                <c:ptCount val="93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A11-4AA2-B174-A93E60F42BBB}"/>
            </c:ext>
          </c:extLst>
        </c:ser>
        <c:ser>
          <c:idx val="2"/>
          <c:order val="1"/>
          <c:tx>
            <c:strRef>
              <c:f>'Gráfico 5'!$C$3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2225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5'!$A$4:$A$96</c:f>
              <c:numCache>
                <c:formatCode>[$-416]mmm\-yy;@</c:formatCode>
                <c:ptCount val="9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</c:numCache>
            </c:numRef>
          </c:cat>
          <c:val>
            <c:numRef>
              <c:f>'Gráfico 5'!$C$4:$C$96</c:f>
              <c:numCache>
                <c:formatCode>0.00%</c:formatCode>
                <c:ptCount val="93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A11-4AA2-B174-A93E60F42BBB}"/>
            </c:ext>
          </c:extLst>
        </c:ser>
        <c:ser>
          <c:idx val="0"/>
          <c:order val="2"/>
          <c:tx>
            <c:strRef>
              <c:f>'Gráfico 5'!$D$3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ot"/>
            </a:ln>
          </c:spPr>
          <c:marker>
            <c:symbol val="none"/>
          </c:marker>
          <c:cat>
            <c:numRef>
              <c:f>'Gráfico 5'!$A$4:$A$96</c:f>
              <c:numCache>
                <c:formatCode>[$-416]mmm\-yy;@</c:formatCode>
                <c:ptCount val="9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</c:numCache>
            </c:numRef>
          </c:cat>
          <c:val>
            <c:numRef>
              <c:f>'Gráfico 5'!$D$4:$D$96</c:f>
              <c:numCache>
                <c:formatCode>0.00%</c:formatCode>
                <c:ptCount val="93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A11-4AA2-B174-A93E60F42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69200"/>
        <c:axId val="333069760"/>
      </c:lineChart>
      <c:dateAx>
        <c:axId val="33306920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3069760"/>
        <c:crosses val="autoZero"/>
        <c:auto val="1"/>
        <c:lblOffset val="100"/>
        <c:baseTimeUnit val="months"/>
        <c:majorUnit val="9"/>
        <c:majorTimeUnit val="months"/>
      </c:dateAx>
      <c:valAx>
        <c:axId val="33306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3306920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1597061325193207"/>
          <c:y val="0.59292731426460321"/>
          <c:w val="0.6915432489721729"/>
          <c:h val="0.19209845172364856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taxa de juros </a:t>
            </a:r>
          </a:p>
        </c:rich>
      </c:tx>
      <c:layout>
        <c:manualLayout>
          <c:xMode val="edge"/>
          <c:yMode val="edge"/>
          <c:x val="0.39107925689225959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002241047589914E-2"/>
          <c:y val="0.10919018080299644"/>
          <c:w val="0.92283033289060801"/>
          <c:h val="0.5878722851951198"/>
        </c:manualLayout>
      </c:layout>
      <c:lineChart>
        <c:grouping val="standard"/>
        <c:varyColors val="0"/>
        <c:ser>
          <c:idx val="1"/>
          <c:order val="0"/>
          <c:tx>
            <c:strRef>
              <c:f>'Gráfico 6'!$B$3</c:f>
              <c:strCache>
                <c:ptCount val="1"/>
                <c:pt idx="0">
                  <c:v>Taxa Selic</c:v>
                </c:pt>
              </c:strCache>
            </c:strRef>
          </c:tx>
          <c:spPr>
            <a:ln w="22225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6'!$A$4:$A$96</c:f>
              <c:numCache>
                <c:formatCode>[$-416]mmm\-yy;@</c:formatCode>
                <c:ptCount val="9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</c:numCache>
            </c:numRef>
          </c:cat>
          <c:val>
            <c:numRef>
              <c:f>'Gráfico 6'!$B$4:$B$96</c:f>
              <c:numCache>
                <c:formatCode>0.00%</c:formatCode>
                <c:ptCount val="93"/>
                <c:pt idx="0">
                  <c:v>0.105</c:v>
                </c:pt>
                <c:pt idx="1">
                  <c:v>0.1075</c:v>
                </c:pt>
                <c:pt idx="2">
                  <c:v>0.1075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0.1125</c:v>
                </c:pt>
                <c:pt idx="11">
                  <c:v>0.11749999999999999</c:v>
                </c:pt>
                <c:pt idx="12">
                  <c:v>0.1225</c:v>
                </c:pt>
                <c:pt idx="13">
                  <c:v>0.1225</c:v>
                </c:pt>
                <c:pt idx="14">
                  <c:v>0.1275</c:v>
                </c:pt>
                <c:pt idx="15">
                  <c:v>0.1275</c:v>
                </c:pt>
                <c:pt idx="16">
                  <c:v>0.13250000000000001</c:v>
                </c:pt>
                <c:pt idx="17">
                  <c:v>0.13750000000000001</c:v>
                </c:pt>
                <c:pt idx="18">
                  <c:v>0.13750000000000001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0.14249999999999999</c:v>
                </c:pt>
                <c:pt idx="22">
                  <c:v>0.14249999999999999</c:v>
                </c:pt>
                <c:pt idx="23">
                  <c:v>0.14249999999999999</c:v>
                </c:pt>
                <c:pt idx="24">
                  <c:v>0.14249999999999999</c:v>
                </c:pt>
                <c:pt idx="25">
                  <c:v>0.14249999999999999</c:v>
                </c:pt>
                <c:pt idx="26">
                  <c:v>0.14249999999999999</c:v>
                </c:pt>
                <c:pt idx="27">
                  <c:v>0.14249999999999999</c:v>
                </c:pt>
                <c:pt idx="28">
                  <c:v>0.14249999999999999</c:v>
                </c:pt>
                <c:pt idx="29">
                  <c:v>0.14249999999999999</c:v>
                </c:pt>
                <c:pt idx="30">
                  <c:v>0.14249999999999999</c:v>
                </c:pt>
                <c:pt idx="31">
                  <c:v>0.14249999999999999</c:v>
                </c:pt>
                <c:pt idx="32">
                  <c:v>0.14249999999999999</c:v>
                </c:pt>
                <c:pt idx="33">
                  <c:v>0.14000000000000001</c:v>
                </c:pt>
                <c:pt idx="34">
                  <c:v>0.14000000000000001</c:v>
                </c:pt>
                <c:pt idx="35">
                  <c:v>0.13750000000000001</c:v>
                </c:pt>
                <c:pt idx="36">
                  <c:v>0.13</c:v>
                </c:pt>
                <c:pt idx="37">
                  <c:v>0.1225</c:v>
                </c:pt>
                <c:pt idx="38">
                  <c:v>0.1225</c:v>
                </c:pt>
                <c:pt idx="39">
                  <c:v>0.1125</c:v>
                </c:pt>
                <c:pt idx="40">
                  <c:v>0.1125</c:v>
                </c:pt>
                <c:pt idx="41">
                  <c:v>0.10249999999999999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8.2500000000000004E-2</c:v>
                </c:pt>
                <c:pt idx="45">
                  <c:v>7.4999999999999997E-2</c:v>
                </c:pt>
                <c:pt idx="46">
                  <c:v>7.4999999999999997E-2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6.7500000000000004E-2</c:v>
                </c:pt>
                <c:pt idx="50">
                  <c:v>6.5000000000000002E-2</c:v>
                </c:pt>
                <c:pt idx="51">
                  <c:v>6.5000000000000002E-2</c:v>
                </c:pt>
                <c:pt idx="52">
                  <c:v>6.5000000000000002E-2</c:v>
                </c:pt>
                <c:pt idx="53">
                  <c:v>6.5000000000000002E-2</c:v>
                </c:pt>
                <c:pt idx="54">
                  <c:v>6.5000000000000002E-2</c:v>
                </c:pt>
                <c:pt idx="55">
                  <c:v>6.5000000000000002E-2</c:v>
                </c:pt>
                <c:pt idx="56">
                  <c:v>6.5000000000000002E-2</c:v>
                </c:pt>
                <c:pt idx="57">
                  <c:v>6.5000000000000002E-2</c:v>
                </c:pt>
                <c:pt idx="58">
                  <c:v>6.5000000000000002E-2</c:v>
                </c:pt>
                <c:pt idx="59">
                  <c:v>6.5000000000000002E-2</c:v>
                </c:pt>
                <c:pt idx="60">
                  <c:v>6.5000000000000002E-2</c:v>
                </c:pt>
                <c:pt idx="61">
                  <c:v>6.5000000000000002E-2</c:v>
                </c:pt>
                <c:pt idx="62">
                  <c:v>6.5000000000000002E-2</c:v>
                </c:pt>
                <c:pt idx="63">
                  <c:v>6.5000000000000002E-2</c:v>
                </c:pt>
                <c:pt idx="64">
                  <c:v>6.5000000000000002E-2</c:v>
                </c:pt>
                <c:pt idx="65">
                  <c:v>6.5000000000000002E-2</c:v>
                </c:pt>
                <c:pt idx="66">
                  <c:v>6.5000000000000002E-2</c:v>
                </c:pt>
                <c:pt idx="67">
                  <c:v>0.06</c:v>
                </c:pt>
                <c:pt idx="68">
                  <c:v>5.5E-2</c:v>
                </c:pt>
                <c:pt idx="69">
                  <c:v>5.5E-2</c:v>
                </c:pt>
                <c:pt idx="70">
                  <c:v>0.05</c:v>
                </c:pt>
                <c:pt idx="71">
                  <c:v>4.4999999999999998E-2</c:v>
                </c:pt>
                <c:pt idx="72">
                  <c:v>4.4999999999999998E-2</c:v>
                </c:pt>
                <c:pt idx="73">
                  <c:v>4.2500000000000003E-2</c:v>
                </c:pt>
                <c:pt idx="74">
                  <c:v>3.7499999999999999E-2</c:v>
                </c:pt>
                <c:pt idx="75">
                  <c:v>3.7499999999999999E-2</c:v>
                </c:pt>
                <c:pt idx="76">
                  <c:v>0.03</c:v>
                </c:pt>
                <c:pt idx="77">
                  <c:v>2.2499999999999999E-2</c:v>
                </c:pt>
                <c:pt idx="78">
                  <c:v>2.2499999999999999E-2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2.75E-2</c:v>
                </c:pt>
                <c:pt idx="87">
                  <c:v>2.75E-2</c:v>
                </c:pt>
                <c:pt idx="88">
                  <c:v>3.5000000000000003E-2</c:v>
                </c:pt>
                <c:pt idx="89">
                  <c:v>4.2500000000000003E-2</c:v>
                </c:pt>
                <c:pt idx="90">
                  <c:v>4.2500000000000003E-2</c:v>
                </c:pt>
                <c:pt idx="91">
                  <c:v>5.2499999999999998E-2</c:v>
                </c:pt>
                <c:pt idx="92">
                  <c:v>6.25E-2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63D-4CE4-A198-569C95826160}"/>
            </c:ext>
          </c:extLst>
        </c:ser>
        <c:ser>
          <c:idx val="3"/>
          <c:order val="1"/>
          <c:tx>
            <c:strRef>
              <c:f>'Gráfico 6'!$C$3</c:f>
              <c:strCache>
                <c:ptCount val="1"/>
                <c:pt idx="0">
                  <c:v>Juro real ex-ante</c:v>
                </c:pt>
              </c:strCache>
            </c:strRef>
          </c:tx>
          <c:spPr>
            <a:ln w="22225">
              <a:solidFill>
                <a:srgbClr val="9EBBD3"/>
              </a:solidFill>
              <a:prstDash val="solid"/>
            </a:ln>
          </c:spPr>
          <c:marker>
            <c:symbol val="none"/>
          </c:marker>
          <c:cat>
            <c:numRef>
              <c:f>'Gráfico 6'!$A$4:$A$96</c:f>
              <c:numCache>
                <c:formatCode>[$-416]mmm\-yy;@</c:formatCode>
                <c:ptCount val="9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</c:numCache>
            </c:numRef>
          </c:cat>
          <c:val>
            <c:numRef>
              <c:f>'Gráfico 6'!$C$4:$C$96</c:f>
              <c:numCache>
                <c:formatCode>0.00%</c:formatCode>
                <c:ptCount val="93"/>
                <c:pt idx="0">
                  <c:v>5.4547014045244868E-2</c:v>
                </c:pt>
                <c:pt idx="1">
                  <c:v>4.8374934017042515E-2</c:v>
                </c:pt>
                <c:pt idx="2">
                  <c:v>4.8651166478365093E-2</c:v>
                </c:pt>
                <c:pt idx="3">
                  <c:v>4.9179400913190285E-2</c:v>
                </c:pt>
                <c:pt idx="4">
                  <c:v>4.8197967490632543E-2</c:v>
                </c:pt>
                <c:pt idx="5">
                  <c:v>4.6265896826295227E-2</c:v>
                </c:pt>
                <c:pt idx="6">
                  <c:v>4.6629213483146081E-2</c:v>
                </c:pt>
                <c:pt idx="7">
                  <c:v>4.6054578554197478E-2</c:v>
                </c:pt>
                <c:pt idx="8">
                  <c:v>5.1566054841854836E-2</c:v>
                </c:pt>
                <c:pt idx="9">
                  <c:v>5.4453381725440231E-2</c:v>
                </c:pt>
                <c:pt idx="10">
                  <c:v>5.5834131500366313E-2</c:v>
                </c:pt>
                <c:pt idx="11">
                  <c:v>5.9309968541931157E-2</c:v>
                </c:pt>
                <c:pt idx="12">
                  <c:v>5.7333345241497469E-2</c:v>
                </c:pt>
                <c:pt idx="13">
                  <c:v>6.1125943848817421E-2</c:v>
                </c:pt>
                <c:pt idx="14">
                  <c:v>6.5983737755298089E-2</c:v>
                </c:pt>
                <c:pt idx="15">
                  <c:v>7.1605333986962005E-2</c:v>
                </c:pt>
                <c:pt idx="16">
                  <c:v>7.316198840615229E-2</c:v>
                </c:pt>
                <c:pt idx="17">
                  <c:v>7.7413851161746594E-2</c:v>
                </c:pt>
                <c:pt idx="18">
                  <c:v>7.6428462843737055E-2</c:v>
                </c:pt>
                <c:pt idx="19">
                  <c:v>8.2514230088016838E-2</c:v>
                </c:pt>
                <c:pt idx="20">
                  <c:v>9.1610813728577156E-2</c:v>
                </c:pt>
                <c:pt idx="21">
                  <c:v>8.4978060356407203E-2</c:v>
                </c:pt>
                <c:pt idx="22">
                  <c:v>8.3624819138325979E-2</c:v>
                </c:pt>
                <c:pt idx="23">
                  <c:v>8.3236296567023471E-2</c:v>
                </c:pt>
                <c:pt idx="24">
                  <c:v>7.1829510159787224E-2</c:v>
                </c:pt>
                <c:pt idx="25">
                  <c:v>6.8855285193577087E-2</c:v>
                </c:pt>
                <c:pt idx="26">
                  <c:v>6.7205469875614821E-2</c:v>
                </c:pt>
                <c:pt idx="27">
                  <c:v>6.462305178777128E-2</c:v>
                </c:pt>
                <c:pt idx="28">
                  <c:v>6.7165351855926092E-2</c:v>
                </c:pt>
                <c:pt idx="29">
                  <c:v>7.0163619277294531E-2</c:v>
                </c:pt>
                <c:pt idx="30">
                  <c:v>7.1391901142054293E-2</c:v>
                </c:pt>
                <c:pt idx="31">
                  <c:v>7.3196084659139959E-2</c:v>
                </c:pt>
                <c:pt idx="32">
                  <c:v>6.925611456089209E-2</c:v>
                </c:pt>
                <c:pt idx="33">
                  <c:v>7.0162161647604249E-2</c:v>
                </c:pt>
                <c:pt idx="34">
                  <c:v>6.8911791191983873E-2</c:v>
                </c:pt>
                <c:pt idx="35">
                  <c:v>6.414117326429114E-2</c:v>
                </c:pt>
                <c:pt idx="36">
                  <c:v>5.7510647710417029E-2</c:v>
                </c:pt>
                <c:pt idx="37">
                  <c:v>5.295566502463056E-2</c:v>
                </c:pt>
                <c:pt idx="38">
                  <c:v>4.8836571086421587E-2</c:v>
                </c:pt>
                <c:pt idx="39">
                  <c:v>4.5266177876952307E-2</c:v>
                </c:pt>
                <c:pt idx="40">
                  <c:v>4.3272363904939715E-2</c:v>
                </c:pt>
                <c:pt idx="41">
                  <c:v>4.1592185903983614E-2</c:v>
                </c:pt>
                <c:pt idx="42">
                  <c:v>3.4088369823470188E-2</c:v>
                </c:pt>
                <c:pt idx="43">
                  <c:v>3.024384962606419E-2</c:v>
                </c:pt>
                <c:pt idx="44">
                  <c:v>2.9287416404027766E-2</c:v>
                </c:pt>
                <c:pt idx="45">
                  <c:v>2.9683123730023464E-2</c:v>
                </c:pt>
                <c:pt idx="46">
                  <c:v>2.8618112790446348E-2</c:v>
                </c:pt>
                <c:pt idx="47">
                  <c:v>2.8231626349517924E-2</c:v>
                </c:pt>
                <c:pt idx="48">
                  <c:v>2.7891789821529178E-2</c:v>
                </c:pt>
                <c:pt idx="49">
                  <c:v>2.5459439539839535E-2</c:v>
                </c:pt>
                <c:pt idx="50">
                  <c:v>2.2234536578216835E-2</c:v>
                </c:pt>
                <c:pt idx="51">
                  <c:v>2.2341613428765061E-2</c:v>
                </c:pt>
                <c:pt idx="52">
                  <c:v>2.8780561355734147E-2</c:v>
                </c:pt>
                <c:pt idx="53">
                  <c:v>3.1165274544707744E-2</c:v>
                </c:pt>
                <c:pt idx="54">
                  <c:v>3.4704736046944573E-2</c:v>
                </c:pt>
                <c:pt idx="55">
                  <c:v>4.3188630599283018E-2</c:v>
                </c:pt>
                <c:pt idx="56">
                  <c:v>3.8380146210080568E-2</c:v>
                </c:pt>
                <c:pt idx="57">
                  <c:v>2.8882128745760349E-2</c:v>
                </c:pt>
                <c:pt idx="58">
                  <c:v>3.0279084110708565E-2</c:v>
                </c:pt>
                <c:pt idx="59">
                  <c:v>2.6100356351728582E-2</c:v>
                </c:pt>
                <c:pt idx="60">
                  <c:v>2.315296338702777E-2</c:v>
                </c:pt>
                <c:pt idx="61">
                  <c:v>2.4689101978398131E-2</c:v>
                </c:pt>
                <c:pt idx="62">
                  <c:v>2.5150100742150849E-2</c:v>
                </c:pt>
                <c:pt idx="63">
                  <c:v>2.7567460845849157E-2</c:v>
                </c:pt>
                <c:pt idx="64">
                  <c:v>2.6080316667617565E-2</c:v>
                </c:pt>
                <c:pt idx="65">
                  <c:v>2.1328916482913574E-2</c:v>
                </c:pt>
                <c:pt idx="66">
                  <c:v>1.7058964133402021E-2</c:v>
                </c:pt>
                <c:pt idx="67">
                  <c:v>1.707394419600794E-2</c:v>
                </c:pt>
                <c:pt idx="68">
                  <c:v>1.3169337805938541E-2</c:v>
                </c:pt>
                <c:pt idx="69">
                  <c:v>8.3011583011582957E-3</c:v>
                </c:pt>
                <c:pt idx="70">
                  <c:v>9.4530722484806873E-3</c:v>
                </c:pt>
                <c:pt idx="71">
                  <c:v>7.905138339920903E-3</c:v>
                </c:pt>
                <c:pt idx="72">
                  <c:v>9.3774168600155861E-3</c:v>
                </c:pt>
                <c:pt idx="73">
                  <c:v>5.6006179992276195E-3</c:v>
                </c:pt>
                <c:pt idx="74">
                  <c:v>9.6786682152849579E-5</c:v>
                </c:pt>
                <c:pt idx="75">
                  <c:v>9.7238428627011153E-4</c:v>
                </c:pt>
                <c:pt idx="76">
                  <c:v>-5.5286129970900655E-3</c:v>
                </c:pt>
                <c:pt idx="77">
                  <c:v>-8.1395348837208781E-3</c:v>
                </c:pt>
                <c:pt idx="78">
                  <c:v>-6.895212197727596E-3</c:v>
                </c:pt>
                <c:pt idx="79">
                  <c:v>-4.2706007958847048E-3</c:v>
                </c:pt>
                <c:pt idx="80">
                  <c:v>-4.4560689721979685E-3</c:v>
                </c:pt>
                <c:pt idx="81">
                  <c:v>-3.4775888717154535E-3</c:v>
                </c:pt>
                <c:pt idx="82">
                  <c:v>-6.6448382126347294E-3</c:v>
                </c:pt>
                <c:pt idx="83">
                  <c:v>-7.0490536886829158E-3</c:v>
                </c:pt>
                <c:pt idx="84">
                  <c:v>-1.5444015444016079E-3</c:v>
                </c:pt>
                <c:pt idx="85">
                  <c:v>2.3112480739599928E-3</c:v>
                </c:pt>
                <c:pt idx="86">
                  <c:v>1.048177709395115E-2</c:v>
                </c:pt>
                <c:pt idx="87">
                  <c:v>1.1341791618608266E-2</c:v>
                </c:pt>
                <c:pt idx="88">
                  <c:v>1.6613848074522153E-2</c:v>
                </c:pt>
                <c:pt idx="89">
                  <c:v>2.2744721689059499E-2</c:v>
                </c:pt>
                <c:pt idx="90">
                  <c:v>2.8524935388149819E-2</c:v>
                </c:pt>
                <c:pt idx="91">
                  <c:v>3.5052872085146625E-2</c:v>
                </c:pt>
                <c:pt idx="92">
                  <c:v>4.1068619012637475E-2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63D-4CE4-A198-569C95826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73120"/>
        <c:axId val="333073680"/>
        <c:extLst xmlns:c16r2="http://schemas.microsoft.com/office/drawing/2015/06/chart"/>
      </c:lineChart>
      <c:dateAx>
        <c:axId val="33307312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33073680"/>
        <c:crosses val="autoZero"/>
        <c:auto val="1"/>
        <c:lblOffset val="100"/>
        <c:baseTimeUnit val="months"/>
      </c:dateAx>
      <c:valAx>
        <c:axId val="33307368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33073120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772512105730168"/>
          <c:y val="0.86615596127407146"/>
          <c:w val="0.73618988365880167"/>
          <c:h val="6.143108158076528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Comparativo entre as projeções de Receitas Administradas/PIB - Revisões de MAI/21, JUN/21 e OUT/21, no cenário base</a:t>
            </a:r>
          </a:p>
        </c:rich>
      </c:tx>
      <c:layout>
        <c:manualLayout>
          <c:xMode val="edge"/>
          <c:yMode val="edge"/>
          <c:x val="0.13917732525154436"/>
          <c:y val="1.406090637883389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0273675467985861E-2"/>
          <c:y val="0.1282202884402194"/>
          <c:w val="0.91028718184420498"/>
          <c:h val="0.61316864293992923"/>
        </c:manualLayout>
      </c:layout>
      <c:lineChart>
        <c:grouping val="standard"/>
        <c:varyColors val="0"/>
        <c:ser>
          <c:idx val="1"/>
          <c:order val="0"/>
          <c:tx>
            <c:strRef>
              <c:f>'Gráfico 7'!$B$3</c:f>
              <c:strCache>
                <c:ptCount val="1"/>
                <c:pt idx="0">
                  <c:v>Revisão de mai/21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A5-4C19-960E-FFB27C4FC48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A5-4C19-960E-FFB27C4FC48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A5-4C19-960E-FFB27C4FC48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A5-4C19-960E-FFB27C4FC48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EA5-4C19-960E-FFB27C4FC48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EA5-4C19-960E-FFB27C4FC48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EA5-4C19-960E-FFB27C4FC48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EA5-4C19-960E-FFB27C4FC48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EA5-4C19-960E-FFB27C4FC48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EA5-4C19-960E-FFB27C4FC482}"/>
              </c:ext>
            </c:extLst>
          </c:dPt>
          <c:cat>
            <c:numRef>
              <c:f>'Gráfico 7'!$A$4:$A$20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7'!$B$4:$B$20</c:f>
              <c:numCache>
                <c:formatCode>0.00%</c:formatCode>
                <c:ptCount val="17"/>
                <c:pt idx="0">
                  <c:v>0.12790863757679963</c:v>
                </c:pt>
                <c:pt idx="1">
                  <c:v>0.12761246852407701</c:v>
                </c:pt>
                <c:pt idx="2">
                  <c:v>0.13075593665663371</c:v>
                </c:pt>
                <c:pt idx="3">
                  <c:v>0.12687969022594428</c:v>
                </c:pt>
                <c:pt idx="4">
                  <c:v>0.12921676256567508</c:v>
                </c:pt>
                <c:pt idx="5">
                  <c:v>0.12773016546839577</c:v>
                </c:pt>
                <c:pt idx="6">
                  <c:v>0.12077601757173238</c:v>
                </c:pt>
                <c:pt idx="7">
                  <c:v>0.12662844717693125</c:v>
                </c:pt>
                <c:pt idx="8">
                  <c:v>0.12872861794077983</c:v>
                </c:pt>
                <c:pt idx="9">
                  <c:v>0.13130319029959542</c:v>
                </c:pt>
                <c:pt idx="10">
                  <c:v>0.13327273815408927</c:v>
                </c:pt>
                <c:pt idx="11">
                  <c:v>0.13460546553563016</c:v>
                </c:pt>
                <c:pt idx="12">
                  <c:v>0.13474007100116581</c:v>
                </c:pt>
                <c:pt idx="13">
                  <c:v>0.13527903128517046</c:v>
                </c:pt>
                <c:pt idx="14">
                  <c:v>0.13554958934774086</c:v>
                </c:pt>
                <c:pt idx="15">
                  <c:v>0.13582068852643631</c:v>
                </c:pt>
                <c:pt idx="16">
                  <c:v>0.13595650921496272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4EA5-4C19-960E-FFB27C4FC482}"/>
            </c:ext>
          </c:extLst>
        </c:ser>
        <c:ser>
          <c:idx val="2"/>
          <c:order val="1"/>
          <c:tx>
            <c:strRef>
              <c:f>'Gráfico 7'!$C$3</c:f>
              <c:strCache>
                <c:ptCount val="1"/>
                <c:pt idx="0">
                  <c:v>Revisão de jun/21</c:v>
                </c:pt>
              </c:strCache>
            </c:strRef>
          </c:tx>
          <c:spPr>
            <a:ln w="254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4EA5-4C19-960E-FFB27C4FC48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4EA5-4C19-960E-FFB27C4FC48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4EA5-4C19-960E-FFB27C4FC48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4EA5-4C19-960E-FFB27C4FC48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4EA5-4C19-960E-FFB27C4FC48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4EA5-4C19-960E-FFB27C4FC48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4EA5-4C19-960E-FFB27C4FC48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4EA5-4C19-960E-FFB27C4FC48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4EA5-4C19-960E-FFB27C4FC48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4EA5-4C19-960E-FFB27C4FC482}"/>
              </c:ext>
            </c:extLst>
          </c:dPt>
          <c:cat>
            <c:numRef>
              <c:f>'Gráfico 7'!$A$4:$A$20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7'!$C$4:$C$20</c:f>
              <c:numCache>
                <c:formatCode>0.00%</c:formatCode>
                <c:ptCount val="17"/>
                <c:pt idx="0">
                  <c:v>0.12790863757679963</c:v>
                </c:pt>
                <c:pt idx="1">
                  <c:v>0.12761246852407701</c:v>
                </c:pt>
                <c:pt idx="2">
                  <c:v>0.13075593665663371</c:v>
                </c:pt>
                <c:pt idx="3">
                  <c:v>0.12687969022594428</c:v>
                </c:pt>
                <c:pt idx="4">
                  <c:v>0.12921676256567508</c:v>
                </c:pt>
                <c:pt idx="5">
                  <c:v>0.12773016546839577</c:v>
                </c:pt>
                <c:pt idx="6">
                  <c:v>0.12077601757173238</c:v>
                </c:pt>
                <c:pt idx="7">
                  <c:v>0.13245864826540002</c:v>
                </c:pt>
                <c:pt idx="8">
                  <c:v>0.13174245785208769</c:v>
                </c:pt>
                <c:pt idx="9">
                  <c:v>0.13174245785208769</c:v>
                </c:pt>
                <c:pt idx="10">
                  <c:v>0.13174245785208769</c:v>
                </c:pt>
                <c:pt idx="11">
                  <c:v>0.13174245785208769</c:v>
                </c:pt>
                <c:pt idx="12">
                  <c:v>0.13174245785208766</c:v>
                </c:pt>
                <c:pt idx="13">
                  <c:v>0.13174245785208769</c:v>
                </c:pt>
                <c:pt idx="14">
                  <c:v>0.13174245785208771</c:v>
                </c:pt>
                <c:pt idx="15">
                  <c:v>0.13174245785208771</c:v>
                </c:pt>
                <c:pt idx="16">
                  <c:v>0.13174245785208771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4EA5-4C19-960E-FFB27C4FC482}"/>
            </c:ext>
          </c:extLst>
        </c:ser>
        <c:ser>
          <c:idx val="0"/>
          <c:order val="2"/>
          <c:tx>
            <c:strRef>
              <c:f>'Gráfico 7'!$D$3</c:f>
              <c:strCache>
                <c:ptCount val="1"/>
                <c:pt idx="0">
                  <c:v>Revisão de out/21</c:v>
                </c:pt>
              </c:strCache>
            </c:strRef>
          </c:tx>
          <c:spPr>
            <a:ln w="2540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4EA5-4C19-960E-FFB27C4FC482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4EA5-4C19-960E-FFB27C4FC48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4EA5-4C19-960E-FFB27C4FC48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4EA5-4C19-960E-FFB27C4FC48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4EA5-4C19-960E-FFB27C4FC48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4EA5-4C19-960E-FFB27C4FC48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4EA5-4C19-960E-FFB27C4FC48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4EA5-4C19-960E-FFB27C4FC48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4EA5-4C19-960E-FFB27C4FC48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4EA5-4C19-960E-FFB27C4FC48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4EA5-4C19-960E-FFB27C4FC482}"/>
              </c:ext>
            </c:extLst>
          </c:dPt>
          <c:dLbls>
            <c:dLbl>
              <c:idx val="6"/>
              <c:layout>
                <c:manualLayout>
                  <c:x val="-8.0841121495327101E-2"/>
                  <c:y val="8.46479415159676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12,1%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4EA5-4C19-960E-FFB27C4FC48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13,2%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4EA5-4C19-960E-FFB27C4FC482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13,2%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4EA5-4C19-960E-FFB27C4FC48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7'!$D$4:$D$20</c:f>
              <c:numCache>
                <c:formatCode>0.00%</c:formatCode>
                <c:ptCount val="17"/>
                <c:pt idx="0">
                  <c:v>0.12790863757679963</c:v>
                </c:pt>
                <c:pt idx="1">
                  <c:v>0.12761246852407701</c:v>
                </c:pt>
                <c:pt idx="2">
                  <c:v>0.13075593665663371</c:v>
                </c:pt>
                <c:pt idx="3">
                  <c:v>0.12687969022594428</c:v>
                </c:pt>
                <c:pt idx="4">
                  <c:v>0.12921676256567508</c:v>
                </c:pt>
                <c:pt idx="5">
                  <c:v>0.12773016546839577</c:v>
                </c:pt>
                <c:pt idx="6">
                  <c:v>0.12077601757173238</c:v>
                </c:pt>
                <c:pt idx="7">
                  <c:v>0.13240828859413084</c:v>
                </c:pt>
                <c:pt idx="8">
                  <c:v>0.13174245785208766</c:v>
                </c:pt>
                <c:pt idx="9">
                  <c:v>0.13174245785208771</c:v>
                </c:pt>
                <c:pt idx="10">
                  <c:v>0.13174245785208771</c:v>
                </c:pt>
                <c:pt idx="11">
                  <c:v>0.13174245785208766</c:v>
                </c:pt>
                <c:pt idx="12">
                  <c:v>0.13174245785208771</c:v>
                </c:pt>
                <c:pt idx="13">
                  <c:v>0.13174245785208769</c:v>
                </c:pt>
                <c:pt idx="14">
                  <c:v>0.13174245785208766</c:v>
                </c:pt>
                <c:pt idx="15">
                  <c:v>0.13174245785208769</c:v>
                </c:pt>
                <c:pt idx="16">
                  <c:v>0.13174245785208769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41-4EA5-4C19-960E-FFB27C4FC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16048"/>
        <c:axId val="333616608"/>
      </c:lineChart>
      <c:catAx>
        <c:axId val="33361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16608"/>
        <c:crosses val="autoZero"/>
        <c:auto val="1"/>
        <c:lblAlgn val="ctr"/>
        <c:lblOffset val="100"/>
        <c:noMultiLvlLbl val="0"/>
      </c:catAx>
      <c:valAx>
        <c:axId val="3336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1604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3383165813950675E-2"/>
          <c:y val="0.86219969899000659"/>
          <c:w val="0.8301465542613623"/>
          <c:h val="5.2603702067710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Comparativo entre as projeções de Receitas do RGPS/PIB - Revisões de MAI/21, JUN/21 e OUT/21, no cenário base</a:t>
            </a:r>
          </a:p>
        </c:rich>
      </c:tx>
      <c:layout>
        <c:manualLayout>
          <c:xMode val="edge"/>
          <c:yMode val="edge"/>
          <c:x val="0.13618824603446306"/>
          <c:y val="1.340022269169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7796056742907141E-2"/>
          <c:y val="0.13185841794453107"/>
          <c:w val="0.89903371453568304"/>
          <c:h val="0.60953053731534035"/>
        </c:manualLayout>
      </c:layout>
      <c:lineChart>
        <c:grouping val="standard"/>
        <c:varyColors val="0"/>
        <c:ser>
          <c:idx val="1"/>
          <c:order val="0"/>
          <c:tx>
            <c:strRef>
              <c:f>'Gráfico 8'!$B$3</c:f>
              <c:strCache>
                <c:ptCount val="1"/>
                <c:pt idx="0">
                  <c:v>Revisão de mai/21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50-465C-A211-E22860649BF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650-465C-A211-E22860649BFA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650-465C-A211-E22860649BFA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650-465C-A211-E22860649BFA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650-465C-A211-E22860649BFA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650-465C-A211-E22860649BFA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650-465C-A211-E22860649BFA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650-465C-A211-E22860649B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650-465C-A211-E22860649BFA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650-465C-A211-E22860649BFA}"/>
              </c:ext>
            </c:extLst>
          </c:dPt>
          <c:cat>
            <c:numRef>
              <c:f>'Gráfico 8'!$A$4:$A$20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8'!$B$4:$B$20</c:f>
              <c:numCache>
                <c:formatCode>0.00%</c:formatCode>
                <c:ptCount val="17"/>
                <c:pt idx="0">
                  <c:v>5.8402124542675717E-2</c:v>
                </c:pt>
                <c:pt idx="1">
                  <c:v>5.8419687674280296E-2</c:v>
                </c:pt>
                <c:pt idx="2">
                  <c:v>5.7125312101515502E-2</c:v>
                </c:pt>
                <c:pt idx="3">
                  <c:v>5.6910792407711061E-2</c:v>
                </c:pt>
                <c:pt idx="4">
                  <c:v>5.5850074549235941E-2</c:v>
                </c:pt>
                <c:pt idx="5">
                  <c:v>5.5803647514747333E-2</c:v>
                </c:pt>
                <c:pt idx="6">
                  <c:v>5.4347514139363853E-2</c:v>
                </c:pt>
                <c:pt idx="7">
                  <c:v>5.5162457088350235E-2</c:v>
                </c:pt>
                <c:pt idx="8">
                  <c:v>5.537977079821782E-2</c:v>
                </c:pt>
                <c:pt idx="9">
                  <c:v>5.5296070232349823E-2</c:v>
                </c:pt>
                <c:pt idx="10">
                  <c:v>5.5157568179129542E-2</c:v>
                </c:pt>
                <c:pt idx="11">
                  <c:v>5.4964447624004181E-2</c:v>
                </c:pt>
                <c:pt idx="12">
                  <c:v>5.4717340554764127E-2</c:v>
                </c:pt>
                <c:pt idx="13">
                  <c:v>5.4471344420070074E-2</c:v>
                </c:pt>
                <c:pt idx="14">
                  <c:v>5.4226454225424839E-2</c:v>
                </c:pt>
                <c:pt idx="15">
                  <c:v>5.4009629366916577E-2</c:v>
                </c:pt>
                <c:pt idx="16">
                  <c:v>5.3766814933213912E-2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A650-465C-A211-E22860649BFA}"/>
            </c:ext>
          </c:extLst>
        </c:ser>
        <c:ser>
          <c:idx val="2"/>
          <c:order val="1"/>
          <c:tx>
            <c:strRef>
              <c:f>'Gráfico 8'!$C$3</c:f>
              <c:strCache>
                <c:ptCount val="1"/>
                <c:pt idx="0">
                  <c:v>Revisão de jun/21</c:v>
                </c:pt>
              </c:strCache>
            </c:strRef>
          </c:tx>
          <c:spPr>
            <a:ln w="254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A650-465C-A211-E22860649BF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A650-465C-A211-E22860649BFA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A650-465C-A211-E22860649BFA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A650-465C-A211-E22860649BFA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A650-465C-A211-E22860649BFA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A650-465C-A211-E22860649BFA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A650-465C-A211-E22860649BFA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A650-465C-A211-E22860649B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A650-465C-A211-E22860649BFA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A650-465C-A211-E22860649BFA}"/>
              </c:ext>
            </c:extLst>
          </c:dPt>
          <c:cat>
            <c:numRef>
              <c:f>'Gráfico 8'!$A$4:$A$20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8'!$C$4:$C$20</c:f>
              <c:numCache>
                <c:formatCode>0.00%</c:formatCode>
                <c:ptCount val="17"/>
                <c:pt idx="0">
                  <c:v>5.8402124542675717E-2</c:v>
                </c:pt>
                <c:pt idx="1">
                  <c:v>5.8419687674280296E-2</c:v>
                </c:pt>
                <c:pt idx="2">
                  <c:v>5.7125312101515502E-2</c:v>
                </c:pt>
                <c:pt idx="3">
                  <c:v>5.6910792407711061E-2</c:v>
                </c:pt>
                <c:pt idx="4">
                  <c:v>5.5850074549235941E-2</c:v>
                </c:pt>
                <c:pt idx="5">
                  <c:v>5.5803647514747333E-2</c:v>
                </c:pt>
                <c:pt idx="6">
                  <c:v>5.4347514139363853E-2</c:v>
                </c:pt>
                <c:pt idx="7">
                  <c:v>5.4248936062932067E-2</c:v>
                </c:pt>
                <c:pt idx="8">
                  <c:v>5.4788291708848892E-2</c:v>
                </c:pt>
                <c:pt idx="9">
                  <c:v>5.4639485916367962E-2</c:v>
                </c:pt>
                <c:pt idx="10">
                  <c:v>5.4721040580963248E-2</c:v>
                </c:pt>
                <c:pt idx="11">
                  <c:v>5.4811520618464796E-2</c:v>
                </c:pt>
                <c:pt idx="12">
                  <c:v>5.4911114335465964E-2</c:v>
                </c:pt>
                <c:pt idx="13">
                  <c:v>5.4956314721743248E-2</c:v>
                </c:pt>
                <c:pt idx="14">
                  <c:v>5.4783075443805757E-2</c:v>
                </c:pt>
                <c:pt idx="15">
                  <c:v>5.4539601116089458E-2</c:v>
                </c:pt>
                <c:pt idx="16">
                  <c:v>5.4584495689213461E-2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A650-465C-A211-E22860649BFA}"/>
            </c:ext>
          </c:extLst>
        </c:ser>
        <c:ser>
          <c:idx val="0"/>
          <c:order val="2"/>
          <c:tx>
            <c:strRef>
              <c:f>'Gráfico 8'!$D$3</c:f>
              <c:strCache>
                <c:ptCount val="1"/>
                <c:pt idx="0">
                  <c:v>Revisão de out/21</c:v>
                </c:pt>
              </c:strCache>
            </c:strRef>
          </c:tx>
          <c:spPr>
            <a:ln w="2540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650-465C-A211-E22860649BFA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650-465C-A211-E22860649BFA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A650-465C-A211-E22860649BFA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A650-465C-A211-E22860649BFA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A650-465C-A211-E22860649BFA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A650-465C-A211-E22860649BFA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A650-465C-A211-E22860649BFA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A650-465C-A211-E22860649B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A650-465C-A211-E22860649BFA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A650-465C-A211-E22860649BFA}"/>
              </c:ext>
            </c:extLst>
          </c:dPt>
          <c:dLbls>
            <c:dLbl>
              <c:idx val="6"/>
              <c:layout>
                <c:manualLayout>
                  <c:x val="-5.1519826776549746E-2"/>
                  <c:y val="0.118264133645380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5,4%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A650-465C-A211-E22860649BF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851102994867889E-2"/>
                  <c:y val="0.10300424543307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5,3%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A650-465C-A211-E22860649BFA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6790309923805829E-2"/>
                  <c:y val="9.53743013269193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5,2%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A650-465C-A211-E22860649BF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8'!$D$4:$D$20</c:f>
              <c:numCache>
                <c:formatCode>0.00%</c:formatCode>
                <c:ptCount val="17"/>
                <c:pt idx="0">
                  <c:v>5.8402124542675717E-2</c:v>
                </c:pt>
                <c:pt idx="1">
                  <c:v>5.8419687674280296E-2</c:v>
                </c:pt>
                <c:pt idx="2">
                  <c:v>5.7125312101515502E-2</c:v>
                </c:pt>
                <c:pt idx="3">
                  <c:v>5.6910792407711061E-2</c:v>
                </c:pt>
                <c:pt idx="4">
                  <c:v>5.5850074549235941E-2</c:v>
                </c:pt>
                <c:pt idx="5">
                  <c:v>5.5803647514747333E-2</c:v>
                </c:pt>
                <c:pt idx="6">
                  <c:v>5.4347514139363853E-2</c:v>
                </c:pt>
                <c:pt idx="7">
                  <c:v>5.262098035560691E-2</c:v>
                </c:pt>
                <c:pt idx="8">
                  <c:v>5.2672749355980472E-2</c:v>
                </c:pt>
                <c:pt idx="9">
                  <c:v>5.2340946832453751E-2</c:v>
                </c:pt>
                <c:pt idx="10">
                  <c:v>5.2341287713157394E-2</c:v>
                </c:pt>
                <c:pt idx="11">
                  <c:v>5.2324197572638835E-2</c:v>
                </c:pt>
                <c:pt idx="12">
                  <c:v>5.2344722149860523E-2</c:v>
                </c:pt>
                <c:pt idx="13">
                  <c:v>5.2313305120490879E-2</c:v>
                </c:pt>
                <c:pt idx="14">
                  <c:v>5.2074233037041562E-2</c:v>
                </c:pt>
                <c:pt idx="15">
                  <c:v>5.1769067941438825E-2</c:v>
                </c:pt>
                <c:pt idx="16">
                  <c:v>5.1737996416724254E-2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F-A650-465C-A211-E22860649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20528"/>
        <c:axId val="333621088"/>
      </c:lineChart>
      <c:catAx>
        <c:axId val="33362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1088"/>
        <c:crosses val="autoZero"/>
        <c:auto val="1"/>
        <c:lblAlgn val="ctr"/>
        <c:lblOffset val="100"/>
        <c:noMultiLvlLbl val="0"/>
      </c:catAx>
      <c:valAx>
        <c:axId val="33362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052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831168148382293E-2"/>
          <c:y val="0.86583785311854944"/>
          <c:w val="0.94168831851617707"/>
          <c:h val="5.5162393146988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Comparativo entre as projeções de Receitas não administradas/PIB - Revisões de MAI/21, JUN/21 e OUT/21, no cenário base</a:t>
            </a:r>
          </a:p>
        </c:rich>
      </c:tx>
      <c:layout>
        <c:manualLayout>
          <c:xMode val="edge"/>
          <c:yMode val="edge"/>
          <c:x val="0.15267777352119838"/>
          <c:y val="1.3400336585571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38852813157541E-2"/>
          <c:y val="0.13185841794453107"/>
          <c:w val="0.91917229104318388"/>
          <c:h val="0.60953053731534035"/>
        </c:manualLayout>
      </c:layout>
      <c:lineChart>
        <c:grouping val="standard"/>
        <c:varyColors val="0"/>
        <c:ser>
          <c:idx val="1"/>
          <c:order val="0"/>
          <c:tx>
            <c:strRef>
              <c:f>'Gráfico 9'!$B$3</c:f>
              <c:strCache>
                <c:ptCount val="1"/>
                <c:pt idx="0">
                  <c:v>Revisão de mai/21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8E-45A2-82BB-D6394280771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8E-45A2-82BB-D6394280771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8E-45A2-82BB-D6394280771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8E-45A2-82BB-D63942807715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8E-45A2-82BB-D6394280771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8E-45A2-82BB-D63942807715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18E-45A2-82BB-D63942807715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18E-45A2-82BB-D63942807715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18E-45A2-82BB-D63942807715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18E-45A2-82BB-D63942807715}"/>
              </c:ext>
            </c:extLst>
          </c:dPt>
          <c:cat>
            <c:numRef>
              <c:f>'Gráfico 9'!$A$4:$A$20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9'!$B$4:$B$20</c:f>
              <c:numCache>
                <c:formatCode>0.00%</c:formatCode>
                <c:ptCount val="17"/>
                <c:pt idx="0">
                  <c:v>2.5056317381762689E-2</c:v>
                </c:pt>
                <c:pt idx="1">
                  <c:v>2.2080631853885074E-2</c:v>
                </c:pt>
                <c:pt idx="2">
                  <c:v>2.1888616243027077E-2</c:v>
                </c:pt>
                <c:pt idx="3">
                  <c:v>2.6438803044308134E-2</c:v>
                </c:pt>
                <c:pt idx="4">
                  <c:v>2.6843829334611768E-2</c:v>
                </c:pt>
                <c:pt idx="5">
                  <c:v>3.7228142312531937E-2</c:v>
                </c:pt>
                <c:pt idx="6">
                  <c:v>2.196622222765824E-2</c:v>
                </c:pt>
                <c:pt idx="7">
                  <c:v>2.3307745330381376E-2</c:v>
                </c:pt>
                <c:pt idx="8">
                  <c:v>2.2467626890890692E-2</c:v>
                </c:pt>
                <c:pt idx="9">
                  <c:v>2.2515876235612117E-2</c:v>
                </c:pt>
                <c:pt idx="10">
                  <c:v>2.2566610823578911E-2</c:v>
                </c:pt>
                <c:pt idx="11">
                  <c:v>2.2633125727737163E-2</c:v>
                </c:pt>
                <c:pt idx="12">
                  <c:v>2.2699832594389895E-2</c:v>
                </c:pt>
                <c:pt idx="13">
                  <c:v>2.2766731796342133E-2</c:v>
                </c:pt>
                <c:pt idx="14">
                  <c:v>2.2833823893588293E-2</c:v>
                </c:pt>
                <c:pt idx="15">
                  <c:v>2.2901109418384882E-2</c:v>
                </c:pt>
                <c:pt idx="16">
                  <c:v>2.2968588925493177E-2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018E-45A2-82BB-D63942807715}"/>
            </c:ext>
          </c:extLst>
        </c:ser>
        <c:ser>
          <c:idx val="2"/>
          <c:order val="1"/>
          <c:tx>
            <c:strRef>
              <c:f>'Gráfico 9'!$C$3</c:f>
              <c:strCache>
                <c:ptCount val="1"/>
                <c:pt idx="0">
                  <c:v>Revisão jun/21</c:v>
                </c:pt>
              </c:strCache>
            </c:strRef>
          </c:tx>
          <c:spPr>
            <a:ln w="254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018E-45A2-82BB-D6394280771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018E-45A2-82BB-D6394280771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018E-45A2-82BB-D6394280771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018E-45A2-82BB-D63942807715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018E-45A2-82BB-D6394280771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018E-45A2-82BB-D63942807715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018E-45A2-82BB-D63942807715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018E-45A2-82BB-D63942807715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018E-45A2-82BB-D63942807715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018E-45A2-82BB-D63942807715}"/>
              </c:ext>
            </c:extLst>
          </c:dPt>
          <c:cat>
            <c:numRef>
              <c:f>'Gráfico 9'!$A$4:$A$20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9'!$C$4:$C$20</c:f>
              <c:numCache>
                <c:formatCode>0.00%</c:formatCode>
                <c:ptCount val="17"/>
                <c:pt idx="0">
                  <c:v>2.5056317381762689E-2</c:v>
                </c:pt>
                <c:pt idx="1">
                  <c:v>2.2080631853885074E-2</c:v>
                </c:pt>
                <c:pt idx="2">
                  <c:v>2.1888616243027077E-2</c:v>
                </c:pt>
                <c:pt idx="3">
                  <c:v>2.6438803044308134E-2</c:v>
                </c:pt>
                <c:pt idx="4">
                  <c:v>2.6843829334611768E-2</c:v>
                </c:pt>
                <c:pt idx="5">
                  <c:v>3.7228142312531937E-2</c:v>
                </c:pt>
                <c:pt idx="6">
                  <c:v>2.196622222765824E-2</c:v>
                </c:pt>
                <c:pt idx="7">
                  <c:v>2.4199999999999999E-2</c:v>
                </c:pt>
                <c:pt idx="8">
                  <c:v>2.418173461341409E-2</c:v>
                </c:pt>
                <c:pt idx="9">
                  <c:v>2.418331347539425E-2</c:v>
                </c:pt>
                <c:pt idx="10">
                  <c:v>2.4183715289105651E-2</c:v>
                </c:pt>
                <c:pt idx="11">
                  <c:v>2.4183633772061102E-2</c:v>
                </c:pt>
                <c:pt idx="12">
                  <c:v>2.4183748745675263E-2</c:v>
                </c:pt>
                <c:pt idx="13">
                  <c:v>2.4183964002948914E-2</c:v>
                </c:pt>
                <c:pt idx="14">
                  <c:v>2.4184186037570155E-2</c:v>
                </c:pt>
                <c:pt idx="15">
                  <c:v>2.4184412731471476E-2</c:v>
                </c:pt>
                <c:pt idx="16">
                  <c:v>2.418464398989115E-2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018E-45A2-82BB-D63942807715}"/>
            </c:ext>
          </c:extLst>
        </c:ser>
        <c:ser>
          <c:idx val="0"/>
          <c:order val="2"/>
          <c:tx>
            <c:strRef>
              <c:f>'Gráfico 9'!$D$3</c:f>
              <c:strCache>
                <c:ptCount val="1"/>
                <c:pt idx="0">
                  <c:v>Revisão out/21</c:v>
                </c:pt>
              </c:strCache>
            </c:strRef>
          </c:tx>
          <c:spPr>
            <a:ln w="2540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018E-45A2-82BB-D6394280771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018E-45A2-82BB-D6394280771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018E-45A2-82BB-D6394280771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018E-45A2-82BB-D63942807715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018E-45A2-82BB-D6394280771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018E-45A2-82BB-D63942807715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018E-45A2-82BB-D63942807715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018E-45A2-82BB-D63942807715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018E-45A2-82BB-D63942807715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9EBBD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018E-45A2-82BB-D63942807715}"/>
              </c:ext>
            </c:extLst>
          </c:dPt>
          <c:dLbls>
            <c:dLbl>
              <c:idx val="6"/>
              <c:layout>
                <c:manualLayout>
                  <c:x val="-5.367685619640556E-2"/>
                  <c:y val="6.37767512399116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2,2%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E-018E-45A2-82BB-D6394280771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2941484957124451E-2"/>
                  <c:y val="-9.16790799073730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2,7%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018E-45A2-82BB-D63942807715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576489097427467E-2"/>
                  <c:y val="-0.103637220764856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2,5%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D-018E-45A2-82BB-D6394280771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9'!$D$4:$D$20</c:f>
              <c:numCache>
                <c:formatCode>0.00%</c:formatCode>
                <c:ptCount val="17"/>
                <c:pt idx="0">
                  <c:v>2.5056317381762689E-2</c:v>
                </c:pt>
                <c:pt idx="1">
                  <c:v>2.2080631853885074E-2</c:v>
                </c:pt>
                <c:pt idx="2">
                  <c:v>2.1888616243027077E-2</c:v>
                </c:pt>
                <c:pt idx="3">
                  <c:v>2.6438803044308134E-2</c:v>
                </c:pt>
                <c:pt idx="4">
                  <c:v>2.6843829334611768E-2</c:v>
                </c:pt>
                <c:pt idx="5">
                  <c:v>3.7228142312531937E-2</c:v>
                </c:pt>
                <c:pt idx="6">
                  <c:v>2.196622222765824E-2</c:v>
                </c:pt>
                <c:pt idx="7">
                  <c:v>2.7026036064885878E-2</c:v>
                </c:pt>
                <c:pt idx="8">
                  <c:v>2.5418415299577769E-2</c:v>
                </c:pt>
                <c:pt idx="9">
                  <c:v>2.4941594335080901E-2</c:v>
                </c:pt>
                <c:pt idx="10">
                  <c:v>2.4823605477607782E-2</c:v>
                </c:pt>
                <c:pt idx="11">
                  <c:v>2.4708317001737572E-2</c:v>
                </c:pt>
                <c:pt idx="12">
                  <c:v>2.4677007208947371E-2</c:v>
                </c:pt>
                <c:pt idx="13">
                  <c:v>2.4654460273076148E-2</c:v>
                </c:pt>
                <c:pt idx="14">
                  <c:v>2.4638818573009584E-2</c:v>
                </c:pt>
                <c:pt idx="15">
                  <c:v>2.4625977613084365E-2</c:v>
                </c:pt>
                <c:pt idx="16">
                  <c:v>2.4588186414657313E-2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F-018E-45A2-82BB-D6394280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25008"/>
        <c:axId val="333625568"/>
      </c:lineChart>
      <c:catAx>
        <c:axId val="33362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5568"/>
        <c:crosses val="autoZero"/>
        <c:auto val="1"/>
        <c:lblAlgn val="ctr"/>
        <c:lblOffset val="100"/>
        <c:noMultiLvlLbl val="0"/>
      </c:catAx>
      <c:valAx>
        <c:axId val="333625568"/>
        <c:scaling>
          <c:orientation val="minMax"/>
          <c:min val="1.5000000000000003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2500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1615577006762091E-2"/>
          <c:y val="0.86583785311854944"/>
          <c:w val="0.92838442299323787"/>
          <c:h val="5.7636041899316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0</xdr:rowOff>
    </xdr:from>
    <xdr:to>
      <xdr:col>15</xdr:col>
      <xdr:colOff>238125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7BAC6606-E19D-4328-968B-F11EB5C92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0.91411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303253"/>
          <a:ext cx="6305550" cy="21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IBGE e Banco Central. Elaboração: 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 xmlns:a="http://schemas.openxmlformats.org/drawingml/2006/main">
          <a:pPr>
            <a:lnSpc>
              <a:spcPts val="1100"/>
            </a:lnSpc>
          </a:pPr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276225</xdr:colOff>
      <xdr:row>22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168640F-CF8E-489A-9E7A-34DF16716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Ipeadata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Banco Central.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15</xdr:col>
      <xdr:colOff>228600</xdr:colOff>
      <xdr:row>23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9B29D6B2-4B8E-44E0-BC8E-6E1442E7C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0.93452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84598"/>
          <a:ext cx="5979160" cy="21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2</xdr:row>
      <xdr:rowOff>0</xdr:rowOff>
    </xdr:from>
    <xdr:to>
      <xdr:col>15</xdr:col>
      <xdr:colOff>104775</xdr:colOff>
      <xdr:row>23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7F3078E2-2094-46B4-8015-0DA1617D7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0.93606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10177"/>
          <a:ext cx="5835650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2</xdr:row>
      <xdr:rowOff>0</xdr:rowOff>
    </xdr:from>
    <xdr:to>
      <xdr:col>16</xdr:col>
      <xdr:colOff>123825</xdr:colOff>
      <xdr:row>25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FAAD392-5870-496C-A76F-93FA6EF7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0.93096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65838"/>
          <a:ext cx="5914390" cy="21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2</xdr:row>
      <xdr:rowOff>0</xdr:rowOff>
    </xdr:from>
    <xdr:to>
      <xdr:col>14</xdr:col>
      <xdr:colOff>409575</xdr:colOff>
      <xdr:row>20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F28E6222-8B72-4F6E-85F7-7ACCEC58A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0</xdr:rowOff>
    </xdr:from>
    <xdr:to>
      <xdr:col>16</xdr:col>
      <xdr:colOff>104775</xdr:colOff>
      <xdr:row>24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0EB5971-FD06-4C8F-A3B3-6C2099C12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0.92827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73788"/>
          <a:ext cx="5982970" cy="229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</xdr:row>
      <xdr:rowOff>0</xdr:rowOff>
    </xdr:from>
    <xdr:to>
      <xdr:col>15</xdr:col>
      <xdr:colOff>390525</xdr:colOff>
      <xdr:row>24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753F3D0-10E1-4A30-BC56-C76914E37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0.92649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854519"/>
          <a:ext cx="5608320" cy="226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235585</xdr:colOff>
      <xdr:row>22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0.93055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34874"/>
          <a:ext cx="6100445" cy="226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 seguintes).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2</xdr:row>
      <xdr:rowOff>0</xdr:rowOff>
    </xdr:from>
    <xdr:to>
      <xdr:col>18</xdr:col>
      <xdr:colOff>523875</xdr:colOff>
      <xdr:row>22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7F6F1D6-006E-4556-AEDD-16AB01835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0.90906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3085674"/>
          <a:ext cx="6100445" cy="226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238125</xdr:colOff>
      <xdr:row>18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F1FFC1E-BA25-4640-A1D9-6750088F1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0.37533</cdr:x>
      <cdr:y>0.2829</cdr:y>
    </cdr:from>
    <cdr:to>
      <cdr:x>0.37533</cdr:x>
      <cdr:y>0.76837</cdr:y>
    </cdr:to>
    <cdr:cxnSp macro="">
      <cdr:nvCxnSpPr>
        <cdr:cNvPr id="4" name="Conector reto 3">
          <a:extLst xmlns:a="http://schemas.openxmlformats.org/drawingml/2006/main">
            <a:ext uri="{FF2B5EF4-FFF2-40B4-BE49-F238E27FC236}">
              <a16:creationId xmlns="" xmlns:a16="http://schemas.microsoft.com/office/drawing/2014/main" id="{16056767-7AB5-4C57-9158-356D7209BE14}"/>
            </a:ext>
          </a:extLst>
        </cdr:cNvPr>
        <cdr:cNvCxnSpPr/>
      </cdr:nvCxnSpPr>
      <cdr:spPr>
        <a:xfrm xmlns:a="http://schemas.openxmlformats.org/drawingml/2006/main" flipV="1">
          <a:off x="2423386" y="546290"/>
          <a:ext cx="0" cy="93745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0.37554</cdr:x>
      <cdr:y>0.22006</cdr:y>
    </cdr:from>
    <cdr:to>
      <cdr:x>0.55043</cdr:x>
      <cdr:y>0.44644</cdr:y>
    </cdr:to>
    <cdr:sp macro="" textlink="">
      <cdr:nvSpPr>
        <cdr:cNvPr id="7" name="Fluxograma: Conector fora de Página 6"/>
        <cdr:cNvSpPr/>
      </cdr:nvSpPr>
      <cdr:spPr>
        <a:xfrm xmlns:a="http://schemas.openxmlformats.org/drawingml/2006/main" rot="16200000">
          <a:off x="2770772" y="78910"/>
          <a:ext cx="437148" cy="1129208"/>
        </a:xfrm>
        <a:prstGeom xmlns:a="http://schemas.openxmlformats.org/drawingml/2006/main" prst="flowChartOffpageConnector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lIns="36000" tIns="36000" rIns="36000" bIns="36000"/>
        <a:lstStyle xmlns:a="http://schemas.openxmlformats.org/drawingml/2006/main"/>
        <a:p xmlns:a="http://schemas.openxmlformats.org/drawingml/2006/main">
          <a:r>
            <a:rPr lang="pt-BR" sz="90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Auxílio Emergencial 2021</a:t>
          </a:r>
        </a:p>
      </cdr:txBody>
    </cdr:sp>
  </cdr:relSizeAnchor>
  <cdr:relSizeAnchor xmlns:cdr="http://schemas.openxmlformats.org/drawingml/2006/chartDrawing">
    <cdr:from>
      <cdr:x>0.00787</cdr:x>
      <cdr:y>0.88271</cdr:y>
    </cdr:from>
    <cdr:to>
      <cdr:x>0.95269</cdr:x>
      <cdr:y>1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50800" y="1704549"/>
          <a:ext cx="6100445" cy="226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Siga Brasil.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0.91104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1943795"/>
          <a:ext cx="5801995" cy="18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</xdr:row>
      <xdr:rowOff>0</xdr:rowOff>
    </xdr:from>
    <xdr:to>
      <xdr:col>12</xdr:col>
      <xdr:colOff>361950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7171CD19-A0B8-4E6F-8258-D40129368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0.90321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113489"/>
          <a:ext cx="6011545" cy="226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Siga Brasil. Elaboração: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211455</xdr:colOff>
      <xdr:row>22</xdr:row>
      <xdr:rowOff>101600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0.93219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13614"/>
          <a:ext cx="5600700" cy="226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Nacional e IFI. Elaboração: IFI.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316230</xdr:colOff>
      <xdr:row>18</xdr:row>
      <xdr:rowOff>160655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0.89359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3164414"/>
          <a:ext cx="6307455" cy="226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Nacional e IFI. Elaboração: IFI.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0</xdr:rowOff>
    </xdr:from>
    <xdr:to>
      <xdr:col>14</xdr:col>
      <xdr:colOff>431800</xdr:colOff>
      <xdr:row>20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29671F5C-D782-418F-8209-B7B74AD1F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0.59707</cdr:x>
      <cdr:y>0.28863</cdr:y>
    </cdr:from>
    <cdr:to>
      <cdr:x>0.76029</cdr:x>
      <cdr:y>0.39836</cdr:y>
    </cdr:to>
    <cdr:sp macro="" textlink="">
      <cdr:nvSpPr>
        <cdr:cNvPr id="2" name="Elipse 1"/>
        <cdr:cNvSpPr/>
      </cdr:nvSpPr>
      <cdr:spPr>
        <a:xfrm xmlns:a="http://schemas.openxmlformats.org/drawingml/2006/main">
          <a:off x="3869140" y="825689"/>
          <a:ext cx="1057702" cy="313898"/>
        </a:xfrm>
        <a:prstGeom xmlns:a="http://schemas.openxmlformats.org/drawingml/2006/main" prst="ellipse">
          <a:avLst/>
        </a:prstGeom>
        <a:solidFill xmlns:a="http://schemas.openxmlformats.org/drawingml/2006/main">
          <a:srgbClr val="BD534B">
            <a:alpha val="2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0.77397</cdr:x>
      <cdr:y>0.36611</cdr:y>
    </cdr:from>
    <cdr:to>
      <cdr:x>0.842</cdr:x>
      <cdr:y>0.70855</cdr:y>
    </cdr:to>
    <cdr:sp macro="" textlink="">
      <cdr:nvSpPr>
        <cdr:cNvPr id="3" name="Elipse 2"/>
        <cdr:cNvSpPr/>
      </cdr:nvSpPr>
      <cdr:spPr>
        <a:xfrm xmlns:a="http://schemas.openxmlformats.org/drawingml/2006/main" rot="2992021">
          <a:off x="4746079" y="1316704"/>
          <a:ext cx="979609" cy="440846"/>
        </a:xfrm>
        <a:prstGeom xmlns:a="http://schemas.openxmlformats.org/drawingml/2006/main" prst="ellipse">
          <a:avLst/>
        </a:prstGeom>
        <a:solidFill xmlns:a="http://schemas.openxmlformats.org/drawingml/2006/main">
          <a:srgbClr val="BD534B">
            <a:alpha val="2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0.93801</cdr:y>
    </cdr:from>
    <cdr:to>
      <cdr:x>1</cdr:x>
      <cdr:y>1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0" y="3001992"/>
          <a:ext cx="6480175" cy="198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</xdr:row>
      <xdr:rowOff>0</xdr:rowOff>
    </xdr:from>
    <xdr:to>
      <xdr:col>18</xdr:col>
      <xdr:colOff>180975</xdr:colOff>
      <xdr:row>18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0.00784</cdr:x>
      <cdr:y>0.92478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799" y="3102356"/>
          <a:ext cx="6429376" cy="252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76200</xdr:colOff>
      <xdr:row>20</xdr:row>
      <xdr:rowOff>84455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8846D4F-DFC0-42F8-92A5-CCD68CFA7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321945</xdr:colOff>
      <xdr:row>19</xdr:row>
      <xdr:rowOff>60960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2561684"/>
          <a:ext cx="5615940" cy="242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390525</xdr:colOff>
      <xdr:row>22</xdr:row>
      <xdr:rowOff>159385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0.92573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3145536"/>
          <a:ext cx="5648960" cy="252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latin typeface="+mj-lt"/>
            </a:rPr>
            <a:t>Fonte: Tesouro (2014 a 2020) e IFI (anos</a:t>
          </a:r>
          <a:r>
            <a:rPr lang="pt-BR" sz="900" i="1" baseline="0">
              <a:latin typeface="+mj-lt"/>
            </a:rPr>
            <a:t> seguintes).</a:t>
          </a:r>
          <a:endParaRPr lang="pt-BR" sz="900" i="1">
            <a:latin typeface="+mj-lt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</xdr:row>
      <xdr:rowOff>0</xdr:rowOff>
    </xdr:from>
    <xdr:to>
      <xdr:col>14</xdr:col>
      <xdr:colOff>387985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B5CEBEA-1DF0-4ED0-B53C-2EEB196BC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0.91083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2905319"/>
          <a:ext cx="5608320" cy="226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2</xdr:row>
      <xdr:rowOff>0</xdr:rowOff>
    </xdr:from>
    <xdr:to>
      <xdr:col>15</xdr:col>
      <xdr:colOff>114300</xdr:colOff>
      <xdr:row>21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4FF3C7B-5978-48CB-A0E6-11B7B462E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0.91279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370653"/>
          <a:ext cx="5772150" cy="226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581025</xdr:colOff>
      <xdr:row>23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0.00788</cdr:x>
      <cdr:y>0.9327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3138999"/>
          <a:ext cx="6394450" cy="226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0.92396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860243"/>
          <a:ext cx="6172200" cy="23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FGV.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</xdr:row>
      <xdr:rowOff>0</xdr:rowOff>
    </xdr:from>
    <xdr:to>
      <xdr:col>15</xdr:col>
      <xdr:colOff>180975</xdr:colOff>
      <xdr:row>20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0.89833</cdr:y>
    </cdr:from>
    <cdr:to>
      <cdr:x>0.99921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268656"/>
          <a:ext cx="5036024" cy="256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 e IFI. Elaboração: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0</xdr:rowOff>
    </xdr:from>
    <xdr:to>
      <xdr:col>15</xdr:col>
      <xdr:colOff>104775</xdr:colOff>
      <xdr:row>22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EED8D0EF-E164-4DA5-B610-BF285300B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0.90123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270811"/>
          <a:ext cx="6162675" cy="248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latin typeface="+mn-lt"/>
              <a:ea typeface="Cambria" panose="02040503050406030204" pitchFamily="18" charset="0"/>
            </a:rPr>
            <a:t>Fonte:</a:t>
          </a:r>
          <a:r>
            <a:rPr lang="pt-BR" sz="900" i="1" baseline="0">
              <a:latin typeface="+mn-lt"/>
              <a:ea typeface="Cambria" panose="02040503050406030204" pitchFamily="18" charset="0"/>
            </a:rPr>
            <a:t> IBGE. Elaboração: IFI.</a:t>
          </a:r>
          <a:endParaRPr lang="pt-BR" sz="900" i="1">
            <a:latin typeface="+mn-lt"/>
            <a:ea typeface="Cambria" panose="020405030504060302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93636/RAF57_OUT2021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40"/>
  <sheetViews>
    <sheetView tabSelected="1" zoomScale="70" zoomScaleNormal="70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341" t="s">
        <v>304</v>
      </c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</row>
    <row r="8" spans="1:23" ht="18" customHeight="1" x14ac:dyDescent="0.25">
      <c r="A8" s="8"/>
      <c r="B8" s="342" t="s">
        <v>303</v>
      </c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343" t="s">
        <v>0</v>
      </c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</row>
    <row r="11" spans="1:23" ht="30" customHeight="1" x14ac:dyDescent="0.25">
      <c r="B11" s="344" t="s">
        <v>20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 t="s">
        <v>72</v>
      </c>
      <c r="N11" s="344"/>
      <c r="O11" s="344"/>
      <c r="P11" s="344"/>
      <c r="Q11" s="344"/>
      <c r="R11" s="344"/>
      <c r="S11" s="344"/>
      <c r="T11" s="344"/>
      <c r="U11" s="344"/>
      <c r="V11" s="344"/>
      <c r="W11" s="344"/>
    </row>
    <row r="12" spans="1:23" ht="30" customHeight="1" x14ac:dyDescent="0.25">
      <c r="B12" s="334" t="s">
        <v>275</v>
      </c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 t="s">
        <v>81</v>
      </c>
      <c r="N12" s="334"/>
      <c r="O12" s="334"/>
      <c r="P12" s="334"/>
      <c r="Q12" s="334"/>
      <c r="R12" s="334"/>
      <c r="S12" s="334"/>
      <c r="T12" s="334"/>
      <c r="U12" s="334"/>
      <c r="V12" s="334"/>
      <c r="W12" s="334"/>
    </row>
    <row r="13" spans="1:23" ht="30" customHeight="1" x14ac:dyDescent="0.25">
      <c r="B13" s="335" t="s">
        <v>21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 t="s">
        <v>89</v>
      </c>
      <c r="N13" s="335"/>
      <c r="O13" s="335"/>
      <c r="P13" s="335"/>
      <c r="Q13" s="335"/>
      <c r="R13" s="335"/>
      <c r="S13" s="335"/>
      <c r="T13" s="335"/>
      <c r="U13" s="335"/>
      <c r="V13" s="335"/>
      <c r="W13" s="335"/>
    </row>
    <row r="14" spans="1:23" ht="30" customHeight="1" x14ac:dyDescent="0.25">
      <c r="B14" s="334" t="s">
        <v>22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 t="s">
        <v>103</v>
      </c>
      <c r="N14" s="334"/>
      <c r="O14" s="334"/>
      <c r="P14" s="334"/>
      <c r="Q14" s="334"/>
      <c r="R14" s="334"/>
      <c r="S14" s="334"/>
      <c r="T14" s="334"/>
      <c r="U14" s="334"/>
      <c r="V14" s="334"/>
      <c r="W14" s="334"/>
    </row>
    <row r="15" spans="1:23" ht="30" customHeight="1" x14ac:dyDescent="0.25">
      <c r="B15" s="335" t="s">
        <v>23</v>
      </c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 t="s">
        <v>122</v>
      </c>
      <c r="N15" s="335"/>
      <c r="O15" s="335"/>
      <c r="P15" s="335"/>
      <c r="Q15" s="335"/>
      <c r="R15" s="335"/>
      <c r="S15" s="335"/>
      <c r="T15" s="335"/>
      <c r="U15" s="335"/>
      <c r="V15" s="335"/>
      <c r="W15" s="335"/>
    </row>
    <row r="16" spans="1:23" ht="30" customHeight="1" x14ac:dyDescent="0.25">
      <c r="B16" s="334" t="s">
        <v>276</v>
      </c>
      <c r="C16" s="334"/>
      <c r="D16" s="334"/>
      <c r="E16" s="334"/>
      <c r="F16" s="334"/>
      <c r="G16" s="334"/>
      <c r="H16" s="334"/>
      <c r="I16" s="334"/>
      <c r="J16" s="334"/>
      <c r="K16" s="334"/>
      <c r="L16" s="334"/>
      <c r="M16" s="334" t="s">
        <v>282</v>
      </c>
      <c r="N16" s="334"/>
      <c r="O16" s="334"/>
      <c r="P16" s="334"/>
      <c r="Q16" s="334"/>
      <c r="R16" s="334"/>
      <c r="S16" s="334"/>
      <c r="T16" s="334"/>
      <c r="U16" s="334"/>
      <c r="V16" s="334"/>
      <c r="W16" s="334"/>
    </row>
    <row r="17" spans="2:23" ht="30" customHeight="1" x14ac:dyDescent="0.25">
      <c r="B17" s="335" t="s">
        <v>269</v>
      </c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 t="s">
        <v>283</v>
      </c>
      <c r="N17" s="335"/>
      <c r="O17" s="335"/>
      <c r="P17" s="335"/>
      <c r="Q17" s="335"/>
      <c r="R17" s="335"/>
      <c r="S17" s="335"/>
      <c r="T17" s="335"/>
      <c r="U17" s="335"/>
      <c r="V17" s="335"/>
      <c r="W17" s="335"/>
    </row>
    <row r="18" spans="2:23" ht="30" customHeight="1" x14ac:dyDescent="0.25">
      <c r="B18" s="334" t="s">
        <v>277</v>
      </c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 t="s">
        <v>284</v>
      </c>
      <c r="N18" s="334"/>
      <c r="O18" s="334"/>
      <c r="P18" s="334"/>
      <c r="Q18" s="334"/>
      <c r="R18" s="334"/>
      <c r="S18" s="334"/>
      <c r="T18" s="334"/>
      <c r="U18" s="334"/>
      <c r="V18" s="334"/>
      <c r="W18" s="334"/>
    </row>
    <row r="19" spans="2:23" ht="30" customHeight="1" x14ac:dyDescent="0.25">
      <c r="B19" s="335" t="s">
        <v>266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 t="s">
        <v>294</v>
      </c>
      <c r="N19" s="335"/>
      <c r="O19" s="335"/>
      <c r="P19" s="335"/>
      <c r="Q19" s="335"/>
      <c r="R19" s="335"/>
      <c r="S19" s="335"/>
      <c r="T19" s="335"/>
      <c r="U19" s="335"/>
      <c r="V19" s="335"/>
      <c r="W19" s="335"/>
    </row>
    <row r="20" spans="2:23" ht="30" customHeight="1" x14ac:dyDescent="0.25">
      <c r="B20" s="334" t="s">
        <v>268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 t="s">
        <v>295</v>
      </c>
      <c r="N20" s="334"/>
      <c r="O20" s="334"/>
      <c r="P20" s="334"/>
      <c r="Q20" s="334"/>
      <c r="R20" s="334"/>
      <c r="S20" s="334"/>
      <c r="T20" s="334"/>
      <c r="U20" s="334"/>
      <c r="V20" s="334"/>
      <c r="W20" s="334"/>
    </row>
    <row r="21" spans="2:23" ht="30" customHeight="1" x14ac:dyDescent="0.25">
      <c r="B21" s="335" t="s">
        <v>267</v>
      </c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 t="s">
        <v>296</v>
      </c>
      <c r="N21" s="335"/>
      <c r="O21" s="335"/>
      <c r="P21" s="335"/>
      <c r="Q21" s="335"/>
      <c r="R21" s="335"/>
      <c r="S21" s="335"/>
      <c r="T21" s="335"/>
      <c r="U21" s="335"/>
      <c r="V21" s="335"/>
      <c r="W21" s="335"/>
    </row>
    <row r="22" spans="2:23" ht="30" customHeight="1" x14ac:dyDescent="0.25">
      <c r="B22" s="334" t="s">
        <v>264</v>
      </c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 t="s">
        <v>191</v>
      </c>
      <c r="N22" s="334"/>
      <c r="O22" s="334"/>
      <c r="P22" s="334"/>
      <c r="Q22" s="334"/>
      <c r="R22" s="334"/>
      <c r="S22" s="334"/>
      <c r="T22" s="334"/>
      <c r="U22" s="334"/>
      <c r="V22" s="334"/>
      <c r="W22" s="334"/>
    </row>
    <row r="23" spans="2:23" ht="30" customHeight="1" x14ac:dyDescent="0.25">
      <c r="B23" s="335" t="s">
        <v>24</v>
      </c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 t="s">
        <v>201</v>
      </c>
      <c r="N23" s="335"/>
      <c r="O23" s="335"/>
      <c r="P23" s="335"/>
      <c r="Q23" s="335"/>
      <c r="R23" s="335"/>
      <c r="S23" s="335"/>
      <c r="T23" s="335"/>
      <c r="U23" s="335"/>
      <c r="V23" s="335"/>
      <c r="W23" s="335"/>
    </row>
    <row r="24" spans="2:23" ht="30" customHeight="1" x14ac:dyDescent="0.25">
      <c r="B24" s="334" t="s">
        <v>300</v>
      </c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 t="s">
        <v>297</v>
      </c>
      <c r="N24" s="334"/>
      <c r="O24" s="334"/>
      <c r="P24" s="334"/>
      <c r="Q24" s="334"/>
      <c r="R24" s="334"/>
      <c r="S24" s="334"/>
      <c r="T24" s="334"/>
      <c r="U24" s="334"/>
      <c r="V24" s="334"/>
      <c r="W24" s="334"/>
    </row>
    <row r="25" spans="2:23" ht="30" customHeight="1" x14ac:dyDescent="0.25">
      <c r="B25" s="335" t="s">
        <v>25</v>
      </c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 t="s">
        <v>289</v>
      </c>
      <c r="N25" s="335"/>
      <c r="O25" s="335"/>
      <c r="P25" s="335"/>
      <c r="Q25" s="335"/>
      <c r="R25" s="335"/>
      <c r="S25" s="335"/>
      <c r="T25" s="335"/>
      <c r="U25" s="335"/>
      <c r="V25" s="335"/>
      <c r="W25" s="335"/>
    </row>
    <row r="26" spans="2:23" ht="30" customHeight="1" x14ac:dyDescent="0.25">
      <c r="B26" s="334" t="s">
        <v>259</v>
      </c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 t="s">
        <v>298</v>
      </c>
      <c r="N26" s="334"/>
      <c r="O26" s="334"/>
      <c r="P26" s="334"/>
      <c r="Q26" s="334"/>
      <c r="R26" s="334"/>
      <c r="S26" s="334"/>
      <c r="T26" s="334"/>
      <c r="U26" s="334"/>
      <c r="V26" s="334"/>
      <c r="W26" s="334"/>
    </row>
    <row r="27" spans="2:23" ht="30" customHeight="1" x14ac:dyDescent="0.25">
      <c r="B27" s="335" t="s">
        <v>26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</row>
    <row r="28" spans="2:23" ht="30" customHeight="1" x14ac:dyDescent="0.25">
      <c r="B28" s="334" t="s">
        <v>301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40" t="s">
        <v>19</v>
      </c>
      <c r="N28" s="340"/>
      <c r="O28" s="340"/>
      <c r="P28" s="340"/>
      <c r="Q28" s="340"/>
      <c r="R28" s="340"/>
      <c r="S28" s="340"/>
      <c r="T28" s="340"/>
      <c r="U28" s="340"/>
      <c r="V28" s="340"/>
      <c r="W28" s="340"/>
    </row>
    <row r="29" spans="2:23" ht="30" customHeight="1" x14ac:dyDescent="0.25">
      <c r="B29" s="335" t="s">
        <v>255</v>
      </c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</row>
    <row r="30" spans="2:23" ht="30" customHeight="1" x14ac:dyDescent="0.25">
      <c r="B30" s="334" t="s">
        <v>299</v>
      </c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</row>
    <row r="31" spans="2:23" ht="30" customHeight="1" x14ac:dyDescent="0.25">
      <c r="B31" s="335" t="s">
        <v>250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</row>
    <row r="32" spans="2:23" ht="30" customHeight="1" x14ac:dyDescent="0.25">
      <c r="B32" s="334" t="s">
        <v>252</v>
      </c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</row>
    <row r="33" spans="2:23" ht="30" customHeight="1" x14ac:dyDescent="0.25">
      <c r="B33" s="335" t="s">
        <v>246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</row>
    <row r="34" spans="2:23" ht="30" customHeight="1" thickBot="1" x14ac:dyDescent="0.3">
      <c r="B34" s="334" t="s">
        <v>245</v>
      </c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</row>
    <row r="35" spans="2:23" ht="15" customHeight="1" x14ac:dyDescent="0.25"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</row>
    <row r="36" spans="2:23" ht="15" customHeight="1" x14ac:dyDescent="0.25">
      <c r="L36" s="336" t="s">
        <v>1</v>
      </c>
      <c r="M36" s="10" t="s">
        <v>2</v>
      </c>
      <c r="N36" s="11" t="s">
        <v>3</v>
      </c>
      <c r="O36" s="11"/>
      <c r="P36" s="11"/>
      <c r="Q36" s="11"/>
      <c r="R36" s="11"/>
    </row>
    <row r="37" spans="2:23" ht="15" customHeight="1" x14ac:dyDescent="0.25">
      <c r="H37" s="337" t="s">
        <v>4</v>
      </c>
      <c r="I37" s="12" t="s">
        <v>5</v>
      </c>
      <c r="J37" s="12" t="s">
        <v>6</v>
      </c>
      <c r="L37" s="336"/>
      <c r="M37" s="10" t="s">
        <v>7</v>
      </c>
      <c r="N37" s="11" t="s">
        <v>8</v>
      </c>
      <c r="O37" s="11"/>
      <c r="P37" s="11"/>
      <c r="Q37" s="11"/>
      <c r="R37" s="11"/>
    </row>
    <row r="38" spans="2:23" ht="15" customHeight="1" x14ac:dyDescent="0.25">
      <c r="H38" s="337"/>
      <c r="I38" s="13" t="s">
        <v>9</v>
      </c>
      <c r="J38" s="12" t="s">
        <v>10</v>
      </c>
      <c r="L38" s="336"/>
      <c r="M38" s="10" t="s">
        <v>11</v>
      </c>
      <c r="N38" s="11" t="s">
        <v>12</v>
      </c>
      <c r="O38" s="11"/>
      <c r="P38" s="11"/>
      <c r="Q38" s="11"/>
      <c r="R38" s="11"/>
    </row>
    <row r="39" spans="2:23" ht="15" customHeight="1" x14ac:dyDescent="0.25">
      <c r="H39" s="337"/>
      <c r="I39" s="13" t="s">
        <v>13</v>
      </c>
      <c r="J39" s="12" t="s">
        <v>14</v>
      </c>
      <c r="L39" s="336"/>
      <c r="M39" s="10" t="s">
        <v>15</v>
      </c>
      <c r="N39" s="11" t="s">
        <v>16</v>
      </c>
    </row>
    <row r="40" spans="2:23" ht="15" customHeight="1" x14ac:dyDescent="0.25">
      <c r="F40" s="14"/>
      <c r="L40" s="336"/>
      <c r="M40" s="10" t="s">
        <v>17</v>
      </c>
      <c r="N40" s="11" t="s">
        <v>18</v>
      </c>
    </row>
  </sheetData>
  <mergeCells count="55">
    <mergeCell ref="B29:L29"/>
    <mergeCell ref="B30:L30"/>
    <mergeCell ref="B31:L31"/>
    <mergeCell ref="B32:L32"/>
    <mergeCell ref="M29:W29"/>
    <mergeCell ref="M30:W30"/>
    <mergeCell ref="M31:W31"/>
    <mergeCell ref="M32:W32"/>
    <mergeCell ref="B12:L12"/>
    <mergeCell ref="M12:W12"/>
    <mergeCell ref="B7:W7"/>
    <mergeCell ref="B8:W8"/>
    <mergeCell ref="B10:W10"/>
    <mergeCell ref="B11:L11"/>
    <mergeCell ref="M11:W11"/>
    <mergeCell ref="B23:L23"/>
    <mergeCell ref="M23:W23"/>
    <mergeCell ref="B24:L24"/>
    <mergeCell ref="M24:W24"/>
    <mergeCell ref="B25:L25"/>
    <mergeCell ref="M25:W25"/>
    <mergeCell ref="B26:L26"/>
    <mergeCell ref="M26:W26"/>
    <mergeCell ref="B27:L27"/>
    <mergeCell ref="M27:W27"/>
    <mergeCell ref="B28:L28"/>
    <mergeCell ref="M28:W28"/>
    <mergeCell ref="B33:L33"/>
    <mergeCell ref="M33:W33"/>
    <mergeCell ref="B34:L34"/>
    <mergeCell ref="M34:W34"/>
    <mergeCell ref="L36:L40"/>
    <mergeCell ref="H37:H39"/>
    <mergeCell ref="B35:L35"/>
    <mergeCell ref="M35:W35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</mergeCells>
  <hyperlinks>
    <hyperlink ref="N38" r:id="rId1" display="https://www.instagram.com/ifibrasil"/>
    <hyperlink ref="N36" r:id="rId2" display="www.facebook.com/instituicaofiscalindependente"/>
    <hyperlink ref="N37" r:id="rId3" display="https://twitter.com/ifibrasil"/>
    <hyperlink ref="B8:W8" r:id="rId4" display="Clique aqui para acessar o RAF nº 57"/>
    <hyperlink ref="N39" r:id="rId5" display="https://www.youtube.com/instituicaofiscalindependente"/>
    <hyperlink ref="N40" r:id="rId6" display="https://www.linkedin.com/company/institui%C3%A7%C3%A3o-fiscal-independente"/>
    <hyperlink ref="J39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B29:L29" location="'Gráfico 19'!$A$1" display="'Gráfico 19'!$A$1"/>
    <hyperlink ref="B30:L30" location="'Gráfico GRÁFICO'!$A$1" display="'Gráfico GRÁFICO'!$A$1"/>
    <hyperlink ref="B31:L31" location="'Gráfico 21'!$A$1" display="'Gráfico 21'!$A$1"/>
    <hyperlink ref="B32:L32" location="'Gráfico 22'!$A$1" display="'Gráfico 22'!$A$1"/>
    <hyperlink ref="B33:L33" location="'Gráfico 23'!$A$1" display="'Gráfico 23'!$A$1"/>
    <hyperlink ref="B34:L34" location="'Gráfico 24'!$A$1" display="'Gráfico 24'!$A$1"/>
    <hyperlink ref="M26:W26" location="'Tabela 16'!$A$1" display="'Tabela 16'!$A$1"/>
    <hyperlink ref="M25:W25" location="'Tabela 15'!$A$1" display="'Tabela 15'!$A$1"/>
    <hyperlink ref="M24:W24" location="'Tabela 14'!$A$1" display="'Tabela 14'!$A$1"/>
    <hyperlink ref="M23:W23" location="'Tabela 13'!$A$1" display="'Tabela 13'!$A$1"/>
    <hyperlink ref="M22:W22" location="'Tabela 12'!$A$1" display="'Tabela 12'!$A$1"/>
    <hyperlink ref="M21:W21" location="'Tabela 11'!$A$1" display="'Tabela 11'!$A$1"/>
    <hyperlink ref="M20:W20" location="'Tabela 10'!$A$1" display="'Tabela 10'!$A$1"/>
    <hyperlink ref="M19:W19" location="'Tabela 9'!$A$1" display="'Tabela 9'!$A$1"/>
    <hyperlink ref="M18:W18" location="'Tabela 8'!$A$1" display="'Tabela 8'!$A$1"/>
    <hyperlink ref="M17:W17" location="'Tabela 7'!$A$1" display="'Tabela 7'!$A$1"/>
    <hyperlink ref="M16:W16" location="'Tabela 6'!$A$1" display="'Tabela 6'!$A$1"/>
    <hyperlink ref="M15:W15" location="'Tabela 5'!$A$1" display="'Tabela 5'!$A$1"/>
    <hyperlink ref="M14:W14" location="'Tabela 4'!$A$1" display="'Tabela 4'!$A$1"/>
    <hyperlink ref="M13:W13" location="'Tabela 3'!$A$1" display="'Tabela 3'!$A$1"/>
    <hyperlink ref="M12:W12" location="'Tabela 2'!$A$1" display="'Tabela 2'!$A$1"/>
    <hyperlink ref="M11:W11" location="'Tabela 1'!$A$1" display="'Tabela 1'!$A$1"/>
    <hyperlink ref="M28:W28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7">
    <tabColor rgb="FF005D89"/>
  </sheetPr>
  <dimension ref="A1:D21"/>
  <sheetViews>
    <sheetView workbookViewId="0"/>
  </sheetViews>
  <sheetFormatPr defaultRowHeight="12.75" x14ac:dyDescent="0.2"/>
  <cols>
    <col min="1" max="1" width="16.28515625" style="41" customWidth="1"/>
    <col min="2" max="2" width="17.5703125" style="41" customWidth="1"/>
    <col min="3" max="3" width="14.7109375" style="41" customWidth="1"/>
    <col min="4" max="4" width="15" style="41" customWidth="1"/>
    <col min="5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248</v>
      </c>
      <c r="B3" s="16" t="s">
        <v>44</v>
      </c>
      <c r="C3" s="16" t="s">
        <v>45</v>
      </c>
      <c r="D3" s="16" t="s">
        <v>46</v>
      </c>
    </row>
    <row r="4" spans="1:4" x14ac:dyDescent="0.2">
      <c r="A4" s="17">
        <v>2014</v>
      </c>
      <c r="B4" s="53">
        <v>2.5056317381762689E-2</v>
      </c>
      <c r="C4" s="53">
        <v>2.5056317381762689E-2</v>
      </c>
      <c r="D4" s="53">
        <v>2.5056317381762689E-2</v>
      </c>
    </row>
    <row r="5" spans="1:4" x14ac:dyDescent="0.2">
      <c r="A5" s="18">
        <v>2015</v>
      </c>
      <c r="B5" s="54">
        <v>2.2080631853885074E-2</v>
      </c>
      <c r="C5" s="54">
        <v>2.2080631853885074E-2</v>
      </c>
      <c r="D5" s="54">
        <v>2.2080631853885074E-2</v>
      </c>
    </row>
    <row r="6" spans="1:4" x14ac:dyDescent="0.2">
      <c r="A6" s="17">
        <v>2016</v>
      </c>
      <c r="B6" s="53">
        <v>2.1888616243027077E-2</v>
      </c>
      <c r="C6" s="53">
        <v>2.1888616243027077E-2</v>
      </c>
      <c r="D6" s="53">
        <v>2.1888616243027077E-2</v>
      </c>
    </row>
    <row r="7" spans="1:4" x14ac:dyDescent="0.2">
      <c r="A7" s="18">
        <v>2017</v>
      </c>
      <c r="B7" s="54">
        <v>2.6438803044308134E-2</v>
      </c>
      <c r="C7" s="54">
        <v>2.6438803044308134E-2</v>
      </c>
      <c r="D7" s="54">
        <v>2.6438803044308134E-2</v>
      </c>
    </row>
    <row r="8" spans="1:4" x14ac:dyDescent="0.2">
      <c r="A8" s="17">
        <v>2018</v>
      </c>
      <c r="B8" s="53">
        <v>2.6843829334611768E-2</v>
      </c>
      <c r="C8" s="53">
        <v>2.6843829334611768E-2</v>
      </c>
      <c r="D8" s="53">
        <v>2.6843829334611768E-2</v>
      </c>
    </row>
    <row r="9" spans="1:4" x14ac:dyDescent="0.2">
      <c r="A9" s="18">
        <v>2019</v>
      </c>
      <c r="B9" s="54">
        <v>3.7228142312531937E-2</v>
      </c>
      <c r="C9" s="54">
        <v>3.7228142312531937E-2</v>
      </c>
      <c r="D9" s="54">
        <v>3.7228142312531937E-2</v>
      </c>
    </row>
    <row r="10" spans="1:4" x14ac:dyDescent="0.2">
      <c r="A10" s="17">
        <v>2020</v>
      </c>
      <c r="B10" s="53">
        <v>2.196622222765824E-2</v>
      </c>
      <c r="C10" s="53">
        <v>2.196622222765824E-2</v>
      </c>
      <c r="D10" s="53">
        <v>2.196622222765824E-2</v>
      </c>
    </row>
    <row r="11" spans="1:4" x14ac:dyDescent="0.2">
      <c r="A11" s="18">
        <v>2021</v>
      </c>
      <c r="B11" s="54">
        <v>2.3307745330381376E-2</v>
      </c>
      <c r="C11" s="54">
        <v>2.4199999999999999E-2</v>
      </c>
      <c r="D11" s="54">
        <v>2.7026036064885878E-2</v>
      </c>
    </row>
    <row r="12" spans="1:4" x14ac:dyDescent="0.2">
      <c r="A12" s="17">
        <v>2022</v>
      </c>
      <c r="B12" s="53">
        <v>2.2467626890890692E-2</v>
      </c>
      <c r="C12" s="53">
        <v>2.418173461341409E-2</v>
      </c>
      <c r="D12" s="53">
        <v>2.5418415299577769E-2</v>
      </c>
    </row>
    <row r="13" spans="1:4" x14ac:dyDescent="0.2">
      <c r="A13" s="18">
        <v>2023</v>
      </c>
      <c r="B13" s="54">
        <v>2.2515876235612117E-2</v>
      </c>
      <c r="C13" s="54">
        <v>2.418331347539425E-2</v>
      </c>
      <c r="D13" s="54">
        <v>2.4941594335080901E-2</v>
      </c>
    </row>
    <row r="14" spans="1:4" x14ac:dyDescent="0.2">
      <c r="A14" s="17">
        <v>2024</v>
      </c>
      <c r="B14" s="53">
        <v>2.2566610823578911E-2</v>
      </c>
      <c r="C14" s="53">
        <v>2.4183715289105651E-2</v>
      </c>
      <c r="D14" s="53">
        <v>2.4823605477607782E-2</v>
      </c>
    </row>
    <row r="15" spans="1:4" x14ac:dyDescent="0.2">
      <c r="A15" s="18">
        <v>2025</v>
      </c>
      <c r="B15" s="54">
        <v>2.2633125727737163E-2</v>
      </c>
      <c r="C15" s="54">
        <v>2.4183633772061102E-2</v>
      </c>
      <c r="D15" s="54">
        <v>2.4708317001737572E-2</v>
      </c>
    </row>
    <row r="16" spans="1:4" x14ac:dyDescent="0.2">
      <c r="A16" s="17">
        <v>2026</v>
      </c>
      <c r="B16" s="53">
        <v>2.2699832594389895E-2</v>
      </c>
      <c r="C16" s="53">
        <v>2.4183748745675263E-2</v>
      </c>
      <c r="D16" s="53">
        <v>2.4677007208947371E-2</v>
      </c>
    </row>
    <row r="17" spans="1:4" x14ac:dyDescent="0.2">
      <c r="A17" s="18">
        <v>2027</v>
      </c>
      <c r="B17" s="54">
        <v>2.2766731796342133E-2</v>
      </c>
      <c r="C17" s="54">
        <v>2.4183964002948914E-2</v>
      </c>
      <c r="D17" s="54">
        <v>2.4654460273076148E-2</v>
      </c>
    </row>
    <row r="18" spans="1:4" x14ac:dyDescent="0.2">
      <c r="A18" s="17">
        <v>2028</v>
      </c>
      <c r="B18" s="53">
        <v>2.2833823893588293E-2</v>
      </c>
      <c r="C18" s="53">
        <v>2.4184186037570155E-2</v>
      </c>
      <c r="D18" s="53">
        <v>2.4638818573009584E-2</v>
      </c>
    </row>
    <row r="19" spans="1:4" x14ac:dyDescent="0.2">
      <c r="A19" s="18">
        <v>2029</v>
      </c>
      <c r="B19" s="54">
        <v>2.2901109418384882E-2</v>
      </c>
      <c r="C19" s="54">
        <v>2.4184412731471476E-2</v>
      </c>
      <c r="D19" s="54">
        <v>2.4625977613084365E-2</v>
      </c>
    </row>
    <row r="20" spans="1:4" ht="13.5" thickBot="1" x14ac:dyDescent="0.25">
      <c r="A20" s="19">
        <v>2030</v>
      </c>
      <c r="B20" s="55">
        <v>2.2968588925493177E-2</v>
      </c>
      <c r="C20" s="55">
        <v>2.418464398989115E-2</v>
      </c>
      <c r="D20" s="55">
        <v>2.4588186414657313E-2</v>
      </c>
    </row>
    <row r="21" spans="1:4" x14ac:dyDescent="0.2">
      <c r="A21" s="31" t="s">
        <v>265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6">
    <tabColor rgb="FF005D89"/>
  </sheetPr>
  <dimension ref="A1:D21"/>
  <sheetViews>
    <sheetView workbookViewId="0"/>
  </sheetViews>
  <sheetFormatPr defaultRowHeight="12.75" x14ac:dyDescent="0.2"/>
  <cols>
    <col min="1" max="1" width="16.28515625" style="41" customWidth="1"/>
    <col min="2" max="2" width="17.5703125" style="41" customWidth="1"/>
    <col min="3" max="3" width="14.7109375" style="41" customWidth="1"/>
    <col min="4" max="4" width="15" style="41" customWidth="1"/>
    <col min="5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248</v>
      </c>
      <c r="B3" s="16" t="s">
        <v>44</v>
      </c>
      <c r="C3" s="16" t="s">
        <v>45</v>
      </c>
      <c r="D3" s="16" t="s">
        <v>46</v>
      </c>
    </row>
    <row r="4" spans="1:4" x14ac:dyDescent="0.2">
      <c r="A4" s="17">
        <v>2014</v>
      </c>
      <c r="B4" s="46">
        <v>3.4342120478906821E-2</v>
      </c>
      <c r="C4" s="46">
        <v>3.4342120478906821E-2</v>
      </c>
      <c r="D4" s="46">
        <v>3.4342120478906821E-2</v>
      </c>
    </row>
    <row r="5" spans="1:4" x14ac:dyDescent="0.2">
      <c r="A5" s="18">
        <v>2015</v>
      </c>
      <c r="B5" s="47">
        <v>3.4138013441024712E-2</v>
      </c>
      <c r="C5" s="47">
        <v>3.4138013441024712E-2</v>
      </c>
      <c r="D5" s="47">
        <v>3.4138013441024712E-2</v>
      </c>
    </row>
    <row r="6" spans="1:4" x14ac:dyDescent="0.2">
      <c r="A6" s="17">
        <v>2016</v>
      </c>
      <c r="B6" s="46">
        <v>3.4427184445919017E-2</v>
      </c>
      <c r="C6" s="46">
        <v>3.4427184445919017E-2</v>
      </c>
      <c r="D6" s="46">
        <v>3.4427184445919017E-2</v>
      </c>
    </row>
    <row r="7" spans="1:4" x14ac:dyDescent="0.2">
      <c r="A7" s="18">
        <v>2017</v>
      </c>
      <c r="B7" s="47">
        <v>3.4672548689876626E-2</v>
      </c>
      <c r="C7" s="47">
        <v>3.4672548689876626E-2</v>
      </c>
      <c r="D7" s="47">
        <v>3.4672548689876626E-2</v>
      </c>
    </row>
    <row r="8" spans="1:4" x14ac:dyDescent="0.2">
      <c r="A8" s="17">
        <v>2018</v>
      </c>
      <c r="B8" s="46">
        <v>3.6653126794191755E-2</v>
      </c>
      <c r="C8" s="46">
        <v>3.6653126794191755E-2</v>
      </c>
      <c r="D8" s="46">
        <v>3.6653126794191755E-2</v>
      </c>
    </row>
    <row r="9" spans="1:4" x14ac:dyDescent="0.2">
      <c r="A9" s="18">
        <v>2019</v>
      </c>
      <c r="B9" s="47">
        <v>3.892738955781018E-2</v>
      </c>
      <c r="C9" s="47">
        <v>3.892738955781018E-2</v>
      </c>
      <c r="D9" s="47">
        <v>3.892738955781018E-2</v>
      </c>
    </row>
    <row r="10" spans="1:4" x14ac:dyDescent="0.2">
      <c r="A10" s="17">
        <v>2020</v>
      </c>
      <c r="B10" s="46">
        <v>3.5419322349706989E-2</v>
      </c>
      <c r="C10" s="46">
        <v>3.5419322349706989E-2</v>
      </c>
      <c r="D10" s="46">
        <v>3.5419322349706989E-2</v>
      </c>
    </row>
    <row r="11" spans="1:4" x14ac:dyDescent="0.2">
      <c r="A11" s="18">
        <v>2021</v>
      </c>
      <c r="B11" s="47">
        <v>3.7598574450648355E-2</v>
      </c>
      <c r="C11" s="47">
        <v>3.9701692732692313E-2</v>
      </c>
      <c r="D11" s="47">
        <v>4.0163196101739865E-2</v>
      </c>
    </row>
    <row r="12" spans="1:4" x14ac:dyDescent="0.2">
      <c r="A12" s="17">
        <v>2022</v>
      </c>
      <c r="B12" s="46">
        <v>3.8501814302242844E-2</v>
      </c>
      <c r="C12" s="46">
        <v>3.9405061493648294E-2</v>
      </c>
      <c r="D12" s="46">
        <v>3.9403750695068337E-2</v>
      </c>
    </row>
    <row r="13" spans="1:4" x14ac:dyDescent="0.2">
      <c r="A13" s="18">
        <v>2023</v>
      </c>
      <c r="B13" s="47">
        <v>3.9271850588287707E-2</v>
      </c>
      <c r="C13" s="47">
        <v>3.9405061493648308E-2</v>
      </c>
      <c r="D13" s="47">
        <v>3.9403750695068358E-2</v>
      </c>
    </row>
    <row r="14" spans="1:4" x14ac:dyDescent="0.2">
      <c r="A14" s="17">
        <v>2024</v>
      </c>
      <c r="B14" s="46">
        <v>3.986092834711201E-2</v>
      </c>
      <c r="C14" s="46">
        <v>3.9405061493648301E-2</v>
      </c>
      <c r="D14" s="46">
        <v>3.9403750695068351E-2</v>
      </c>
    </row>
    <row r="15" spans="1:4" x14ac:dyDescent="0.2">
      <c r="A15" s="18">
        <v>2025</v>
      </c>
      <c r="B15" s="47">
        <v>4.0259537630583125E-2</v>
      </c>
      <c r="C15" s="47">
        <v>3.9405061493648301E-2</v>
      </c>
      <c r="D15" s="47">
        <v>3.9403750695068344E-2</v>
      </c>
    </row>
    <row r="16" spans="1:4" x14ac:dyDescent="0.2">
      <c r="A16" s="17">
        <v>2026</v>
      </c>
      <c r="B16" s="46">
        <v>4.0299797168213719E-2</v>
      </c>
      <c r="C16" s="46">
        <v>3.9405061493648294E-2</v>
      </c>
      <c r="D16" s="46">
        <v>3.9403750695068351E-2</v>
      </c>
    </row>
    <row r="17" spans="1:4" x14ac:dyDescent="0.2">
      <c r="A17" s="18">
        <v>2027</v>
      </c>
      <c r="B17" s="47">
        <v>4.0460996356886561E-2</v>
      </c>
      <c r="C17" s="47">
        <v>3.9405061493648301E-2</v>
      </c>
      <c r="D17" s="47">
        <v>3.9403750695068351E-2</v>
      </c>
    </row>
    <row r="18" spans="1:4" x14ac:dyDescent="0.2">
      <c r="A18" s="17">
        <v>2028</v>
      </c>
      <c r="B18" s="46">
        <v>4.0541918349600345E-2</v>
      </c>
      <c r="C18" s="46">
        <v>3.9405061493648301E-2</v>
      </c>
      <c r="D18" s="46">
        <v>3.9403750695068344E-2</v>
      </c>
    </row>
    <row r="19" spans="1:4" x14ac:dyDescent="0.2">
      <c r="A19" s="18">
        <v>2029</v>
      </c>
      <c r="B19" s="47">
        <v>4.0623002186299544E-2</v>
      </c>
      <c r="C19" s="47">
        <v>3.9405061493648315E-2</v>
      </c>
      <c r="D19" s="47">
        <v>3.9403750695068351E-2</v>
      </c>
    </row>
    <row r="20" spans="1:4" ht="13.5" thickBot="1" x14ac:dyDescent="0.25">
      <c r="A20" s="19">
        <v>2030</v>
      </c>
      <c r="B20" s="48">
        <v>4.0663625188485833E-2</v>
      </c>
      <c r="C20" s="48">
        <v>3.9405061493648315E-2</v>
      </c>
      <c r="D20" s="48">
        <v>3.9403750695068358E-2</v>
      </c>
    </row>
    <row r="21" spans="1:4" x14ac:dyDescent="0.2">
      <c r="A21" s="31" t="s">
        <v>265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5">
    <tabColor rgb="FF005D89"/>
  </sheetPr>
  <dimension ref="A1:D21"/>
  <sheetViews>
    <sheetView workbookViewId="0"/>
  </sheetViews>
  <sheetFormatPr defaultRowHeight="12.75" x14ac:dyDescent="0.2"/>
  <cols>
    <col min="1" max="1" width="16.140625" style="41" customWidth="1"/>
    <col min="2" max="2" width="17.5703125" style="41" customWidth="1"/>
    <col min="3" max="3" width="14.7109375" style="41" customWidth="1"/>
    <col min="4" max="4" width="15" style="41" customWidth="1"/>
    <col min="5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248</v>
      </c>
      <c r="B3" s="16" t="s">
        <v>44</v>
      </c>
      <c r="C3" s="16" t="s">
        <v>45</v>
      </c>
      <c r="D3" s="16" t="s">
        <v>46</v>
      </c>
    </row>
    <row r="4" spans="1:4" x14ac:dyDescent="0.2">
      <c r="A4" s="17">
        <v>2014</v>
      </c>
      <c r="B4" s="32">
        <v>0.17702387130903777</v>
      </c>
      <c r="C4" s="32">
        <v>0.17702387130903777</v>
      </c>
      <c r="D4" s="32">
        <v>0.17702387130903777</v>
      </c>
    </row>
    <row r="5" spans="1:4" x14ac:dyDescent="0.2">
      <c r="A5" s="18">
        <v>2015</v>
      </c>
      <c r="B5" s="33">
        <v>0.17397300584524913</v>
      </c>
      <c r="C5" s="33">
        <v>0.17397300584524913</v>
      </c>
      <c r="D5" s="33">
        <v>0.17397300584524913</v>
      </c>
    </row>
    <row r="6" spans="1:4" x14ac:dyDescent="0.2">
      <c r="A6" s="17">
        <v>2016</v>
      </c>
      <c r="B6" s="32">
        <v>0.17356207294619805</v>
      </c>
      <c r="C6" s="32">
        <v>0.17356207294619805</v>
      </c>
      <c r="D6" s="32">
        <v>0.17356207294619805</v>
      </c>
    </row>
    <row r="7" spans="1:4" x14ac:dyDescent="0.2">
      <c r="A7" s="18">
        <v>2017</v>
      </c>
      <c r="B7" s="33">
        <v>0.17534734782994546</v>
      </c>
      <c r="C7" s="33">
        <v>0.17534734782994546</v>
      </c>
      <c r="D7" s="33">
        <v>0.17534734782994546</v>
      </c>
    </row>
    <row r="8" spans="1:4" x14ac:dyDescent="0.2">
      <c r="A8" s="17">
        <v>2018</v>
      </c>
      <c r="B8" s="32">
        <v>0.17525553262465551</v>
      </c>
      <c r="C8" s="32">
        <v>0.17525553262465551</v>
      </c>
      <c r="D8" s="32">
        <v>0.17525553262465551</v>
      </c>
    </row>
    <row r="9" spans="1:4" x14ac:dyDescent="0.2">
      <c r="A9" s="18">
        <v>2019</v>
      </c>
      <c r="B9" s="33">
        <v>0.18182811227958531</v>
      </c>
      <c r="C9" s="33">
        <v>0.18182811227958531</v>
      </c>
      <c r="D9" s="33">
        <v>0.18182811227958531</v>
      </c>
    </row>
    <row r="10" spans="1:4" x14ac:dyDescent="0.2">
      <c r="A10" s="17">
        <v>2020</v>
      </c>
      <c r="B10" s="32">
        <v>0.16165196783357261</v>
      </c>
      <c r="C10" s="32">
        <v>0.16165196783357261</v>
      </c>
      <c r="D10" s="32">
        <v>0.16165196783357261</v>
      </c>
    </row>
    <row r="11" spans="1:4" x14ac:dyDescent="0.2">
      <c r="A11" s="18">
        <v>2021</v>
      </c>
      <c r="B11" s="33">
        <v>0.16749590088910385</v>
      </c>
      <c r="C11" s="33">
        <v>0.17120185639779936</v>
      </c>
      <c r="D11" s="33">
        <v>0.17188212468776398</v>
      </c>
    </row>
    <row r="12" spans="1:4" x14ac:dyDescent="0.2">
      <c r="A12" s="17">
        <v>2022</v>
      </c>
      <c r="B12" s="32">
        <v>0.16807420132764547</v>
      </c>
      <c r="C12" s="32">
        <v>0.17130742268070237</v>
      </c>
      <c r="D12" s="32">
        <v>0.17042987181257754</v>
      </c>
    </row>
    <row r="13" spans="1:4" x14ac:dyDescent="0.2">
      <c r="A13" s="18">
        <v>2023</v>
      </c>
      <c r="B13" s="33">
        <v>0.16984328617926958</v>
      </c>
      <c r="C13" s="33">
        <v>0.17116019575020161</v>
      </c>
      <c r="D13" s="33">
        <v>0.16962124832455402</v>
      </c>
    </row>
    <row r="14" spans="1:4" x14ac:dyDescent="0.2">
      <c r="A14" s="17">
        <v>2024</v>
      </c>
      <c r="B14" s="32">
        <v>0.17113598880968578</v>
      </c>
      <c r="C14" s="32">
        <v>0.17124215222850825</v>
      </c>
      <c r="D14" s="32">
        <v>0.1695036003477845</v>
      </c>
    </row>
    <row r="15" spans="1:4" x14ac:dyDescent="0.2">
      <c r="A15" s="18">
        <v>2025</v>
      </c>
      <c r="B15" s="33">
        <v>0.17194350125678839</v>
      </c>
      <c r="C15" s="33">
        <v>0.17133255074896531</v>
      </c>
      <c r="D15" s="33">
        <v>0.16937122173139571</v>
      </c>
    </row>
    <row r="16" spans="1:4" x14ac:dyDescent="0.2">
      <c r="A16" s="17">
        <v>2026</v>
      </c>
      <c r="B16" s="32">
        <v>0.17185744698210614</v>
      </c>
      <c r="C16" s="32">
        <v>0.1714322594395806</v>
      </c>
      <c r="D16" s="32">
        <v>0.16936043651582722</v>
      </c>
    </row>
    <row r="17" spans="1:4" x14ac:dyDescent="0.2">
      <c r="A17" s="18">
        <v>2027</v>
      </c>
      <c r="B17" s="33">
        <v>0.1720561111446961</v>
      </c>
      <c r="C17" s="33">
        <v>0.17147767508313155</v>
      </c>
      <c r="D17" s="33">
        <v>0.16930647255058637</v>
      </c>
    </row>
    <row r="18" spans="1:4" x14ac:dyDescent="0.2">
      <c r="A18" s="17">
        <v>2028</v>
      </c>
      <c r="B18" s="32">
        <v>0.17206794911715362</v>
      </c>
      <c r="C18" s="32">
        <v>0.17130465783981533</v>
      </c>
      <c r="D18" s="32">
        <v>0.16905175876707049</v>
      </c>
    </row>
    <row r="19" spans="1:4" x14ac:dyDescent="0.2">
      <c r="A19" s="18">
        <v>2029</v>
      </c>
      <c r="B19" s="33">
        <v>0.17210842512543822</v>
      </c>
      <c r="C19" s="33">
        <v>0.17106141020600035</v>
      </c>
      <c r="D19" s="33">
        <v>0.16873375271154248</v>
      </c>
    </row>
    <row r="20" spans="1:4" ht="13.5" thickBot="1" x14ac:dyDescent="0.25">
      <c r="A20" s="19">
        <v>2030</v>
      </c>
      <c r="B20" s="34">
        <v>0.17202828788518396</v>
      </c>
      <c r="C20" s="34">
        <v>0.17110653603754405</v>
      </c>
      <c r="D20" s="34">
        <v>0.1686648899884009</v>
      </c>
    </row>
    <row r="21" spans="1:4" x14ac:dyDescent="0.2">
      <c r="A21" s="31" t="s">
        <v>265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4">
    <tabColor rgb="FF005D89"/>
  </sheetPr>
  <dimension ref="A1:D22"/>
  <sheetViews>
    <sheetView workbookViewId="0"/>
  </sheetViews>
  <sheetFormatPr defaultRowHeight="12.75" x14ac:dyDescent="0.2"/>
  <cols>
    <col min="1" max="1" width="16.28515625" style="41" customWidth="1"/>
    <col min="2" max="4" width="15.7109375" style="41" customWidth="1"/>
    <col min="5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248</v>
      </c>
      <c r="B3" s="16" t="s">
        <v>28</v>
      </c>
      <c r="C3" s="16" t="s">
        <v>29</v>
      </c>
      <c r="D3" s="16" t="s">
        <v>27</v>
      </c>
    </row>
    <row r="4" spans="1:4" x14ac:dyDescent="0.2">
      <c r="A4" s="17">
        <v>2013</v>
      </c>
      <c r="B4" s="49">
        <v>17.347997536023254</v>
      </c>
      <c r="C4" s="49">
        <v>17.347997536023254</v>
      </c>
      <c r="D4" s="49">
        <v>17.347997536023254</v>
      </c>
    </row>
    <row r="5" spans="1:4" x14ac:dyDescent="0.2">
      <c r="A5" s="18">
        <v>2014</v>
      </c>
      <c r="B5" s="50">
        <v>18.108730691969981</v>
      </c>
      <c r="C5" s="50">
        <v>18.108730691969981</v>
      </c>
      <c r="D5" s="50">
        <v>18.108730691969981</v>
      </c>
    </row>
    <row r="6" spans="1:4" x14ac:dyDescent="0.2">
      <c r="A6" s="17">
        <v>2015</v>
      </c>
      <c r="B6" s="49">
        <v>19.421342241240396</v>
      </c>
      <c r="C6" s="49">
        <v>19.421342241240396</v>
      </c>
      <c r="D6" s="49">
        <v>19.421342241240396</v>
      </c>
    </row>
    <row r="7" spans="1:4" x14ac:dyDescent="0.2">
      <c r="A7" s="18">
        <v>2016</v>
      </c>
      <c r="B7" s="50">
        <v>19.928662028459524</v>
      </c>
      <c r="C7" s="50">
        <v>19.928662028459524</v>
      </c>
      <c r="D7" s="50">
        <v>19.928662028459524</v>
      </c>
    </row>
    <row r="8" spans="1:4" x14ac:dyDescent="0.2">
      <c r="A8" s="17">
        <v>2017</v>
      </c>
      <c r="B8" s="49">
        <v>19.421636049169134</v>
      </c>
      <c r="C8" s="49">
        <v>19.421636049169134</v>
      </c>
      <c r="D8" s="49">
        <v>19.421636049169134</v>
      </c>
    </row>
    <row r="9" spans="1:4" x14ac:dyDescent="0.2">
      <c r="A9" s="18">
        <v>2018</v>
      </c>
      <c r="B9" s="50">
        <v>19.29939330123657</v>
      </c>
      <c r="C9" s="50">
        <v>19.29939330123657</v>
      </c>
      <c r="D9" s="50">
        <v>19.29939330123657</v>
      </c>
    </row>
    <row r="10" spans="1:4" x14ac:dyDescent="0.2">
      <c r="A10" s="17">
        <v>2019</v>
      </c>
      <c r="B10" s="49">
        <v>19.465915815084536</v>
      </c>
      <c r="C10" s="49">
        <v>19.465915815084536</v>
      </c>
      <c r="D10" s="49">
        <v>19.465915815084536</v>
      </c>
    </row>
    <row r="11" spans="1:4" x14ac:dyDescent="0.2">
      <c r="A11" s="18">
        <v>2020</v>
      </c>
      <c r="B11" s="50">
        <v>26.142079433716169</v>
      </c>
      <c r="C11" s="50">
        <v>26.142079433716169</v>
      </c>
      <c r="D11" s="50">
        <v>26.142079433716169</v>
      </c>
    </row>
    <row r="12" spans="1:4" x14ac:dyDescent="0.2">
      <c r="A12" s="17">
        <v>2021</v>
      </c>
      <c r="B12" s="49">
        <v>19.069961128701177</v>
      </c>
      <c r="C12" s="49">
        <v>18.911871280589406</v>
      </c>
      <c r="D12" s="49">
        <v>19.029033605601171</v>
      </c>
    </row>
    <row r="13" spans="1:4" x14ac:dyDescent="0.2">
      <c r="A13" s="18">
        <v>2022</v>
      </c>
      <c r="B13" s="50">
        <v>17.783389941576424</v>
      </c>
      <c r="C13" s="50">
        <v>17.907099149254101</v>
      </c>
      <c r="D13" s="50">
        <v>17.900572883799398</v>
      </c>
    </row>
    <row r="14" spans="1:4" x14ac:dyDescent="0.2">
      <c r="A14" s="17">
        <v>2023</v>
      </c>
      <c r="B14" s="49">
        <v>17.583155335110977</v>
      </c>
      <c r="C14" s="49">
        <v>18.000169636948488</v>
      </c>
      <c r="D14" s="49">
        <v>17.831023744748123</v>
      </c>
    </row>
    <row r="15" spans="1:4" x14ac:dyDescent="0.2">
      <c r="A15" s="18">
        <v>2024</v>
      </c>
      <c r="B15" s="50">
        <v>17.00087411466556</v>
      </c>
      <c r="C15" s="50">
        <v>17.778008782209046</v>
      </c>
      <c r="D15" s="50">
        <v>17.468030700249351</v>
      </c>
    </row>
    <row r="16" spans="1:4" x14ac:dyDescent="0.2">
      <c r="A16" s="17">
        <v>2025</v>
      </c>
      <c r="B16" s="49">
        <v>16.380041349582967</v>
      </c>
      <c r="C16" s="49">
        <v>17.460536553232199</v>
      </c>
      <c r="D16" s="49">
        <v>17.028637028519071</v>
      </c>
    </row>
    <row r="17" spans="1:4" x14ac:dyDescent="0.2">
      <c r="A17" s="18">
        <v>2026</v>
      </c>
      <c r="B17" s="50">
        <v>15.873203035550318</v>
      </c>
      <c r="C17" s="50">
        <v>17.230634916852324</v>
      </c>
      <c r="D17" s="50">
        <v>16.700283926095896</v>
      </c>
    </row>
    <row r="18" spans="1:4" x14ac:dyDescent="0.2">
      <c r="A18" s="17">
        <v>2027</v>
      </c>
      <c r="B18" s="49">
        <v>15.731698751991734</v>
      </c>
      <c r="C18" s="49">
        <v>17.196768078173523</v>
      </c>
      <c r="D18" s="49">
        <v>16.738477523609323</v>
      </c>
    </row>
    <row r="19" spans="1:4" x14ac:dyDescent="0.2">
      <c r="A19" s="18">
        <v>2028</v>
      </c>
      <c r="B19" s="50">
        <v>15.598463698387668</v>
      </c>
      <c r="C19" s="50">
        <v>17.363467510437054</v>
      </c>
      <c r="D19" s="50">
        <v>16.779809321147052</v>
      </c>
    </row>
    <row r="20" spans="1:4" x14ac:dyDescent="0.2">
      <c r="A20" s="17">
        <v>2029</v>
      </c>
      <c r="B20" s="49">
        <v>15.411683755303848</v>
      </c>
      <c r="C20" s="49">
        <v>17.479174907772148</v>
      </c>
      <c r="D20" s="49">
        <v>16.772692436509161</v>
      </c>
    </row>
    <row r="21" spans="1:4" ht="13.5" thickBot="1" x14ac:dyDescent="0.25">
      <c r="A21" s="23">
        <v>2030</v>
      </c>
      <c r="B21" s="51">
        <v>15.275804665729625</v>
      </c>
      <c r="C21" s="51">
        <v>17.662530262136986</v>
      </c>
      <c r="D21" s="51">
        <v>16.822997373393051</v>
      </c>
    </row>
    <row r="22" spans="1:4" x14ac:dyDescent="0.2">
      <c r="A22" s="31" t="s">
        <v>251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3">
    <tabColor theme="4"/>
  </sheetPr>
  <dimension ref="A1:G5"/>
  <sheetViews>
    <sheetView workbookViewId="0"/>
  </sheetViews>
  <sheetFormatPr defaultRowHeight="12.75" x14ac:dyDescent="0.2"/>
  <cols>
    <col min="1" max="1" width="17.42578125" style="41" customWidth="1"/>
    <col min="2" max="7" width="8.85546875" style="41" customWidth="1"/>
    <col min="8" max="16384" width="9.140625" style="41"/>
  </cols>
  <sheetData>
    <row r="1" spans="1:7" x14ac:dyDescent="0.2">
      <c r="A1" s="303" t="s">
        <v>302</v>
      </c>
    </row>
    <row r="3" spans="1:7" x14ac:dyDescent="0.2">
      <c r="A3" s="15" t="s">
        <v>248</v>
      </c>
      <c r="B3" s="38">
        <v>43770</v>
      </c>
      <c r="C3" s="38">
        <v>43952</v>
      </c>
      <c r="D3" s="38">
        <v>44136</v>
      </c>
      <c r="E3" s="38">
        <v>44317</v>
      </c>
      <c r="F3" s="38">
        <v>44348</v>
      </c>
      <c r="G3" s="38">
        <v>44470</v>
      </c>
    </row>
    <row r="4" spans="1:7" ht="13.5" thickBot="1" x14ac:dyDescent="0.25">
      <c r="A4" s="19" t="s">
        <v>263</v>
      </c>
      <c r="B4" s="308">
        <v>18.8508133636516</v>
      </c>
      <c r="C4" s="308">
        <v>19.849995720110719</v>
      </c>
      <c r="D4" s="308">
        <v>20.106347552752339</v>
      </c>
      <c r="E4" s="308">
        <v>18.887765772362357</v>
      </c>
      <c r="F4" s="308">
        <v>19.469439397975595</v>
      </c>
      <c r="G4" s="308">
        <v>19.029033605601171</v>
      </c>
    </row>
    <row r="5" spans="1:7" x14ac:dyDescent="0.2">
      <c r="A5" s="31" t="s">
        <v>123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2">
    <tabColor theme="4"/>
  </sheetPr>
  <dimension ref="A1:B13"/>
  <sheetViews>
    <sheetView workbookViewId="0"/>
  </sheetViews>
  <sheetFormatPr defaultRowHeight="12.75" x14ac:dyDescent="0.2"/>
  <cols>
    <col min="1" max="1" width="19.7109375" style="41" customWidth="1"/>
    <col min="2" max="2" width="37" style="41" customWidth="1"/>
    <col min="3" max="16384" width="9.140625" style="41"/>
  </cols>
  <sheetData>
    <row r="1" spans="1:2" x14ac:dyDescent="0.2">
      <c r="A1" s="303" t="s">
        <v>302</v>
      </c>
    </row>
    <row r="3" spans="1:2" x14ac:dyDescent="0.2">
      <c r="A3" s="15" t="s">
        <v>256</v>
      </c>
      <c r="B3" s="16" t="s">
        <v>262</v>
      </c>
    </row>
    <row r="4" spans="1:2" x14ac:dyDescent="0.2">
      <c r="A4" s="17" t="s">
        <v>35</v>
      </c>
      <c r="B4" s="49">
        <v>2.690677</v>
      </c>
    </row>
    <row r="5" spans="1:2" x14ac:dyDescent="0.2">
      <c r="A5" s="18" t="s">
        <v>36</v>
      </c>
      <c r="B5" s="50">
        <v>2.6517921760399998</v>
      </c>
    </row>
    <row r="6" spans="1:2" x14ac:dyDescent="0.2">
      <c r="A6" s="17" t="s">
        <v>37</v>
      </c>
      <c r="B6" s="49">
        <v>2.6950344953499998</v>
      </c>
    </row>
    <row r="7" spans="1:2" x14ac:dyDescent="0.2">
      <c r="A7" s="18" t="s">
        <v>38</v>
      </c>
      <c r="B7" s="50">
        <v>1.1860323530199999</v>
      </c>
    </row>
    <row r="8" spans="1:2" x14ac:dyDescent="0.2">
      <c r="A8" s="17" t="s">
        <v>39</v>
      </c>
      <c r="B8" s="49">
        <v>1.1386722250000001</v>
      </c>
    </row>
    <row r="9" spans="1:2" x14ac:dyDescent="0.2">
      <c r="A9" s="18" t="s">
        <v>40</v>
      </c>
      <c r="B9" s="50">
        <v>1.12610953602</v>
      </c>
    </row>
    <row r="10" spans="1:2" x14ac:dyDescent="0.2">
      <c r="A10" s="17" t="s">
        <v>41</v>
      </c>
      <c r="B10" s="49">
        <v>1.1295333305099999</v>
      </c>
    </row>
    <row r="11" spans="1:2" x14ac:dyDescent="0.2">
      <c r="A11" s="18" t="s">
        <v>42</v>
      </c>
      <c r="B11" s="50">
        <v>1.1586449215100001</v>
      </c>
    </row>
    <row r="12" spans="1:2" ht="13.5" thickBot="1" x14ac:dyDescent="0.25">
      <c r="A12" s="19" t="s">
        <v>43</v>
      </c>
      <c r="B12" s="52">
        <v>1.15816700104</v>
      </c>
    </row>
    <row r="13" spans="1:2" x14ac:dyDescent="0.2">
      <c r="A13" s="31" t="s">
        <v>260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1">
    <tabColor theme="4"/>
  </sheetPr>
  <dimension ref="A1:D16"/>
  <sheetViews>
    <sheetView workbookViewId="0"/>
  </sheetViews>
  <sheetFormatPr defaultRowHeight="12.75" x14ac:dyDescent="0.2"/>
  <cols>
    <col min="1" max="1" width="18.42578125" style="41" customWidth="1"/>
    <col min="2" max="2" width="22.85546875" style="41" customWidth="1"/>
    <col min="3" max="16384" width="9.140625" style="41"/>
  </cols>
  <sheetData>
    <row r="1" spans="1:4" x14ac:dyDescent="0.2">
      <c r="A1" s="303" t="s">
        <v>302</v>
      </c>
      <c r="D1" s="42"/>
    </row>
    <row r="3" spans="1:4" x14ac:dyDescent="0.2">
      <c r="A3" s="15" t="s">
        <v>256</v>
      </c>
      <c r="B3" s="16" t="s">
        <v>261</v>
      </c>
    </row>
    <row r="4" spans="1:4" x14ac:dyDescent="0.2">
      <c r="A4" s="20">
        <v>44197</v>
      </c>
      <c r="B4" s="49">
        <v>0</v>
      </c>
    </row>
    <row r="5" spans="1:4" x14ac:dyDescent="0.2">
      <c r="A5" s="21">
        <v>44228</v>
      </c>
      <c r="B5" s="50">
        <v>0</v>
      </c>
    </row>
    <row r="6" spans="1:4" x14ac:dyDescent="0.2">
      <c r="A6" s="20">
        <v>44256</v>
      </c>
      <c r="B6" s="49">
        <v>0</v>
      </c>
    </row>
    <row r="7" spans="1:4" x14ac:dyDescent="0.2">
      <c r="A7" s="21">
        <v>44287</v>
      </c>
      <c r="B7" s="50">
        <v>8.9914511249999993</v>
      </c>
    </row>
    <row r="8" spans="1:4" x14ac:dyDescent="0.2">
      <c r="A8" s="20">
        <v>44317</v>
      </c>
      <c r="B8" s="49">
        <v>8.8970236499999995</v>
      </c>
    </row>
    <row r="9" spans="1:4" x14ac:dyDescent="0.2">
      <c r="A9" s="21">
        <v>44348</v>
      </c>
      <c r="B9" s="50">
        <v>8.6382549609999995</v>
      </c>
    </row>
    <row r="10" spans="1:4" x14ac:dyDescent="0.2">
      <c r="A10" s="20">
        <v>44378</v>
      </c>
      <c r="B10" s="49">
        <v>8.4549948297099995</v>
      </c>
    </row>
    <row r="11" spans="1:4" x14ac:dyDescent="0.2">
      <c r="A11" s="21">
        <v>44409</v>
      </c>
      <c r="B11" s="50">
        <v>8.4502156500000005</v>
      </c>
    </row>
    <row r="12" spans="1:4" x14ac:dyDescent="0.2">
      <c r="A12" s="20">
        <v>44440</v>
      </c>
      <c r="B12" s="49">
        <v>8.1487990749999994</v>
      </c>
    </row>
    <row r="13" spans="1:4" x14ac:dyDescent="0.2">
      <c r="A13" s="21">
        <v>44470</v>
      </c>
      <c r="B13" s="50">
        <v>8.1487990749999994</v>
      </c>
    </row>
    <row r="14" spans="1:4" x14ac:dyDescent="0.2">
      <c r="A14" s="20">
        <v>44501</v>
      </c>
      <c r="B14" s="49">
        <v>0</v>
      </c>
    </row>
    <row r="15" spans="1:4" ht="13.5" thickBot="1" x14ac:dyDescent="0.25">
      <c r="A15" s="27">
        <v>44531</v>
      </c>
      <c r="B15" s="51">
        <v>0</v>
      </c>
    </row>
    <row r="16" spans="1:4" x14ac:dyDescent="0.2">
      <c r="A16" s="31" t="s">
        <v>260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0">
    <tabColor rgb="FF005D89"/>
  </sheetPr>
  <dimension ref="A1:E22"/>
  <sheetViews>
    <sheetView zoomScaleNormal="100" workbookViewId="0"/>
  </sheetViews>
  <sheetFormatPr defaultRowHeight="12.75" x14ac:dyDescent="0.2"/>
  <cols>
    <col min="1" max="1" width="15.85546875" style="41" customWidth="1"/>
    <col min="2" max="5" width="10.140625" style="41" customWidth="1"/>
    <col min="6" max="16384" width="9.140625" style="41"/>
  </cols>
  <sheetData>
    <row r="1" spans="1:5" x14ac:dyDescent="0.2">
      <c r="A1" s="303" t="s">
        <v>302</v>
      </c>
    </row>
    <row r="3" spans="1:5" x14ac:dyDescent="0.2">
      <c r="A3" s="15" t="s">
        <v>248</v>
      </c>
      <c r="B3" s="38">
        <v>43770</v>
      </c>
      <c r="C3" s="38">
        <v>44136</v>
      </c>
      <c r="D3" s="38">
        <v>44348</v>
      </c>
      <c r="E3" s="38">
        <v>44470</v>
      </c>
    </row>
    <row r="4" spans="1:5" x14ac:dyDescent="0.2">
      <c r="A4" s="17">
        <v>2013</v>
      </c>
      <c r="B4" s="49">
        <v>17.347997536023254</v>
      </c>
      <c r="C4" s="49">
        <v>17.347997536023254</v>
      </c>
      <c r="D4" s="49">
        <v>17.347997536023254</v>
      </c>
      <c r="E4" s="49">
        <v>17.347997536023254</v>
      </c>
    </row>
    <row r="5" spans="1:5" x14ac:dyDescent="0.2">
      <c r="A5" s="18">
        <v>2014</v>
      </c>
      <c r="B5" s="50">
        <v>18.108730691969981</v>
      </c>
      <c r="C5" s="50">
        <v>18.108730691969981</v>
      </c>
      <c r="D5" s="50">
        <v>18.108730691969981</v>
      </c>
      <c r="E5" s="50">
        <v>18.108730691969981</v>
      </c>
    </row>
    <row r="6" spans="1:5" x14ac:dyDescent="0.2">
      <c r="A6" s="17">
        <v>2015</v>
      </c>
      <c r="B6" s="49">
        <v>19.421342241240396</v>
      </c>
      <c r="C6" s="49">
        <v>19.421342241240396</v>
      </c>
      <c r="D6" s="49">
        <v>19.421342241240396</v>
      </c>
      <c r="E6" s="49">
        <v>19.421342241240396</v>
      </c>
    </row>
    <row r="7" spans="1:5" x14ac:dyDescent="0.2">
      <c r="A7" s="18">
        <v>2016</v>
      </c>
      <c r="B7" s="50">
        <v>19.928662028459524</v>
      </c>
      <c r="C7" s="50">
        <v>19.928662028459524</v>
      </c>
      <c r="D7" s="50">
        <v>19.928662028459524</v>
      </c>
      <c r="E7" s="50">
        <v>19.928662028459524</v>
      </c>
    </row>
    <row r="8" spans="1:5" x14ac:dyDescent="0.2">
      <c r="A8" s="17">
        <v>2017</v>
      </c>
      <c r="B8" s="49">
        <v>19.421636049169134</v>
      </c>
      <c r="C8" s="49">
        <v>19.421636049169134</v>
      </c>
      <c r="D8" s="49">
        <v>19.421636049169134</v>
      </c>
      <c r="E8" s="49">
        <v>19.421636049169134</v>
      </c>
    </row>
    <row r="9" spans="1:5" x14ac:dyDescent="0.2">
      <c r="A9" s="18">
        <v>2018</v>
      </c>
      <c r="B9" s="50">
        <v>19.29939330123657</v>
      </c>
      <c r="C9" s="50">
        <v>19.29939330123657</v>
      </c>
      <c r="D9" s="50">
        <v>19.29939330123657</v>
      </c>
      <c r="E9" s="50">
        <v>19.29939330123657</v>
      </c>
    </row>
    <row r="10" spans="1:5" x14ac:dyDescent="0.2">
      <c r="A10" s="17">
        <v>2019</v>
      </c>
      <c r="B10" s="49">
        <v>19.465915815084536</v>
      </c>
      <c r="C10" s="49">
        <v>19.465915815084536</v>
      </c>
      <c r="D10" s="49">
        <v>19.465915815084536</v>
      </c>
      <c r="E10" s="49">
        <v>19.465915815084536</v>
      </c>
    </row>
    <row r="11" spans="1:5" x14ac:dyDescent="0.2">
      <c r="A11" s="18">
        <v>2020</v>
      </c>
      <c r="B11" s="50">
        <v>26.142079433716169</v>
      </c>
      <c r="C11" s="50">
        <v>26.142079433716169</v>
      </c>
      <c r="D11" s="50">
        <v>26.142079433716169</v>
      </c>
      <c r="E11" s="50">
        <v>26.142079433716169</v>
      </c>
    </row>
    <row r="12" spans="1:5" x14ac:dyDescent="0.2">
      <c r="A12" s="17">
        <v>2021</v>
      </c>
      <c r="B12" s="49">
        <v>18.8508133636516</v>
      </c>
      <c r="C12" s="49">
        <v>20.106347552752339</v>
      </c>
      <c r="D12" s="49">
        <v>19.469439397975595</v>
      </c>
      <c r="E12" s="49">
        <v>19.029033605601171</v>
      </c>
    </row>
    <row r="13" spans="1:5" x14ac:dyDescent="0.2">
      <c r="A13" s="18">
        <v>2022</v>
      </c>
      <c r="B13" s="50">
        <v>18.480677264785569</v>
      </c>
      <c r="C13" s="50">
        <v>19.503032738437259</v>
      </c>
      <c r="D13" s="50">
        <v>18.54165743297656</v>
      </c>
      <c r="E13" s="50">
        <v>17.900572883799398</v>
      </c>
    </row>
    <row r="14" spans="1:5" x14ac:dyDescent="0.2">
      <c r="A14" s="17">
        <v>2023</v>
      </c>
      <c r="B14" s="49">
        <v>18.097163166713393</v>
      </c>
      <c r="C14" s="49">
        <v>19.092063209576214</v>
      </c>
      <c r="D14" s="49">
        <v>17.949030771513037</v>
      </c>
      <c r="E14" s="49">
        <v>17.831023744748123</v>
      </c>
    </row>
    <row r="15" spans="1:5" x14ac:dyDescent="0.2">
      <c r="A15" s="18">
        <v>2024</v>
      </c>
      <c r="B15" s="50">
        <v>17.77413575679391</v>
      </c>
      <c r="C15" s="50">
        <v>18.836589010733938</v>
      </c>
      <c r="D15" s="50">
        <v>17.50238891646325</v>
      </c>
      <c r="E15" s="50">
        <v>17.468030700249351</v>
      </c>
    </row>
    <row r="16" spans="1:5" x14ac:dyDescent="0.2">
      <c r="A16" s="17">
        <v>2025</v>
      </c>
      <c r="B16" s="49">
        <v>17.429854057646544</v>
      </c>
      <c r="C16" s="49">
        <v>18.546445083603231</v>
      </c>
      <c r="D16" s="49">
        <v>17.040882718527335</v>
      </c>
      <c r="E16" s="49">
        <v>17.028637028519071</v>
      </c>
    </row>
    <row r="17" spans="1:5" x14ac:dyDescent="0.2">
      <c r="A17" s="18">
        <v>2026</v>
      </c>
      <c r="B17" s="50">
        <v>17.13013930938795</v>
      </c>
      <c r="C17" s="50">
        <v>18.296773059469743</v>
      </c>
      <c r="D17" s="50">
        <v>16.670933929499039</v>
      </c>
      <c r="E17" s="50">
        <v>16.700283926095896</v>
      </c>
    </row>
    <row r="18" spans="1:5" x14ac:dyDescent="0.2">
      <c r="A18" s="17">
        <v>2027</v>
      </c>
      <c r="B18" s="49">
        <v>16.790187740413799</v>
      </c>
      <c r="C18" s="49">
        <v>18.266435858754939</v>
      </c>
      <c r="D18" s="49">
        <v>16.257806880855799</v>
      </c>
      <c r="E18" s="49">
        <v>16.738477523609323</v>
      </c>
    </row>
    <row r="19" spans="1:5" x14ac:dyDescent="0.2">
      <c r="A19" s="18">
        <v>2028</v>
      </c>
      <c r="B19" s="50">
        <v>16.498178659316732</v>
      </c>
      <c r="C19" s="50">
        <v>18.149953985808374</v>
      </c>
      <c r="D19" s="50">
        <v>16.266288705338731</v>
      </c>
      <c r="E19" s="50">
        <v>16.779809321147052</v>
      </c>
    </row>
    <row r="20" spans="1:5" x14ac:dyDescent="0.2">
      <c r="A20" s="17">
        <v>2029</v>
      </c>
      <c r="B20" s="49">
        <v>16.19148539229759</v>
      </c>
      <c r="C20" s="49">
        <v>18.000858201227388</v>
      </c>
      <c r="D20" s="49">
        <v>16.234315171326251</v>
      </c>
      <c r="E20" s="49">
        <v>16.772692436509161</v>
      </c>
    </row>
    <row r="21" spans="1:5" ht="13.5" thickBot="1" x14ac:dyDescent="0.25">
      <c r="A21" s="23">
        <v>2030</v>
      </c>
      <c r="B21" s="51">
        <v>15.933993309005297</v>
      </c>
      <c r="C21" s="51">
        <v>17.897125572191076</v>
      </c>
      <c r="D21" s="51">
        <v>16.251258276240726</v>
      </c>
      <c r="E21" s="51">
        <v>16.822997373393051</v>
      </c>
    </row>
    <row r="22" spans="1:5" x14ac:dyDescent="0.2">
      <c r="A22" s="31" t="s">
        <v>257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9">
    <tabColor theme="4"/>
  </sheetPr>
  <dimension ref="A1:B18"/>
  <sheetViews>
    <sheetView workbookViewId="0"/>
  </sheetViews>
  <sheetFormatPr defaultRowHeight="12.75" x14ac:dyDescent="0.2"/>
  <cols>
    <col min="1" max="1" width="15.85546875" style="41" customWidth="1"/>
    <col min="2" max="2" width="30.85546875" style="41" customWidth="1"/>
    <col min="3" max="16384" width="9.140625" style="41"/>
  </cols>
  <sheetData>
    <row r="1" spans="1:2" x14ac:dyDescent="0.2">
      <c r="A1" s="303" t="s">
        <v>302</v>
      </c>
    </row>
    <row r="3" spans="1:2" x14ac:dyDescent="0.2">
      <c r="A3" s="15" t="s">
        <v>274</v>
      </c>
      <c r="B3" s="16" t="s">
        <v>258</v>
      </c>
    </row>
    <row r="4" spans="1:2" x14ac:dyDescent="0.2">
      <c r="A4" s="17">
        <v>2007</v>
      </c>
      <c r="B4" s="49">
        <v>7.0625535470988154</v>
      </c>
    </row>
    <row r="5" spans="1:2" x14ac:dyDescent="0.2">
      <c r="A5" s="18">
        <v>2008</v>
      </c>
      <c r="B5" s="50">
        <v>5.7771010997567984</v>
      </c>
    </row>
    <row r="6" spans="1:2" x14ac:dyDescent="0.2">
      <c r="A6" s="17">
        <v>2009</v>
      </c>
      <c r="B6" s="49">
        <v>9.3715518496712225</v>
      </c>
    </row>
    <row r="7" spans="1:2" x14ac:dyDescent="0.2">
      <c r="A7" s="18">
        <v>2010</v>
      </c>
      <c r="B7" s="50">
        <v>5.7373133678694233</v>
      </c>
    </row>
    <row r="8" spans="1:2" x14ac:dyDescent="0.2">
      <c r="A8" s="17">
        <v>2011</v>
      </c>
      <c r="B8" s="49">
        <v>0.71894770457816559</v>
      </c>
    </row>
    <row r="9" spans="1:2" x14ac:dyDescent="0.2">
      <c r="A9" s="18">
        <v>2012</v>
      </c>
      <c r="B9" s="50">
        <v>-0.85859656175963917</v>
      </c>
    </row>
    <row r="10" spans="1:2" x14ac:dyDescent="0.2">
      <c r="A10" s="17">
        <v>2013</v>
      </c>
      <c r="B10" s="49">
        <v>2.4462514232541643</v>
      </c>
    </row>
    <row r="11" spans="1:2" x14ac:dyDescent="0.2">
      <c r="A11" s="18">
        <v>2014</v>
      </c>
      <c r="B11" s="50">
        <v>2.4039324627522785</v>
      </c>
    </row>
    <row r="12" spans="1:2" x14ac:dyDescent="0.2">
      <c r="A12" s="17">
        <v>2015</v>
      </c>
      <c r="B12" s="49">
        <v>-2.017868025398506</v>
      </c>
    </row>
    <row r="13" spans="1:2" x14ac:dyDescent="0.2">
      <c r="A13" s="18">
        <v>2016</v>
      </c>
      <c r="B13" s="50">
        <v>-1.1756855730221893</v>
      </c>
    </row>
    <row r="14" spans="1:2" x14ac:dyDescent="0.2">
      <c r="A14" s="17">
        <v>2017</v>
      </c>
      <c r="B14" s="49">
        <v>7.1037741349987193</v>
      </c>
    </row>
    <row r="15" spans="1:2" x14ac:dyDescent="0.2">
      <c r="A15" s="18">
        <v>2018</v>
      </c>
      <c r="B15" s="50">
        <v>1.4752872738884149</v>
      </c>
    </row>
    <row r="16" spans="1:2" x14ac:dyDescent="0.2">
      <c r="A16" s="17">
        <v>2019</v>
      </c>
      <c r="B16" s="49">
        <v>1.4108947730200327</v>
      </c>
    </row>
    <row r="17" spans="1:2" ht="13.5" thickBot="1" x14ac:dyDescent="0.25">
      <c r="A17" s="23">
        <v>2020</v>
      </c>
      <c r="B17" s="51">
        <v>-0.46565758581008643</v>
      </c>
    </row>
    <row r="18" spans="1:2" x14ac:dyDescent="0.2">
      <c r="A18" s="31" t="s">
        <v>257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8">
    <tabColor theme="4"/>
  </sheetPr>
  <dimension ref="A1:C89"/>
  <sheetViews>
    <sheetView workbookViewId="0"/>
  </sheetViews>
  <sheetFormatPr defaultRowHeight="12.75" x14ac:dyDescent="0.2"/>
  <cols>
    <col min="1" max="1" width="17.42578125" style="41" customWidth="1"/>
    <col min="2" max="16384" width="9.140625" style="41"/>
  </cols>
  <sheetData>
    <row r="1" spans="1:3" x14ac:dyDescent="0.2">
      <c r="A1" s="303" t="s">
        <v>302</v>
      </c>
      <c r="C1" s="42"/>
    </row>
    <row r="3" spans="1:3" ht="26.25" customHeight="1" x14ac:dyDescent="0.2">
      <c r="A3" s="309" t="s">
        <v>308</v>
      </c>
      <c r="B3" s="16"/>
    </row>
    <row r="4" spans="1:3" x14ac:dyDescent="0.2">
      <c r="A4" s="24">
        <v>42705</v>
      </c>
      <c r="B4" s="32">
        <v>6.2880550542244729E-2</v>
      </c>
    </row>
    <row r="5" spans="1:3" x14ac:dyDescent="0.2">
      <c r="A5" s="25">
        <v>42736</v>
      </c>
      <c r="B5" s="33">
        <v>5.3539544420169616E-2</v>
      </c>
    </row>
    <row r="6" spans="1:3" x14ac:dyDescent="0.2">
      <c r="A6" s="24">
        <v>42767</v>
      </c>
      <c r="B6" s="32">
        <v>4.7587933515120362E-2</v>
      </c>
    </row>
    <row r="7" spans="1:3" x14ac:dyDescent="0.2">
      <c r="A7" s="25">
        <v>42795</v>
      </c>
      <c r="B7" s="33">
        <v>4.5710348848857718E-2</v>
      </c>
    </row>
    <row r="8" spans="1:3" x14ac:dyDescent="0.2">
      <c r="A8" s="24">
        <v>42826</v>
      </c>
      <c r="B8" s="32">
        <v>4.0825308952635142E-2</v>
      </c>
    </row>
    <row r="9" spans="1:3" x14ac:dyDescent="0.2">
      <c r="A9" s="25">
        <v>42856</v>
      </c>
      <c r="B9" s="33">
        <v>3.5971291337952405E-2</v>
      </c>
    </row>
    <row r="10" spans="1:3" x14ac:dyDescent="0.2">
      <c r="A10" s="24">
        <v>42887</v>
      </c>
      <c r="B10" s="32">
        <v>2.9983614716367901E-2</v>
      </c>
    </row>
    <row r="11" spans="1:3" x14ac:dyDescent="0.2">
      <c r="A11" s="25">
        <v>42917</v>
      </c>
      <c r="B11" s="33">
        <v>2.7114579577881992E-2</v>
      </c>
    </row>
    <row r="12" spans="1:3" x14ac:dyDescent="0.2">
      <c r="A12" s="24">
        <v>42948</v>
      </c>
      <c r="B12" s="32">
        <v>2.4558041894743088E-2</v>
      </c>
    </row>
    <row r="13" spans="1:3" x14ac:dyDescent="0.2">
      <c r="A13" s="25">
        <v>42979</v>
      </c>
      <c r="B13" s="33">
        <v>2.5377033135266736E-2</v>
      </c>
    </row>
    <row r="14" spans="1:3" x14ac:dyDescent="0.2">
      <c r="A14" s="24">
        <v>43009</v>
      </c>
      <c r="B14" s="32">
        <v>2.701338188154323E-2</v>
      </c>
    </row>
    <row r="15" spans="1:3" x14ac:dyDescent="0.2">
      <c r="A15" s="25">
        <v>43040</v>
      </c>
      <c r="B15" s="33">
        <v>2.8038549960881287E-2</v>
      </c>
    </row>
    <row r="16" spans="1:3" x14ac:dyDescent="0.2">
      <c r="A16" s="24">
        <v>43070</v>
      </c>
      <c r="B16" s="32">
        <v>2.9473499083459087E-2</v>
      </c>
    </row>
    <row r="17" spans="1:2" x14ac:dyDescent="0.2">
      <c r="A17" s="25">
        <v>43101</v>
      </c>
      <c r="B17" s="33">
        <v>2.8550480405260981E-2</v>
      </c>
    </row>
    <row r="18" spans="1:2" x14ac:dyDescent="0.2">
      <c r="A18" s="24">
        <v>43132</v>
      </c>
      <c r="B18" s="32">
        <v>2.8447963662471265E-2</v>
      </c>
    </row>
    <row r="19" spans="1:2" x14ac:dyDescent="0.2">
      <c r="A19" s="25">
        <v>43160</v>
      </c>
      <c r="B19" s="33">
        <v>2.6806550453633449E-2</v>
      </c>
    </row>
    <row r="20" spans="1:2" x14ac:dyDescent="0.2">
      <c r="A20" s="24">
        <v>43191</v>
      </c>
      <c r="B20" s="32">
        <v>2.7626847278442002E-2</v>
      </c>
    </row>
    <row r="21" spans="1:2" x14ac:dyDescent="0.2">
      <c r="A21" s="25">
        <v>43221</v>
      </c>
      <c r="B21" s="33">
        <v>2.8548853222565285E-2</v>
      </c>
    </row>
    <row r="22" spans="1:2" x14ac:dyDescent="0.2">
      <c r="A22" s="24">
        <v>43252</v>
      </c>
      <c r="B22" s="32">
        <v>4.3909560762924515E-2</v>
      </c>
    </row>
    <row r="23" spans="1:2" x14ac:dyDescent="0.2">
      <c r="A23" s="25">
        <v>43282</v>
      </c>
      <c r="B23" s="33">
        <v>4.4846829921629805E-2</v>
      </c>
    </row>
    <row r="24" spans="1:2" x14ac:dyDescent="0.2">
      <c r="A24" s="24">
        <v>43313</v>
      </c>
      <c r="B24" s="32">
        <v>4.1926806841701358E-2</v>
      </c>
    </row>
    <row r="25" spans="1:2" x14ac:dyDescent="0.2">
      <c r="A25" s="25">
        <v>43344</v>
      </c>
      <c r="B25" s="33">
        <v>4.5255646480173439E-2</v>
      </c>
    </row>
    <row r="26" spans="1:2" x14ac:dyDescent="0.2">
      <c r="A26" s="24">
        <v>43374</v>
      </c>
      <c r="B26" s="32">
        <v>4.5567911660360449E-2</v>
      </c>
    </row>
    <row r="27" spans="1:2" x14ac:dyDescent="0.2">
      <c r="A27" s="25">
        <v>43405</v>
      </c>
      <c r="B27" s="33">
        <v>4.0458934030587868E-2</v>
      </c>
    </row>
    <row r="28" spans="1:2" x14ac:dyDescent="0.2">
      <c r="A28" s="24">
        <v>43435</v>
      </c>
      <c r="B28" s="32">
        <v>3.7454821218273482E-2</v>
      </c>
    </row>
    <row r="29" spans="1:2" x14ac:dyDescent="0.2">
      <c r="A29" s="25">
        <v>43466</v>
      </c>
      <c r="B29" s="33">
        <v>3.7765157688874673E-2</v>
      </c>
    </row>
    <row r="30" spans="1:2" x14ac:dyDescent="0.2">
      <c r="A30" s="24">
        <v>43497</v>
      </c>
      <c r="B30" s="32">
        <v>3.8903058081077413E-2</v>
      </c>
    </row>
    <row r="31" spans="1:2" x14ac:dyDescent="0.2">
      <c r="A31" s="25">
        <v>43525</v>
      </c>
      <c r="B31" s="33">
        <v>4.5753652729229488E-2</v>
      </c>
    </row>
    <row r="32" spans="1:2" x14ac:dyDescent="0.2">
      <c r="A32" s="24">
        <v>43556</v>
      </c>
      <c r="B32" s="32">
        <v>4.9405755886834823E-2</v>
      </c>
    </row>
    <row r="33" spans="1:2" x14ac:dyDescent="0.2">
      <c r="A33" s="25">
        <v>43586</v>
      </c>
      <c r="B33" s="33">
        <v>4.6583648774390252E-2</v>
      </c>
    </row>
    <row r="34" spans="1:2" x14ac:dyDescent="0.2">
      <c r="A34" s="24">
        <v>43617</v>
      </c>
      <c r="B34" s="32">
        <v>3.366413898801901E-2</v>
      </c>
    </row>
    <row r="35" spans="1:2" x14ac:dyDescent="0.2">
      <c r="A35" s="25">
        <v>43647</v>
      </c>
      <c r="B35" s="33">
        <v>3.2221769014348478E-2</v>
      </c>
    </row>
    <row r="36" spans="1:2" x14ac:dyDescent="0.2">
      <c r="A36" s="24">
        <v>43678</v>
      </c>
      <c r="B36" s="32">
        <v>3.4288072225266975E-2</v>
      </c>
    </row>
    <row r="37" spans="1:2" x14ac:dyDescent="0.2">
      <c r="A37" s="25">
        <v>43709</v>
      </c>
      <c r="B37" s="33">
        <v>2.8935466755948713E-2</v>
      </c>
    </row>
    <row r="38" spans="1:2" x14ac:dyDescent="0.2">
      <c r="A38" s="24">
        <v>43739</v>
      </c>
      <c r="B38" s="32">
        <v>2.5350325756799297E-2</v>
      </c>
    </row>
    <row r="39" spans="1:2" x14ac:dyDescent="0.2">
      <c r="A39" s="25">
        <v>43770</v>
      </c>
      <c r="B39" s="33">
        <v>3.2748384024610333E-2</v>
      </c>
    </row>
    <row r="40" spans="1:2" x14ac:dyDescent="0.2">
      <c r="A40" s="24">
        <v>43800</v>
      </c>
      <c r="B40" s="32">
        <v>4.3060399841131858E-2</v>
      </c>
    </row>
    <row r="41" spans="1:2" x14ac:dyDescent="0.2">
      <c r="A41" s="25">
        <v>43831</v>
      </c>
      <c r="B41" s="33">
        <v>4.1916693262358695E-2</v>
      </c>
    </row>
    <row r="42" spans="1:2" x14ac:dyDescent="0.2">
      <c r="A42" s="24">
        <v>43862</v>
      </c>
      <c r="B42" s="32">
        <v>4.004927312109352E-2</v>
      </c>
    </row>
    <row r="43" spans="1:2" x14ac:dyDescent="0.2">
      <c r="A43" s="25">
        <v>43891</v>
      </c>
      <c r="B43" s="33">
        <v>3.302958571938297E-2</v>
      </c>
    </row>
    <row r="44" spans="1:2" x14ac:dyDescent="0.2">
      <c r="A44" s="24">
        <v>43922</v>
      </c>
      <c r="B44" s="32">
        <v>2.39904484475022E-2</v>
      </c>
    </row>
    <row r="45" spans="1:2" x14ac:dyDescent="0.2">
      <c r="A45" s="25">
        <v>43952</v>
      </c>
      <c r="B45" s="33">
        <v>1.8774877402777834E-2</v>
      </c>
    </row>
    <row r="46" spans="1:2" x14ac:dyDescent="0.2">
      <c r="A46" s="24">
        <v>43983</v>
      </c>
      <c r="B46" s="32">
        <v>2.1321559928031864E-2</v>
      </c>
    </row>
    <row r="47" spans="1:2" x14ac:dyDescent="0.2">
      <c r="A47" s="25">
        <v>44013</v>
      </c>
      <c r="B47" s="33">
        <v>2.3054513967235568E-2</v>
      </c>
    </row>
    <row r="48" spans="1:2" x14ac:dyDescent="0.2">
      <c r="A48" s="24">
        <v>44044</v>
      </c>
      <c r="B48" s="32">
        <v>2.438302347493404E-2</v>
      </c>
    </row>
    <row r="49" spans="1:2" x14ac:dyDescent="0.2">
      <c r="A49" s="25">
        <v>44075</v>
      </c>
      <c r="B49" s="33">
        <v>3.1351615471362448E-2</v>
      </c>
    </row>
    <row r="50" spans="1:2" x14ac:dyDescent="0.2">
      <c r="A50" s="24">
        <v>44105</v>
      </c>
      <c r="B50" s="32">
        <v>3.9182057307108664E-2</v>
      </c>
    </row>
    <row r="51" spans="1:2" x14ac:dyDescent="0.2">
      <c r="A51" s="25">
        <v>44136</v>
      </c>
      <c r="B51" s="33">
        <v>4.3110911966114607E-2</v>
      </c>
    </row>
    <row r="52" spans="1:2" x14ac:dyDescent="0.2">
      <c r="A52" s="24">
        <v>44166</v>
      </c>
      <c r="B52" s="32">
        <v>4.517341500509886E-2</v>
      </c>
    </row>
    <row r="53" spans="1:2" x14ac:dyDescent="0.2">
      <c r="A53" s="25">
        <v>44197</v>
      </c>
      <c r="B53" s="33">
        <v>4.5590608265254406E-2</v>
      </c>
    </row>
    <row r="54" spans="1:2" x14ac:dyDescent="0.2">
      <c r="A54" s="24">
        <v>44228</v>
      </c>
      <c r="B54" s="32">
        <v>5.1952805482628817E-2</v>
      </c>
    </row>
    <row r="55" spans="1:2" x14ac:dyDescent="0.2">
      <c r="A55" s="25">
        <v>44256</v>
      </c>
      <c r="B55" s="33">
        <v>6.0993271283718897E-2</v>
      </c>
    </row>
    <row r="56" spans="1:2" x14ac:dyDescent="0.2">
      <c r="A56" s="24">
        <v>44287</v>
      </c>
      <c r="B56" s="32">
        <v>6.7591885269032925E-2</v>
      </c>
    </row>
    <row r="57" spans="1:2" x14ac:dyDescent="0.2">
      <c r="A57" s="25">
        <v>44317</v>
      </c>
      <c r="B57" s="33">
        <v>8.0559022201129649E-2</v>
      </c>
    </row>
    <row r="58" spans="1:2" x14ac:dyDescent="0.2">
      <c r="A58" s="24">
        <v>44348</v>
      </c>
      <c r="B58" s="32">
        <v>8.3468965707955256E-2</v>
      </c>
    </row>
    <row r="59" spans="1:2" x14ac:dyDescent="0.2">
      <c r="A59" s="25">
        <v>44378</v>
      </c>
      <c r="B59" s="33">
        <v>8.9946460520876625E-2</v>
      </c>
    </row>
    <row r="60" spans="1:2" x14ac:dyDescent="0.2">
      <c r="A60" s="24">
        <v>44409</v>
      </c>
      <c r="B60" s="32">
        <v>9.6796682688954361E-2</v>
      </c>
    </row>
    <row r="61" spans="1:2" x14ac:dyDescent="0.2">
      <c r="A61" s="25">
        <v>44440</v>
      </c>
      <c r="B61" s="33">
        <v>0.10327567342681832</v>
      </c>
    </row>
    <row r="62" spans="1:2" x14ac:dyDescent="0.2">
      <c r="A62" s="24">
        <v>44470</v>
      </c>
      <c r="B62" s="32">
        <v>0.10026753531267629</v>
      </c>
    </row>
    <row r="63" spans="1:2" x14ac:dyDescent="0.2">
      <c r="A63" s="25">
        <v>44501</v>
      </c>
      <c r="B63" s="33">
        <v>9.5358917831813939E-2</v>
      </c>
    </row>
    <row r="64" spans="1:2" x14ac:dyDescent="0.2">
      <c r="A64" s="24">
        <v>44531</v>
      </c>
      <c r="B64" s="32">
        <v>8.7361230617254426E-2</v>
      </c>
    </row>
    <row r="65" spans="1:2" x14ac:dyDescent="0.2">
      <c r="A65" s="25">
        <v>44562</v>
      </c>
      <c r="B65" s="33">
        <v>8.9385318233803357E-2</v>
      </c>
    </row>
    <row r="66" spans="1:2" x14ac:dyDescent="0.2">
      <c r="A66" s="24">
        <v>44593</v>
      </c>
      <c r="B66" s="32">
        <v>8.4550041122097186E-2</v>
      </c>
    </row>
    <row r="67" spans="1:2" x14ac:dyDescent="0.2">
      <c r="A67" s="25">
        <v>44621</v>
      </c>
      <c r="B67" s="33">
        <v>7.7875060525786077E-2</v>
      </c>
    </row>
    <row r="68" spans="1:2" x14ac:dyDescent="0.2">
      <c r="A68" s="24">
        <v>44652</v>
      </c>
      <c r="B68" s="32">
        <v>7.8429696184729503E-2</v>
      </c>
    </row>
    <row r="69" spans="1:2" x14ac:dyDescent="0.2">
      <c r="A69" s="25">
        <v>44682</v>
      </c>
      <c r="B69" s="33">
        <v>7.1336161101531959E-2</v>
      </c>
    </row>
    <row r="70" spans="1:2" x14ac:dyDescent="0.2">
      <c r="A70" s="24">
        <v>44713</v>
      </c>
      <c r="B70" s="32">
        <v>6.8223177930921475E-2</v>
      </c>
    </row>
    <row r="71" spans="1:2" x14ac:dyDescent="0.2">
      <c r="A71" s="25">
        <v>44743</v>
      </c>
      <c r="B71" s="33">
        <v>6.1592941512958799E-2</v>
      </c>
    </row>
    <row r="72" spans="1:2" x14ac:dyDescent="0.2">
      <c r="A72" s="24">
        <v>44774</v>
      </c>
      <c r="B72" s="32">
        <v>5.5319783786872856E-2</v>
      </c>
    </row>
    <row r="73" spans="1:2" x14ac:dyDescent="0.2">
      <c r="A73" s="25">
        <v>44805</v>
      </c>
      <c r="B73" s="33">
        <v>4.5267871297481221E-2</v>
      </c>
    </row>
    <row r="74" spans="1:2" x14ac:dyDescent="0.2">
      <c r="A74" s="24">
        <v>44835</v>
      </c>
      <c r="B74" s="32">
        <v>4.2437485457926805E-2</v>
      </c>
    </row>
    <row r="75" spans="1:2" x14ac:dyDescent="0.2">
      <c r="A75" s="25">
        <v>44866</v>
      </c>
      <c r="B75" s="33">
        <v>4.2140004357232197E-2</v>
      </c>
    </row>
    <row r="76" spans="1:2" x14ac:dyDescent="0.2">
      <c r="A76" s="24">
        <v>44896</v>
      </c>
      <c r="B76" s="32">
        <v>4.0188614083485286E-2</v>
      </c>
    </row>
    <row r="77" spans="1:2" x14ac:dyDescent="0.2">
      <c r="A77" s="25">
        <v>44927</v>
      </c>
      <c r="B77" s="33">
        <v>3.987206518630404E-2</v>
      </c>
    </row>
    <row r="78" spans="1:2" x14ac:dyDescent="0.2">
      <c r="A78" s="24">
        <v>44958</v>
      </c>
      <c r="B78" s="32">
        <v>3.8859711505355499E-2</v>
      </c>
    </row>
    <row r="79" spans="1:2" x14ac:dyDescent="0.2">
      <c r="A79" s="25">
        <v>44986</v>
      </c>
      <c r="B79" s="33">
        <v>3.8650216250969649E-2</v>
      </c>
    </row>
    <row r="80" spans="1:2" x14ac:dyDescent="0.2">
      <c r="A80" s="24">
        <v>45017</v>
      </c>
      <c r="B80" s="32">
        <v>3.7772892592172758E-2</v>
      </c>
    </row>
    <row r="81" spans="1:2" x14ac:dyDescent="0.2">
      <c r="A81" s="25">
        <v>45047</v>
      </c>
      <c r="B81" s="33">
        <v>3.8328830547306403E-2</v>
      </c>
    </row>
    <row r="82" spans="1:2" x14ac:dyDescent="0.2">
      <c r="A82" s="24">
        <v>45078</v>
      </c>
      <c r="B82" s="32">
        <v>3.7508600309724915E-2</v>
      </c>
    </row>
    <row r="83" spans="1:2" x14ac:dyDescent="0.2">
      <c r="A83" s="25">
        <v>45108</v>
      </c>
      <c r="B83" s="33">
        <v>3.6645762282496719E-2</v>
      </c>
    </row>
    <row r="84" spans="1:2" x14ac:dyDescent="0.2">
      <c r="A84" s="24">
        <v>45139</v>
      </c>
      <c r="B84" s="32">
        <v>3.5822386921322114E-2</v>
      </c>
    </row>
    <row r="85" spans="1:2" x14ac:dyDescent="0.2">
      <c r="A85" s="25">
        <v>45170</v>
      </c>
      <c r="B85" s="33">
        <v>3.4998211025179637E-2</v>
      </c>
    </row>
    <row r="86" spans="1:2" x14ac:dyDescent="0.2">
      <c r="A86" s="24">
        <v>45200</v>
      </c>
      <c r="B86" s="32">
        <v>3.4361783617958164E-2</v>
      </c>
    </row>
    <row r="87" spans="1:2" x14ac:dyDescent="0.2">
      <c r="A87" s="25">
        <v>45231</v>
      </c>
      <c r="B87" s="33">
        <v>3.3451645239804151E-2</v>
      </c>
    </row>
    <row r="88" spans="1:2" ht="13.5" thickBot="1" x14ac:dyDescent="0.25">
      <c r="A88" s="26">
        <v>45261</v>
      </c>
      <c r="B88" s="34">
        <v>3.2644440848699663E-2</v>
      </c>
    </row>
    <row r="89" spans="1:2" x14ac:dyDescent="0.2">
      <c r="A89" s="31" t="s">
        <v>123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5">
    <tabColor rgb="FF005D89"/>
  </sheetPr>
  <dimension ref="A1:C96"/>
  <sheetViews>
    <sheetView workbookViewId="0"/>
  </sheetViews>
  <sheetFormatPr defaultRowHeight="12.75" x14ac:dyDescent="0.2"/>
  <cols>
    <col min="1" max="1" width="22.5703125" style="41" bestFit="1" customWidth="1"/>
    <col min="2" max="2" width="24.85546875" style="41" customWidth="1"/>
    <col min="3" max="3" width="19.42578125" style="41" customWidth="1"/>
    <col min="4" max="16384" width="9.140625" style="41"/>
  </cols>
  <sheetData>
    <row r="1" spans="1:3" x14ac:dyDescent="0.2">
      <c r="A1" s="303" t="s">
        <v>302</v>
      </c>
      <c r="C1" s="305"/>
    </row>
    <row r="3" spans="1:3" x14ac:dyDescent="0.2">
      <c r="A3" s="15" t="s">
        <v>305</v>
      </c>
      <c r="B3" s="16" t="s">
        <v>62</v>
      </c>
      <c r="C3" s="16" t="s">
        <v>63</v>
      </c>
    </row>
    <row r="4" spans="1:3" x14ac:dyDescent="0.2">
      <c r="A4" s="24">
        <v>41640</v>
      </c>
      <c r="B4" s="49">
        <v>101.36666666666667</v>
      </c>
      <c r="C4" s="49">
        <v>97.733333333333334</v>
      </c>
    </row>
    <row r="5" spans="1:3" x14ac:dyDescent="0.2">
      <c r="A5" s="25">
        <v>41671</v>
      </c>
      <c r="B5" s="50">
        <v>101.03333333333335</v>
      </c>
      <c r="C5" s="50">
        <v>97.466666666666654</v>
      </c>
    </row>
    <row r="6" spans="1:3" x14ac:dyDescent="0.2">
      <c r="A6" s="24">
        <v>41699</v>
      </c>
      <c r="B6" s="49">
        <v>101.66666666666667</v>
      </c>
      <c r="C6" s="49">
        <v>100.3</v>
      </c>
    </row>
    <row r="7" spans="1:3" x14ac:dyDescent="0.2">
      <c r="A7" s="25">
        <v>41730</v>
      </c>
      <c r="B7" s="50">
        <v>101.36666666666667</v>
      </c>
      <c r="C7" s="50">
        <v>98.866666666666674</v>
      </c>
    </row>
    <row r="8" spans="1:3" x14ac:dyDescent="0.2">
      <c r="A8" s="24">
        <v>41760</v>
      </c>
      <c r="B8" s="49">
        <v>100.36666666666667</v>
      </c>
      <c r="C8" s="49">
        <v>94.566666666666663</v>
      </c>
    </row>
    <row r="9" spans="1:3" x14ac:dyDescent="0.2">
      <c r="A9" s="25">
        <v>41791</v>
      </c>
      <c r="B9" s="50">
        <v>98.233333333333348</v>
      </c>
      <c r="C9" s="50">
        <v>87.36666666666666</v>
      </c>
    </row>
    <row r="10" spans="1:3" x14ac:dyDescent="0.2">
      <c r="A10" s="24">
        <v>41821</v>
      </c>
      <c r="B10" s="49">
        <v>97.366666666666674</v>
      </c>
      <c r="C10" s="49">
        <v>83.566666666666677</v>
      </c>
    </row>
    <row r="11" spans="1:3" x14ac:dyDescent="0.2">
      <c r="A11" s="25">
        <v>41852</v>
      </c>
      <c r="B11" s="50">
        <v>97.09999999999998</v>
      </c>
      <c r="C11" s="50">
        <v>82.833333333333343</v>
      </c>
    </row>
    <row r="12" spans="1:3" x14ac:dyDescent="0.2">
      <c r="A12" s="24">
        <v>41883</v>
      </c>
      <c r="B12" s="49">
        <v>98.033333333333317</v>
      </c>
      <c r="C12" s="49">
        <v>90.033333333333346</v>
      </c>
    </row>
    <row r="13" spans="1:3" x14ac:dyDescent="0.2">
      <c r="A13" s="25">
        <v>41913</v>
      </c>
      <c r="B13" s="50">
        <v>98.133333333333326</v>
      </c>
      <c r="C13" s="50">
        <v>92.733333333333334</v>
      </c>
    </row>
    <row r="14" spans="1:3" x14ac:dyDescent="0.2">
      <c r="A14" s="24">
        <v>41944</v>
      </c>
      <c r="B14" s="49">
        <v>97.933333333333337</v>
      </c>
      <c r="C14" s="49">
        <v>93.7</v>
      </c>
    </row>
    <row r="15" spans="1:3" x14ac:dyDescent="0.2">
      <c r="A15" s="25">
        <v>41974</v>
      </c>
      <c r="B15" s="50">
        <v>96.733333333333334</v>
      </c>
      <c r="C15" s="50">
        <v>87</v>
      </c>
    </row>
    <row r="16" spans="1:3" x14ac:dyDescent="0.2">
      <c r="A16" s="24">
        <v>42005</v>
      </c>
      <c r="B16" s="49">
        <v>95.566666666666663</v>
      </c>
      <c r="C16" s="49">
        <v>83.8</v>
      </c>
    </row>
    <row r="17" spans="1:3" x14ac:dyDescent="0.2">
      <c r="A17" s="25">
        <v>42036</v>
      </c>
      <c r="B17" s="50">
        <v>94.2</v>
      </c>
      <c r="C17" s="50">
        <v>80.366666666666674</v>
      </c>
    </row>
    <row r="18" spans="1:3" x14ac:dyDescent="0.2">
      <c r="A18" s="24">
        <v>42064</v>
      </c>
      <c r="B18" s="49">
        <v>93.566666666666663</v>
      </c>
      <c r="C18" s="49">
        <v>79.5</v>
      </c>
    </row>
    <row r="19" spans="1:3" x14ac:dyDescent="0.2">
      <c r="A19" s="25">
        <v>42095</v>
      </c>
      <c r="B19" s="50">
        <v>92.333333333333329</v>
      </c>
      <c r="C19" s="50">
        <v>76.566666666666663</v>
      </c>
    </row>
    <row r="20" spans="1:3" x14ac:dyDescent="0.2">
      <c r="A20" s="24">
        <v>42125</v>
      </c>
      <c r="B20" s="49">
        <v>91.233333333333348</v>
      </c>
      <c r="C20" s="49">
        <v>72.899999999999991</v>
      </c>
    </row>
    <row r="21" spans="1:3" x14ac:dyDescent="0.2">
      <c r="A21" s="25">
        <v>42156</v>
      </c>
      <c r="B21" s="50">
        <v>90</v>
      </c>
      <c r="C21" s="50">
        <v>69.600000000000009</v>
      </c>
    </row>
    <row r="22" spans="1:3" x14ac:dyDescent="0.2">
      <c r="A22" s="24">
        <v>42186</v>
      </c>
      <c r="B22" s="49">
        <v>88.933333333333337</v>
      </c>
      <c r="C22" s="49">
        <v>67.733333333333334</v>
      </c>
    </row>
    <row r="23" spans="1:3" x14ac:dyDescent="0.2">
      <c r="A23" s="25">
        <v>42217</v>
      </c>
      <c r="B23" s="50">
        <v>88.266666666666652</v>
      </c>
      <c r="C23" s="50">
        <v>66.2</v>
      </c>
    </row>
    <row r="24" spans="1:3" x14ac:dyDescent="0.2">
      <c r="A24" s="24">
        <v>42248</v>
      </c>
      <c r="B24" s="49">
        <v>87.333333333333329</v>
      </c>
      <c r="C24" s="49">
        <v>64</v>
      </c>
    </row>
    <row r="25" spans="1:3" x14ac:dyDescent="0.2">
      <c r="A25" s="25">
        <v>42278</v>
      </c>
      <c r="B25" s="50">
        <v>86.90000000000002</v>
      </c>
      <c r="C25" s="50">
        <v>61.333333333333336</v>
      </c>
    </row>
    <row r="26" spans="1:3" x14ac:dyDescent="0.2">
      <c r="A26" s="24">
        <v>42309</v>
      </c>
      <c r="B26" s="49">
        <v>85.90000000000002</v>
      </c>
      <c r="C26" s="49">
        <v>59.233333333333327</v>
      </c>
    </row>
    <row r="27" spans="1:3" x14ac:dyDescent="0.2">
      <c r="A27" s="25">
        <v>42339</v>
      </c>
      <c r="B27" s="50">
        <v>85</v>
      </c>
      <c r="C27" s="50">
        <v>57.333333333333336</v>
      </c>
    </row>
    <row r="28" spans="1:3" x14ac:dyDescent="0.2">
      <c r="A28" s="24">
        <v>42370</v>
      </c>
      <c r="B28" s="49">
        <v>84.3</v>
      </c>
      <c r="C28" s="49">
        <v>57.4</v>
      </c>
    </row>
    <row r="29" spans="1:3" x14ac:dyDescent="0.2">
      <c r="A29" s="25">
        <v>42401</v>
      </c>
      <c r="B29" s="50">
        <v>83.13333333333334</v>
      </c>
      <c r="C29" s="50">
        <v>56.066666666666663</v>
      </c>
    </row>
    <row r="30" spans="1:3" x14ac:dyDescent="0.2">
      <c r="A30" s="24">
        <v>42430</v>
      </c>
      <c r="B30" s="49">
        <v>83.36666666666666</v>
      </c>
      <c r="C30" s="49">
        <v>57.733333333333341</v>
      </c>
    </row>
    <row r="31" spans="1:3" x14ac:dyDescent="0.2">
      <c r="A31" s="25">
        <v>42461</v>
      </c>
      <c r="B31" s="50">
        <v>83.433333333333337</v>
      </c>
      <c r="C31" s="50">
        <v>56.566666666666663</v>
      </c>
    </row>
    <row r="32" spans="1:3" x14ac:dyDescent="0.2">
      <c r="A32" s="24">
        <v>42491</v>
      </c>
      <c r="B32" s="49">
        <v>84.3</v>
      </c>
      <c r="C32" s="49">
        <v>58.29999999999999</v>
      </c>
    </row>
    <row r="33" spans="1:3" x14ac:dyDescent="0.2">
      <c r="A33" s="25">
        <v>42522</v>
      </c>
      <c r="B33" s="50">
        <v>84.133333333333326</v>
      </c>
      <c r="C33" s="50">
        <v>58.433333333333337</v>
      </c>
    </row>
    <row r="34" spans="1:3" x14ac:dyDescent="0.2">
      <c r="A34" s="24">
        <v>42552</v>
      </c>
      <c r="B34" s="49">
        <v>83.966666666666669</v>
      </c>
      <c r="C34" s="49">
        <v>59.833333333333336</v>
      </c>
    </row>
    <row r="35" spans="1:3" x14ac:dyDescent="0.2">
      <c r="A35" s="25">
        <v>42583</v>
      </c>
      <c r="B35" s="50">
        <v>83.433333333333323</v>
      </c>
      <c r="C35" s="50">
        <v>59.033333333333331</v>
      </c>
    </row>
    <row r="36" spans="1:3" x14ac:dyDescent="0.2">
      <c r="A36" s="24">
        <v>42614</v>
      </c>
      <c r="B36" s="49">
        <v>83.333333333333329</v>
      </c>
      <c r="C36" s="49">
        <v>59.333333333333336</v>
      </c>
    </row>
    <row r="37" spans="1:3" x14ac:dyDescent="0.2">
      <c r="A37" s="25">
        <v>42644</v>
      </c>
      <c r="B37" s="50">
        <v>82.766666666666666</v>
      </c>
      <c r="C37" s="50">
        <v>58.466666666666661</v>
      </c>
    </row>
    <row r="38" spans="1:3" x14ac:dyDescent="0.2">
      <c r="A38" s="24">
        <v>42675</v>
      </c>
      <c r="B38" s="49">
        <v>82.666666666666671</v>
      </c>
      <c r="C38" s="49">
        <v>60.4</v>
      </c>
    </row>
    <row r="39" spans="1:3" x14ac:dyDescent="0.2">
      <c r="A39" s="25">
        <v>42705</v>
      </c>
      <c r="B39" s="50">
        <v>82.633333333333326</v>
      </c>
      <c r="C39" s="50">
        <v>62.1</v>
      </c>
    </row>
    <row r="40" spans="1:3" x14ac:dyDescent="0.2">
      <c r="A40" s="24">
        <v>42736</v>
      </c>
      <c r="B40" s="49">
        <v>83.100000000000009</v>
      </c>
      <c r="C40" s="49">
        <v>63.800000000000004</v>
      </c>
    </row>
    <row r="41" spans="1:3" x14ac:dyDescent="0.2">
      <c r="A41" s="25">
        <v>42767</v>
      </c>
      <c r="B41" s="50">
        <v>83.63333333333334</v>
      </c>
      <c r="C41" s="50">
        <v>65.133333333333326</v>
      </c>
    </row>
    <row r="42" spans="1:3" x14ac:dyDescent="0.2">
      <c r="A42" s="24">
        <v>42795</v>
      </c>
      <c r="B42" s="49">
        <v>83.733333333333334</v>
      </c>
      <c r="C42" s="49">
        <v>64.733333333333334</v>
      </c>
    </row>
    <row r="43" spans="1:3" x14ac:dyDescent="0.2">
      <c r="A43" s="25">
        <v>42826</v>
      </c>
      <c r="B43" s="50">
        <v>83.63333333333334</v>
      </c>
      <c r="C43" s="50">
        <v>64.266666666666666</v>
      </c>
    </row>
    <row r="44" spans="1:3" x14ac:dyDescent="0.2">
      <c r="A44" s="24">
        <v>42856</v>
      </c>
      <c r="B44" s="49">
        <v>83.733333333333334</v>
      </c>
      <c r="C44" s="49">
        <v>64.8</v>
      </c>
    </row>
    <row r="45" spans="1:3" x14ac:dyDescent="0.2">
      <c r="A45" s="25">
        <v>42887</v>
      </c>
      <c r="B45" s="50">
        <v>84.2</v>
      </c>
      <c r="C45" s="50">
        <v>65.7</v>
      </c>
    </row>
    <row r="46" spans="1:3" x14ac:dyDescent="0.2">
      <c r="A46" s="24">
        <v>42917</v>
      </c>
      <c r="B46" s="49">
        <v>84.933333333333323</v>
      </c>
      <c r="C46" s="49">
        <v>67.7</v>
      </c>
    </row>
    <row r="47" spans="1:3" x14ac:dyDescent="0.2">
      <c r="A47" s="25">
        <v>42948</v>
      </c>
      <c r="B47" s="50">
        <v>85.433333333333337</v>
      </c>
      <c r="C47" s="50">
        <v>68.933333333333337</v>
      </c>
    </row>
    <row r="48" spans="1:3" x14ac:dyDescent="0.2">
      <c r="A48" s="24">
        <v>42979</v>
      </c>
      <c r="B48" s="49">
        <v>85.90000000000002</v>
      </c>
      <c r="C48" s="49">
        <v>71.266666666666666</v>
      </c>
    </row>
    <row r="49" spans="1:3" x14ac:dyDescent="0.2">
      <c r="A49" s="25">
        <v>43009</v>
      </c>
      <c r="B49" s="50">
        <v>86.266666666666666</v>
      </c>
      <c r="C49" s="50">
        <v>73.033333333333346</v>
      </c>
    </row>
    <row r="50" spans="1:3" x14ac:dyDescent="0.2">
      <c r="A50" s="24">
        <v>43040</v>
      </c>
      <c r="B50" s="49">
        <v>86.766666666666666</v>
      </c>
      <c r="C50" s="49">
        <v>74.066666666666663</v>
      </c>
    </row>
    <row r="51" spans="1:3" x14ac:dyDescent="0.2">
      <c r="A51" s="25">
        <v>43070</v>
      </c>
      <c r="B51" s="50">
        <v>88.133333333333326</v>
      </c>
      <c r="C51" s="50">
        <v>77.966666666666654</v>
      </c>
    </row>
    <row r="52" spans="1:3" x14ac:dyDescent="0.2">
      <c r="A52" s="24">
        <v>43101</v>
      </c>
      <c r="B52" s="49">
        <v>88.5</v>
      </c>
      <c r="C52" s="49">
        <v>79.933333333333337</v>
      </c>
    </row>
    <row r="53" spans="1:3" x14ac:dyDescent="0.2">
      <c r="A53" s="25">
        <v>43132</v>
      </c>
      <c r="B53" s="50">
        <v>88.2</v>
      </c>
      <c r="C53" s="50">
        <v>80.8</v>
      </c>
    </row>
    <row r="54" spans="1:3" x14ac:dyDescent="0.2">
      <c r="A54" s="24">
        <v>43160</v>
      </c>
      <c r="B54" s="49">
        <v>87.433333333333337</v>
      </c>
      <c r="C54" s="49">
        <v>79.333333333333329</v>
      </c>
    </row>
    <row r="55" spans="1:3" x14ac:dyDescent="0.2">
      <c r="A55" s="25">
        <v>43191</v>
      </c>
      <c r="B55" s="50">
        <v>87.8</v>
      </c>
      <c r="C55" s="50">
        <v>80.966666666666669</v>
      </c>
    </row>
    <row r="56" spans="1:3" x14ac:dyDescent="0.2">
      <c r="A56" s="24">
        <v>43221</v>
      </c>
      <c r="B56" s="49">
        <v>84.966666666666683</v>
      </c>
      <c r="C56" s="49">
        <v>74.666666666666671</v>
      </c>
    </row>
    <row r="57" spans="1:3" x14ac:dyDescent="0.2">
      <c r="A57" s="25">
        <v>43252</v>
      </c>
      <c r="B57" s="50">
        <v>85.1</v>
      </c>
      <c r="C57" s="50">
        <v>76.066666666666663</v>
      </c>
    </row>
    <row r="58" spans="1:3" x14ac:dyDescent="0.2">
      <c r="A58" s="24">
        <v>43282</v>
      </c>
      <c r="B58" s="49">
        <v>84.899999999999991</v>
      </c>
      <c r="C58" s="49">
        <v>75.166666666666671</v>
      </c>
    </row>
    <row r="59" spans="1:3" x14ac:dyDescent="0.2">
      <c r="A59" s="25">
        <v>43313</v>
      </c>
      <c r="B59" s="50">
        <v>88.166666666666671</v>
      </c>
      <c r="C59" s="50">
        <v>83.566666666666663</v>
      </c>
    </row>
    <row r="60" spans="1:3" x14ac:dyDescent="0.2">
      <c r="A60" s="24">
        <v>43344</v>
      </c>
      <c r="B60" s="49">
        <v>87.199999999999989</v>
      </c>
      <c r="C60" s="49">
        <v>81.166666666666671</v>
      </c>
    </row>
    <row r="61" spans="1:3" x14ac:dyDescent="0.2">
      <c r="A61" s="25">
        <v>43374</v>
      </c>
      <c r="B61" s="50">
        <v>86.40000000000002</v>
      </c>
      <c r="C61" s="50">
        <v>80.933333333333337</v>
      </c>
    </row>
    <row r="62" spans="1:3" x14ac:dyDescent="0.2">
      <c r="A62" s="24">
        <v>43405</v>
      </c>
      <c r="B62" s="49">
        <v>85.766666666666666</v>
      </c>
      <c r="C62" s="49">
        <v>78.900000000000006</v>
      </c>
    </row>
    <row r="63" spans="1:3" x14ac:dyDescent="0.2">
      <c r="A63" s="25">
        <v>43435</v>
      </c>
      <c r="B63" s="50">
        <v>85.666666666666671</v>
      </c>
      <c r="C63" s="50">
        <v>77.833333333333343</v>
      </c>
    </row>
    <row r="64" spans="1:3" x14ac:dyDescent="0.2">
      <c r="A64" s="24">
        <v>43466</v>
      </c>
      <c r="B64" s="49">
        <v>85.466666666666683</v>
      </c>
      <c r="C64" s="49">
        <v>76.13333333333334</v>
      </c>
    </row>
    <row r="65" spans="1:3" x14ac:dyDescent="0.2">
      <c r="A65" s="25">
        <v>43497</v>
      </c>
      <c r="B65" s="50">
        <v>85.666666666666671</v>
      </c>
      <c r="C65" s="50">
        <v>77.13333333333334</v>
      </c>
    </row>
    <row r="66" spans="1:3" x14ac:dyDescent="0.2">
      <c r="A66" s="24">
        <v>43525</v>
      </c>
      <c r="B66" s="49">
        <v>86.133333333333326</v>
      </c>
      <c r="C66" s="49">
        <v>78.63333333333334</v>
      </c>
    </row>
    <row r="67" spans="1:3" x14ac:dyDescent="0.2">
      <c r="A67" s="25">
        <v>43556</v>
      </c>
      <c r="B67" s="50">
        <v>87.3</v>
      </c>
      <c r="C67" s="50">
        <v>82.033333333333346</v>
      </c>
    </row>
    <row r="68" spans="1:3" x14ac:dyDescent="0.2">
      <c r="A68" s="24">
        <v>43586</v>
      </c>
      <c r="B68" s="49">
        <v>87.666666666666671</v>
      </c>
      <c r="C68" s="49">
        <v>82.36666666666666</v>
      </c>
    </row>
    <row r="69" spans="1:3" x14ac:dyDescent="0.2">
      <c r="A69" s="25">
        <v>43617</v>
      </c>
      <c r="B69" s="50">
        <v>87.5</v>
      </c>
      <c r="C69" s="50">
        <v>82.433333333333323</v>
      </c>
    </row>
    <row r="70" spans="1:3" x14ac:dyDescent="0.2">
      <c r="A70" s="24">
        <v>43647</v>
      </c>
      <c r="B70" s="49">
        <v>86.433333333333323</v>
      </c>
      <c r="C70" s="49">
        <v>81.033333333333331</v>
      </c>
    </row>
    <row r="71" spans="1:3" x14ac:dyDescent="0.2">
      <c r="A71" s="25">
        <v>43678</v>
      </c>
      <c r="B71" s="50">
        <v>85.966666666666654</v>
      </c>
      <c r="C71" s="50">
        <v>80.233333333333334</v>
      </c>
    </row>
    <row r="72" spans="1:3" x14ac:dyDescent="0.2">
      <c r="A72" s="24">
        <v>43709</v>
      </c>
      <c r="B72" s="49">
        <v>85.966666666666654</v>
      </c>
      <c r="C72" s="49">
        <v>81.36666666666666</v>
      </c>
    </row>
    <row r="73" spans="1:3" x14ac:dyDescent="0.2">
      <c r="A73" s="25">
        <v>43739</v>
      </c>
      <c r="B73" s="50">
        <v>86.7</v>
      </c>
      <c r="C73" s="50">
        <v>81.899999999999991</v>
      </c>
    </row>
    <row r="74" spans="1:3" x14ac:dyDescent="0.2">
      <c r="A74" s="24">
        <v>43770</v>
      </c>
      <c r="B74" s="49">
        <v>86.7</v>
      </c>
      <c r="C74" s="49">
        <v>81.36666666666666</v>
      </c>
    </row>
    <row r="75" spans="1:3" x14ac:dyDescent="0.2">
      <c r="A75" s="25">
        <v>43800</v>
      </c>
      <c r="B75" s="50">
        <v>86.233333333333348</v>
      </c>
      <c r="C75" s="50">
        <v>77.400000000000006</v>
      </c>
    </row>
    <row r="76" spans="1:3" x14ac:dyDescent="0.2">
      <c r="A76" s="24">
        <v>43831</v>
      </c>
      <c r="B76" s="49">
        <v>85.866666666666674</v>
      </c>
      <c r="C76" s="49">
        <v>75</v>
      </c>
    </row>
    <row r="77" spans="1:3" x14ac:dyDescent="0.2">
      <c r="A77" s="25">
        <v>43862</v>
      </c>
      <c r="B77" s="50">
        <v>86.066666666666677</v>
      </c>
      <c r="C77" s="50">
        <v>75.533333333333331</v>
      </c>
    </row>
    <row r="78" spans="1:3" x14ac:dyDescent="0.2">
      <c r="A78" s="24">
        <v>43891</v>
      </c>
      <c r="B78" s="49">
        <v>84.166666666666671</v>
      </c>
      <c r="C78" s="49">
        <v>71.5</v>
      </c>
    </row>
    <row r="79" spans="1:3" x14ac:dyDescent="0.2">
      <c r="A79" s="25">
        <v>43922</v>
      </c>
      <c r="B79" s="50">
        <v>75.566666666666677</v>
      </c>
      <c r="C79" s="50">
        <v>48.300000000000004</v>
      </c>
    </row>
    <row r="80" spans="1:3" x14ac:dyDescent="0.2">
      <c r="A80" s="24">
        <v>43952</v>
      </c>
      <c r="B80" s="49">
        <v>69.600000000000009</v>
      </c>
      <c r="C80" s="49">
        <v>29.133333333333336</v>
      </c>
    </row>
    <row r="81" spans="1:3" x14ac:dyDescent="0.2">
      <c r="A81" s="25">
        <v>43983</v>
      </c>
      <c r="B81" s="50">
        <v>68.433333333333337</v>
      </c>
      <c r="C81" s="50">
        <v>21.766666666666666</v>
      </c>
    </row>
    <row r="82" spans="1:3" x14ac:dyDescent="0.2">
      <c r="A82" s="24">
        <v>44013</v>
      </c>
      <c r="B82" s="49">
        <v>75.833333333333329</v>
      </c>
      <c r="C82" s="49">
        <v>37.366666666666667</v>
      </c>
    </row>
    <row r="83" spans="1:3" x14ac:dyDescent="0.2">
      <c r="A83" s="25">
        <v>44044</v>
      </c>
      <c r="B83" s="50">
        <v>81.433333333333337</v>
      </c>
      <c r="C83" s="50">
        <v>50.6</v>
      </c>
    </row>
    <row r="84" spans="1:3" x14ac:dyDescent="0.2">
      <c r="A84" s="24">
        <v>44075</v>
      </c>
      <c r="B84" s="49">
        <v>85.7</v>
      </c>
      <c r="C84" s="49">
        <v>61.666666666666664</v>
      </c>
    </row>
    <row r="85" spans="1:3" x14ac:dyDescent="0.2">
      <c r="A85" s="25">
        <v>44105</v>
      </c>
      <c r="B85" s="50">
        <v>87.8</v>
      </c>
      <c r="C85" s="50">
        <v>68.100000000000009</v>
      </c>
    </row>
    <row r="86" spans="1:3" x14ac:dyDescent="0.2">
      <c r="A86" s="24">
        <v>44136</v>
      </c>
      <c r="B86" s="49">
        <v>89.466666666666654</v>
      </c>
      <c r="C86" s="49">
        <v>74.100000000000009</v>
      </c>
    </row>
    <row r="87" spans="1:3" x14ac:dyDescent="0.2">
      <c r="A87" s="25">
        <v>44166</v>
      </c>
      <c r="B87" s="50">
        <v>90.5</v>
      </c>
      <c r="C87" s="50">
        <v>78.333333333333329</v>
      </c>
    </row>
    <row r="88" spans="1:3" x14ac:dyDescent="0.2">
      <c r="A88" s="24">
        <v>44197</v>
      </c>
      <c r="B88" s="49">
        <v>91.033333333333346</v>
      </c>
      <c r="C88" s="49">
        <v>81.63333333333334</v>
      </c>
    </row>
    <row r="89" spans="1:3" x14ac:dyDescent="0.2">
      <c r="A89" s="25">
        <v>44228</v>
      </c>
      <c r="B89" s="50">
        <v>91</v>
      </c>
      <c r="C89" s="50">
        <v>80.36666666666666</v>
      </c>
    </row>
    <row r="90" spans="1:3" x14ac:dyDescent="0.2">
      <c r="A90" s="24">
        <v>44256</v>
      </c>
      <c r="B90" s="49">
        <v>89.7</v>
      </c>
      <c r="C90" s="49">
        <v>75.666666666666671</v>
      </c>
    </row>
    <row r="91" spans="1:3" x14ac:dyDescent="0.2">
      <c r="A91" s="25">
        <v>44287</v>
      </c>
      <c r="B91" s="50">
        <v>87.90000000000002</v>
      </c>
      <c r="C91" s="50">
        <v>71.366666666666674</v>
      </c>
    </row>
    <row r="92" spans="1:3" x14ac:dyDescent="0.2">
      <c r="A92" s="24">
        <v>44317</v>
      </c>
      <c r="B92" s="49">
        <v>86.633333333333326</v>
      </c>
      <c r="C92" s="49">
        <v>69.133333333333326</v>
      </c>
    </row>
    <row r="93" spans="1:3" x14ac:dyDescent="0.2">
      <c r="A93" s="25">
        <v>44348</v>
      </c>
      <c r="B93" s="50">
        <v>86.066666666666663</v>
      </c>
      <c r="C93" s="50">
        <v>68.466666666666654</v>
      </c>
    </row>
    <row r="94" spans="1:3" x14ac:dyDescent="0.2">
      <c r="A94" s="24">
        <v>44378</v>
      </c>
      <c r="B94" s="49">
        <v>85.833333333333329</v>
      </c>
      <c r="C94" s="49">
        <v>66.933333333333337</v>
      </c>
    </row>
    <row r="95" spans="1:3" ht="13.5" thickBot="1" x14ac:dyDescent="0.25">
      <c r="A95" s="30">
        <v>44409</v>
      </c>
      <c r="B95" s="51">
        <v>85.066666666666663</v>
      </c>
      <c r="C95" s="51">
        <v>64.833333333333343</v>
      </c>
    </row>
    <row r="96" spans="1:3" x14ac:dyDescent="0.2">
      <c r="A96" s="31" t="s">
        <v>104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7">
    <tabColor rgb="FF005D89"/>
  </sheetPr>
  <dimension ref="A1:F15"/>
  <sheetViews>
    <sheetView workbookViewId="0"/>
  </sheetViews>
  <sheetFormatPr defaultRowHeight="12.75" x14ac:dyDescent="0.2"/>
  <cols>
    <col min="1" max="1" width="15.42578125" style="41" customWidth="1"/>
    <col min="2" max="2" width="9.85546875" style="41" bestFit="1" customWidth="1"/>
    <col min="3" max="3" width="9.5703125" style="41" bestFit="1" customWidth="1"/>
    <col min="4" max="5" width="9.85546875" style="41" bestFit="1" customWidth="1"/>
    <col min="6" max="6" width="13.140625" style="41" customWidth="1"/>
    <col min="7" max="16384" width="9.140625" style="41"/>
  </cols>
  <sheetData>
    <row r="1" spans="1:6" x14ac:dyDescent="0.2">
      <c r="A1" s="303" t="s">
        <v>302</v>
      </c>
    </row>
    <row r="3" spans="1:6" ht="39" customHeight="1" x14ac:dyDescent="0.2">
      <c r="A3" s="309" t="s">
        <v>309</v>
      </c>
      <c r="B3" s="310" t="s">
        <v>32</v>
      </c>
      <c r="C3" s="310" t="s">
        <v>33</v>
      </c>
      <c r="D3" s="310" t="s">
        <v>253</v>
      </c>
      <c r="E3" s="310" t="s">
        <v>254</v>
      </c>
      <c r="F3" s="310" t="s">
        <v>34</v>
      </c>
    </row>
    <row r="4" spans="1:6" x14ac:dyDescent="0.2">
      <c r="A4" s="17">
        <v>2016</v>
      </c>
      <c r="B4" s="49">
        <v>82454.213513314928</v>
      </c>
      <c r="C4" s="49">
        <v>61056.44066303999</v>
      </c>
      <c r="D4" s="49">
        <v>90699.634864646432</v>
      </c>
      <c r="E4" s="49">
        <v>74208.792161983438</v>
      </c>
      <c r="F4" s="49">
        <v>143125.20192260086</v>
      </c>
    </row>
    <row r="5" spans="1:6" x14ac:dyDescent="0.2">
      <c r="A5" s="18">
        <v>2017</v>
      </c>
      <c r="B5" s="50">
        <v>87638.979853559969</v>
      </c>
      <c r="C5" s="50">
        <v>65431.100000000006</v>
      </c>
      <c r="D5" s="50">
        <v>96402.877838915971</v>
      </c>
      <c r="E5" s="50">
        <v>78875.081868203968</v>
      </c>
      <c r="F5" s="50">
        <v>115159.4997374143</v>
      </c>
    </row>
    <row r="6" spans="1:6" x14ac:dyDescent="0.2">
      <c r="A6" s="17">
        <v>2018</v>
      </c>
      <c r="B6" s="49">
        <v>90222.007245949164</v>
      </c>
      <c r="C6" s="49">
        <v>67394.032617649995</v>
      </c>
      <c r="D6" s="49">
        <v>99244.207970544085</v>
      </c>
      <c r="E6" s="49">
        <v>81199.806521354243</v>
      </c>
      <c r="F6" s="49">
        <v>124680.13927079877</v>
      </c>
    </row>
    <row r="7" spans="1:6" x14ac:dyDescent="0.2">
      <c r="A7" s="18">
        <v>2019</v>
      </c>
      <c r="B7" s="50">
        <v>93601.256397299963</v>
      </c>
      <c r="C7" s="50">
        <v>70358.684999999998</v>
      </c>
      <c r="D7" s="50">
        <v>102961.38203702997</v>
      </c>
      <c r="E7" s="50">
        <v>84241.130757569976</v>
      </c>
      <c r="F7" s="50">
        <v>119049.71983793448</v>
      </c>
    </row>
    <row r="8" spans="1:6" x14ac:dyDescent="0.2">
      <c r="A8" s="17">
        <v>2020</v>
      </c>
      <c r="B8" s="49">
        <v>97631.763923399994</v>
      </c>
      <c r="C8" s="49">
        <v>72747.305000000008</v>
      </c>
      <c r="D8" s="49">
        <v>107394.94031574001</v>
      </c>
      <c r="E8" s="49">
        <v>87868.587531059995</v>
      </c>
      <c r="F8" s="49">
        <v>106417.95702870167</v>
      </c>
    </row>
    <row r="9" spans="1:6" x14ac:dyDescent="0.2">
      <c r="A9" s="18">
        <v>2021</v>
      </c>
      <c r="B9" s="50">
        <v>99090.412674423744</v>
      </c>
      <c r="C9" s="50">
        <v>74296.822253300008</v>
      </c>
      <c r="D9" s="50">
        <v>108999.45394186613</v>
      </c>
      <c r="E9" s="50">
        <v>89181.371406981372</v>
      </c>
      <c r="F9" s="50">
        <v>125442.02599541331</v>
      </c>
    </row>
    <row r="10" spans="1:6" x14ac:dyDescent="0.2">
      <c r="A10" s="17">
        <v>2022</v>
      </c>
      <c r="B10" s="49">
        <v>111689.65379051513</v>
      </c>
      <c r="C10" s="49">
        <v>80498.301162170756</v>
      </c>
      <c r="D10" s="49">
        <v>122858.61916956666</v>
      </c>
      <c r="E10" s="49">
        <v>100520.68841146362</v>
      </c>
      <c r="F10" s="49">
        <v>116512.34848650917</v>
      </c>
    </row>
    <row r="11" spans="1:6" x14ac:dyDescent="0.2">
      <c r="A11" s="18">
        <v>2023</v>
      </c>
      <c r="B11" s="50">
        <v>112500.91088127435</v>
      </c>
      <c r="C11" s="50">
        <v>85990.151085494435</v>
      </c>
      <c r="D11" s="50">
        <v>123751.0019694018</v>
      </c>
      <c r="E11" s="50">
        <v>101250.81979314692</v>
      </c>
      <c r="F11" s="50">
        <v>161933.42332859221</v>
      </c>
    </row>
    <row r="12" spans="1:6" x14ac:dyDescent="0.2">
      <c r="A12" s="17">
        <v>2024</v>
      </c>
      <c r="B12" s="49">
        <v>115351.79008476381</v>
      </c>
      <c r="C12" s="49">
        <v>89215.52129313309</v>
      </c>
      <c r="D12" s="49">
        <v>126886.9690932402</v>
      </c>
      <c r="E12" s="49">
        <v>103816.61107628743</v>
      </c>
      <c r="F12" s="49">
        <v>150864.91756944824</v>
      </c>
    </row>
    <row r="13" spans="1:6" x14ac:dyDescent="0.2">
      <c r="A13" s="18">
        <v>2025</v>
      </c>
      <c r="B13" s="50">
        <v>119867.57291832063</v>
      </c>
      <c r="C13" s="50">
        <v>92087.229206506046</v>
      </c>
      <c r="D13" s="50">
        <v>131854.33021015269</v>
      </c>
      <c r="E13" s="50">
        <v>107880.81562648856</v>
      </c>
      <c r="F13" s="50">
        <v>133913.67784398841</v>
      </c>
    </row>
    <row r="14" spans="1:6" ht="13.5" thickBot="1" x14ac:dyDescent="0.25">
      <c r="A14" s="19">
        <v>2026</v>
      </c>
      <c r="B14" s="52">
        <v>122614.10466262943</v>
      </c>
      <c r="C14" s="52">
        <v>94929.734075764951</v>
      </c>
      <c r="D14" s="52">
        <v>134875.51512889238</v>
      </c>
      <c r="E14" s="52">
        <v>112804.97628961908</v>
      </c>
      <c r="F14" s="52">
        <v>112055.24221459799</v>
      </c>
    </row>
    <row r="15" spans="1:6" x14ac:dyDescent="0.2">
      <c r="A15" s="31" t="s">
        <v>251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6">
    <tabColor rgb="FF005D89"/>
  </sheetPr>
  <dimension ref="A1:E22"/>
  <sheetViews>
    <sheetView workbookViewId="0"/>
  </sheetViews>
  <sheetFormatPr defaultRowHeight="12.75" x14ac:dyDescent="0.2"/>
  <cols>
    <col min="1" max="1" width="16.7109375" style="41" customWidth="1"/>
    <col min="2" max="16384" width="9.140625" style="41"/>
  </cols>
  <sheetData>
    <row r="1" spans="1:5" x14ac:dyDescent="0.2">
      <c r="A1" s="303" t="s">
        <v>302</v>
      </c>
    </row>
    <row r="3" spans="1:5" x14ac:dyDescent="0.2">
      <c r="A3" s="15" t="s">
        <v>248</v>
      </c>
      <c r="B3" s="38">
        <v>43770</v>
      </c>
      <c r="C3" s="38">
        <v>44136</v>
      </c>
      <c r="D3" s="38">
        <v>44348</v>
      </c>
      <c r="E3" s="38">
        <v>44470</v>
      </c>
    </row>
    <row r="4" spans="1:5" x14ac:dyDescent="0.2">
      <c r="A4" s="17">
        <v>2013</v>
      </c>
      <c r="B4" s="49">
        <v>1.3534190067171576</v>
      </c>
      <c r="C4" s="49">
        <v>1.3534190067171576</v>
      </c>
      <c r="D4" s="49">
        <v>1.3534190067171576</v>
      </c>
      <c r="E4" s="49">
        <v>1.3534190067171576</v>
      </c>
    </row>
    <row r="5" spans="1:5" x14ac:dyDescent="0.2">
      <c r="A5" s="18">
        <v>2014</v>
      </c>
      <c r="B5" s="50">
        <v>-0.40634356106617214</v>
      </c>
      <c r="C5" s="50">
        <v>-0.40634356106617214</v>
      </c>
      <c r="D5" s="50">
        <v>-0.40634356106617214</v>
      </c>
      <c r="E5" s="50">
        <v>-0.40634356106617214</v>
      </c>
    </row>
    <row r="6" spans="1:5" x14ac:dyDescent="0.2">
      <c r="A6" s="17">
        <v>2015</v>
      </c>
      <c r="B6" s="49">
        <v>-2.0097816438097547</v>
      </c>
      <c r="C6" s="49">
        <v>-2.0097816438097547</v>
      </c>
      <c r="D6" s="49">
        <v>-2.0097816438097547</v>
      </c>
      <c r="E6" s="49">
        <v>-2.0097816438097547</v>
      </c>
    </row>
    <row r="7" spans="1:5" x14ac:dyDescent="0.2">
      <c r="A7" s="18">
        <v>2016</v>
      </c>
      <c r="B7" s="50">
        <v>-2.5724547338397228</v>
      </c>
      <c r="C7" s="50">
        <v>-2.5724547338397228</v>
      </c>
      <c r="D7" s="50">
        <v>-2.5724547338397228</v>
      </c>
      <c r="E7" s="50">
        <v>-2.5724547338397228</v>
      </c>
    </row>
    <row r="8" spans="1:5" x14ac:dyDescent="0.2">
      <c r="A8" s="17">
        <v>2017</v>
      </c>
      <c r="B8" s="49">
        <v>-1.8869012661745899</v>
      </c>
      <c r="C8" s="49">
        <v>-1.8869012661745899</v>
      </c>
      <c r="D8" s="49">
        <v>-1.8869012661745899</v>
      </c>
      <c r="E8" s="49">
        <v>-1.8869012661745899</v>
      </c>
    </row>
    <row r="9" spans="1:5" x14ac:dyDescent="0.2">
      <c r="A9" s="18">
        <v>2018</v>
      </c>
      <c r="B9" s="50">
        <v>-1.7164314995163097</v>
      </c>
      <c r="C9" s="50">
        <v>-1.7164314995163097</v>
      </c>
      <c r="D9" s="50">
        <v>-1.7164314995163097</v>
      </c>
      <c r="E9" s="50">
        <v>-1.7164314995163097</v>
      </c>
    </row>
    <row r="10" spans="1:5" x14ac:dyDescent="0.2">
      <c r="A10" s="17">
        <v>2019</v>
      </c>
      <c r="B10" s="49">
        <v>-1.2834405851132882</v>
      </c>
      <c r="C10" s="49">
        <v>-1.2834405851132882</v>
      </c>
      <c r="D10" s="49">
        <v>-1.2834405851132882</v>
      </c>
      <c r="E10" s="49">
        <v>-1.2834405851132882</v>
      </c>
    </row>
    <row r="11" spans="1:5" x14ac:dyDescent="0.2">
      <c r="A11" s="18">
        <v>2020</v>
      </c>
      <c r="B11" s="50">
        <v>-9.9771937867945351</v>
      </c>
      <c r="C11" s="50">
        <v>-9.9771937867945351</v>
      </c>
      <c r="D11" s="50">
        <v>-9.9771937867945351</v>
      </c>
      <c r="E11" s="50">
        <v>-9.9771937867945351</v>
      </c>
    </row>
    <row r="12" spans="1:5" x14ac:dyDescent="0.2">
      <c r="A12" s="17">
        <v>2021</v>
      </c>
      <c r="B12" s="49">
        <v>-1.0913630071320963</v>
      </c>
      <c r="C12" s="49">
        <v>-2.8690277035510232</v>
      </c>
      <c r="D12" s="49">
        <v>-2.3492537581956547</v>
      </c>
      <c r="E12" s="49">
        <v>-1.8408211368247698</v>
      </c>
    </row>
    <row r="13" spans="1:5" x14ac:dyDescent="0.2">
      <c r="A13" s="18">
        <v>2022</v>
      </c>
      <c r="B13" s="50">
        <v>-0.81212740891317936</v>
      </c>
      <c r="C13" s="50">
        <v>-2.2736265846487358</v>
      </c>
      <c r="D13" s="50">
        <v>-1.4109151649063172</v>
      </c>
      <c r="E13" s="50">
        <v>-0.85758570254163435</v>
      </c>
    </row>
    <row r="14" spans="1:5" x14ac:dyDescent="0.2">
      <c r="A14" s="17">
        <v>2023</v>
      </c>
      <c r="B14" s="49">
        <v>-0.59000650289863288</v>
      </c>
      <c r="C14" s="49">
        <v>-1.9794976018078494</v>
      </c>
      <c r="D14" s="49">
        <v>-0.83301119649287259</v>
      </c>
      <c r="E14" s="49">
        <v>-0.86889891229271909</v>
      </c>
    </row>
    <row r="15" spans="1:5" x14ac:dyDescent="0.2">
      <c r="A15" s="18">
        <v>2024</v>
      </c>
      <c r="B15" s="50">
        <v>-0.31777261699049802</v>
      </c>
      <c r="C15" s="50">
        <v>-1.724099882766871</v>
      </c>
      <c r="D15" s="50">
        <v>-0.37817369361242115</v>
      </c>
      <c r="E15" s="50">
        <v>-0.51767066547089824</v>
      </c>
    </row>
    <row r="16" spans="1:5" x14ac:dyDescent="0.2">
      <c r="A16" s="17">
        <v>2025</v>
      </c>
      <c r="B16" s="49">
        <v>-4.5309619021733166E-2</v>
      </c>
      <c r="C16" s="49">
        <v>-1.4339794274254798</v>
      </c>
      <c r="D16" s="49">
        <v>9.2372356369196496E-2</v>
      </c>
      <c r="E16" s="49">
        <v>-9.1514855379494484E-2</v>
      </c>
    </row>
    <row r="17" spans="1:5" x14ac:dyDescent="0.2">
      <c r="A17" s="18">
        <v>2026</v>
      </c>
      <c r="B17" s="50">
        <v>0.22940837781334622</v>
      </c>
      <c r="C17" s="50">
        <v>-1.1843313066964514</v>
      </c>
      <c r="D17" s="50">
        <v>0.47229201445902191</v>
      </c>
      <c r="E17" s="50">
        <v>0.23575972548683191</v>
      </c>
    </row>
    <row r="18" spans="1:5" x14ac:dyDescent="0.2">
      <c r="A18" s="17">
        <v>2027</v>
      </c>
      <c r="B18" s="49">
        <v>0.55580060036375334</v>
      </c>
      <c r="C18" s="49">
        <v>-1.1540184587703226</v>
      </c>
      <c r="D18" s="49">
        <v>0.88996062745735927</v>
      </c>
      <c r="E18" s="49">
        <v>0.19216973144931979</v>
      </c>
    </row>
    <row r="19" spans="1:5" x14ac:dyDescent="0.2">
      <c r="A19" s="18">
        <v>2028</v>
      </c>
      <c r="B19" s="50">
        <v>0.82547417744930329</v>
      </c>
      <c r="C19" s="50">
        <v>-1.0375613860626025</v>
      </c>
      <c r="D19" s="50">
        <v>0.86417707864279691</v>
      </c>
      <c r="E19" s="50">
        <v>0.12536655556000573</v>
      </c>
    </row>
    <row r="20" spans="1:5" x14ac:dyDescent="0.2">
      <c r="A20" s="17">
        <v>2029</v>
      </c>
      <c r="B20" s="49">
        <v>1.1105733729353893</v>
      </c>
      <c r="C20" s="49">
        <v>-0.8884908503178609</v>
      </c>
      <c r="D20" s="49">
        <v>0.8718258492737796</v>
      </c>
      <c r="E20" s="49">
        <v>0.10068283464509081</v>
      </c>
    </row>
    <row r="21" spans="1:5" ht="13.5" thickBot="1" x14ac:dyDescent="0.25">
      <c r="A21" s="23">
        <v>2030</v>
      </c>
      <c r="B21" s="51">
        <v>1.3572922389405897</v>
      </c>
      <c r="C21" s="51">
        <v>-0.78478391765574362</v>
      </c>
      <c r="D21" s="51">
        <v>0.85939532751367409</v>
      </c>
      <c r="E21" s="51">
        <v>4.3491625447041035E-2</v>
      </c>
    </row>
    <row r="22" spans="1:5" x14ac:dyDescent="0.2">
      <c r="A22" s="31" t="s">
        <v>251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005D89"/>
  </sheetPr>
  <dimension ref="A1:D22"/>
  <sheetViews>
    <sheetView workbookViewId="0"/>
  </sheetViews>
  <sheetFormatPr defaultRowHeight="12.75" x14ac:dyDescent="0.2"/>
  <cols>
    <col min="1" max="1" width="17.85546875" style="41" customWidth="1"/>
    <col min="2" max="2" width="9.85546875" style="41" customWidth="1"/>
    <col min="3" max="3" width="11.28515625" style="41" customWidth="1"/>
    <col min="4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248</v>
      </c>
      <c r="B3" s="16" t="s">
        <v>28</v>
      </c>
      <c r="C3" s="16" t="s">
        <v>29</v>
      </c>
      <c r="D3" s="16" t="s">
        <v>27</v>
      </c>
    </row>
    <row r="4" spans="1:4" x14ac:dyDescent="0.2">
      <c r="A4" s="17">
        <v>2013</v>
      </c>
      <c r="B4" s="35">
        <v>1.3534190067171576</v>
      </c>
      <c r="C4" s="35">
        <v>1.3534190067171576</v>
      </c>
      <c r="D4" s="35">
        <v>1.3534190067171576</v>
      </c>
    </row>
    <row r="5" spans="1:4" x14ac:dyDescent="0.2">
      <c r="A5" s="18">
        <v>2014</v>
      </c>
      <c r="B5" s="36">
        <v>-0.40634356106617214</v>
      </c>
      <c r="C5" s="36">
        <v>-0.40634356106617214</v>
      </c>
      <c r="D5" s="36">
        <v>-0.40634356106617214</v>
      </c>
    </row>
    <row r="6" spans="1:4" x14ac:dyDescent="0.2">
      <c r="A6" s="17">
        <v>2015</v>
      </c>
      <c r="B6" s="35">
        <v>-2.0097816438097547</v>
      </c>
      <c r="C6" s="35">
        <v>-2.0097816438097547</v>
      </c>
      <c r="D6" s="35">
        <v>-2.0097816438097547</v>
      </c>
    </row>
    <row r="7" spans="1:4" x14ac:dyDescent="0.2">
      <c r="A7" s="18">
        <v>2016</v>
      </c>
      <c r="B7" s="36">
        <v>-2.5724547338397228</v>
      </c>
      <c r="C7" s="36">
        <v>-2.5724547338397228</v>
      </c>
      <c r="D7" s="36">
        <v>-2.5724547338397228</v>
      </c>
    </row>
    <row r="8" spans="1:4" x14ac:dyDescent="0.2">
      <c r="A8" s="17">
        <v>2017</v>
      </c>
      <c r="B8" s="35">
        <v>-1.8869012661745899</v>
      </c>
      <c r="C8" s="35">
        <v>-1.8869012661745899</v>
      </c>
      <c r="D8" s="35">
        <v>-1.8869012661745899</v>
      </c>
    </row>
    <row r="9" spans="1:4" x14ac:dyDescent="0.2">
      <c r="A9" s="18">
        <v>2018</v>
      </c>
      <c r="B9" s="36">
        <v>-1.7164314995163097</v>
      </c>
      <c r="C9" s="36">
        <v>-1.7164314995163097</v>
      </c>
      <c r="D9" s="36">
        <v>-1.7164314995163097</v>
      </c>
    </row>
    <row r="10" spans="1:4" x14ac:dyDescent="0.2">
      <c r="A10" s="17">
        <v>2019</v>
      </c>
      <c r="B10" s="35">
        <v>-1.2834405851132882</v>
      </c>
      <c r="C10" s="35">
        <v>-1.2834405851132882</v>
      </c>
      <c r="D10" s="35">
        <v>-1.2834405851132882</v>
      </c>
    </row>
    <row r="11" spans="1:4" x14ac:dyDescent="0.2">
      <c r="A11" s="18">
        <v>2020</v>
      </c>
      <c r="B11" s="36">
        <v>-9.9771937867945351</v>
      </c>
      <c r="C11" s="36">
        <v>-9.9771937867945351</v>
      </c>
      <c r="D11" s="36">
        <v>-9.9771937867945351</v>
      </c>
    </row>
    <row r="12" spans="1:4" x14ac:dyDescent="0.2">
      <c r="A12" s="17">
        <v>2021</v>
      </c>
      <c r="B12" s="35">
        <v>-1.7244978692613253</v>
      </c>
      <c r="C12" s="35">
        <v>-2.1746343790222027</v>
      </c>
      <c r="D12" s="35">
        <v>-1.8408211368247698</v>
      </c>
    </row>
    <row r="13" spans="1:4" x14ac:dyDescent="0.2">
      <c r="A13" s="18">
        <v>2022</v>
      </c>
      <c r="B13" s="36">
        <v>-0.47893396899414165</v>
      </c>
      <c r="C13" s="36">
        <v>-1.3694777527291324</v>
      </c>
      <c r="D13" s="36">
        <v>-0.85758570254163435</v>
      </c>
    </row>
    <row r="14" spans="1:4" x14ac:dyDescent="0.2">
      <c r="A14" s="17">
        <v>2023</v>
      </c>
      <c r="B14" s="35">
        <v>-0.35173592248648833</v>
      </c>
      <c r="C14" s="35">
        <v>-1.5212054131174324</v>
      </c>
      <c r="D14" s="35">
        <v>-0.86889891229271909</v>
      </c>
    </row>
    <row r="15" spans="1:4" x14ac:dyDescent="0.2">
      <c r="A15" s="18">
        <v>2024</v>
      </c>
      <c r="B15" s="36">
        <v>0.18609875190819827</v>
      </c>
      <c r="C15" s="36">
        <v>-1.3483605206737501</v>
      </c>
      <c r="D15" s="36">
        <v>-0.51767066547089824</v>
      </c>
    </row>
    <row r="16" spans="1:4" x14ac:dyDescent="0.2">
      <c r="A16" s="17">
        <v>2025</v>
      </c>
      <c r="B16" s="35">
        <v>0.80491574877006811</v>
      </c>
      <c r="C16" s="35">
        <v>-1.0890809303415343</v>
      </c>
      <c r="D16" s="35">
        <v>-9.1514855379494484E-2</v>
      </c>
    </row>
    <row r="17" spans="1:4" x14ac:dyDescent="0.2">
      <c r="A17" s="18">
        <v>2026</v>
      </c>
      <c r="B17" s="36">
        <v>1.2682857986979539</v>
      </c>
      <c r="C17" s="36">
        <v>-0.9064881035488942</v>
      </c>
      <c r="D17" s="36">
        <v>0.23575972548683191</v>
      </c>
    </row>
    <row r="18" spans="1:4" x14ac:dyDescent="0.2">
      <c r="A18" s="17">
        <v>2027</v>
      </c>
      <c r="B18" s="35">
        <v>1.3663697148598237</v>
      </c>
      <c r="C18" s="35">
        <v>-0.91747490853803859</v>
      </c>
      <c r="D18" s="35">
        <v>0.19216973144931979</v>
      </c>
    </row>
    <row r="19" spans="1:4" x14ac:dyDescent="0.2">
      <c r="A19" s="18">
        <v>2028</v>
      </c>
      <c r="B19" s="36">
        <v>1.4551006793926702</v>
      </c>
      <c r="C19" s="36">
        <v>-1.1275021211816727</v>
      </c>
      <c r="D19" s="36">
        <v>0.12536655556000573</v>
      </c>
    </row>
    <row r="20" spans="1:4" x14ac:dyDescent="0.2">
      <c r="A20" s="17">
        <v>2029</v>
      </c>
      <c r="B20" s="35">
        <v>1.5960052104461342</v>
      </c>
      <c r="C20" s="35">
        <v>-1.2854296686848965</v>
      </c>
      <c r="D20" s="35">
        <v>0.10068283464509081</v>
      </c>
    </row>
    <row r="21" spans="1:4" ht="13.5" thickBot="1" x14ac:dyDescent="0.25">
      <c r="A21" s="23">
        <v>2030</v>
      </c>
      <c r="B21" s="37">
        <v>1.6858453853290212</v>
      </c>
      <c r="C21" s="37">
        <v>-1.5093232631757165</v>
      </c>
      <c r="D21" s="37">
        <v>4.3491625447041035E-2</v>
      </c>
    </row>
    <row r="22" spans="1:4" x14ac:dyDescent="0.2">
      <c r="A22" s="31" t="s">
        <v>251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005D89"/>
  </sheetPr>
  <dimension ref="A1:B17"/>
  <sheetViews>
    <sheetView workbookViewId="0"/>
  </sheetViews>
  <sheetFormatPr defaultRowHeight="12.75" x14ac:dyDescent="0.2"/>
  <cols>
    <col min="1" max="1" width="11.5703125" style="41" customWidth="1"/>
    <col min="2" max="2" width="16.5703125" style="41" customWidth="1"/>
    <col min="3" max="16384" width="9.140625" style="41"/>
  </cols>
  <sheetData>
    <row r="1" spans="1:2" x14ac:dyDescent="0.2">
      <c r="A1" s="303" t="s">
        <v>302</v>
      </c>
    </row>
    <row r="3" spans="1:2" x14ac:dyDescent="0.2">
      <c r="A3" s="15" t="s">
        <v>249</v>
      </c>
      <c r="B3" s="16" t="s">
        <v>31</v>
      </c>
    </row>
    <row r="4" spans="1:2" x14ac:dyDescent="0.2">
      <c r="A4" s="20">
        <v>44044</v>
      </c>
      <c r="B4" s="46">
        <v>6.1949378696639856E-2</v>
      </c>
    </row>
    <row r="5" spans="1:2" x14ac:dyDescent="0.2">
      <c r="A5" s="21">
        <v>44075</v>
      </c>
      <c r="B5" s="47">
        <v>6.1112899446704505E-2</v>
      </c>
    </row>
    <row r="6" spans="1:2" x14ac:dyDescent="0.2">
      <c r="A6" s="20">
        <v>44105</v>
      </c>
      <c r="B6" s="46">
        <v>6.0357424980800989E-2</v>
      </c>
    </row>
    <row r="7" spans="1:2" x14ac:dyDescent="0.2">
      <c r="A7" s="21">
        <v>44136</v>
      </c>
      <c r="B7" s="47">
        <v>5.9653832912144322E-2</v>
      </c>
    </row>
    <row r="8" spans="1:2" x14ac:dyDescent="0.2">
      <c r="A8" s="20">
        <v>44166</v>
      </c>
      <c r="B8" s="46">
        <v>5.858691853830611E-2</v>
      </c>
    </row>
    <row r="9" spans="1:2" x14ac:dyDescent="0.2">
      <c r="A9" s="21">
        <v>44197</v>
      </c>
      <c r="B9" s="47">
        <v>5.7459135770525416E-2</v>
      </c>
    </row>
    <row r="10" spans="1:2" x14ac:dyDescent="0.2">
      <c r="A10" s="20">
        <v>44228</v>
      </c>
      <c r="B10" s="46">
        <v>5.7464989377729481E-2</v>
      </c>
    </row>
    <row r="11" spans="1:2" x14ac:dyDescent="0.2">
      <c r="A11" s="21">
        <v>44256</v>
      </c>
      <c r="B11" s="47">
        <v>5.7718621253062263E-2</v>
      </c>
    </row>
    <row r="12" spans="1:2" x14ac:dyDescent="0.2">
      <c r="A12" s="20">
        <v>44287</v>
      </c>
      <c r="B12" s="46">
        <v>5.8252899047450457E-2</v>
      </c>
    </row>
    <row r="13" spans="1:2" x14ac:dyDescent="0.2">
      <c r="A13" s="21">
        <v>44317</v>
      </c>
      <c r="B13" s="47">
        <v>6.0277258089877828E-2</v>
      </c>
    </row>
    <row r="14" spans="1:2" x14ac:dyDescent="0.2">
      <c r="A14" s="20">
        <v>44348</v>
      </c>
      <c r="B14" s="46">
        <v>6.1839347799414135E-2</v>
      </c>
    </row>
    <row r="15" spans="1:2" x14ac:dyDescent="0.2">
      <c r="A15" s="21">
        <v>44378</v>
      </c>
      <c r="B15" s="47">
        <v>6.3440836959576252E-2</v>
      </c>
    </row>
    <row r="16" spans="1:2" ht="13.5" thickBot="1" x14ac:dyDescent="0.25">
      <c r="A16" s="22">
        <v>44409</v>
      </c>
      <c r="B16" s="48">
        <v>6.5681076686385786E-2</v>
      </c>
    </row>
    <row r="17" spans="1:1" x14ac:dyDescent="0.2">
      <c r="A17" s="31" t="s">
        <v>247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B23"/>
  <sheetViews>
    <sheetView workbookViewId="0"/>
  </sheetViews>
  <sheetFormatPr defaultRowHeight="12.75" x14ac:dyDescent="0.2"/>
  <cols>
    <col min="1" max="1" width="16.140625" style="41" customWidth="1"/>
    <col min="2" max="2" width="11.28515625" style="41" customWidth="1"/>
    <col min="3" max="16384" width="9.140625" style="41"/>
  </cols>
  <sheetData>
    <row r="1" spans="1:2" x14ac:dyDescent="0.2">
      <c r="A1" s="303" t="s">
        <v>302</v>
      </c>
    </row>
    <row r="3" spans="1:2" x14ac:dyDescent="0.2">
      <c r="A3" s="15" t="s">
        <v>248</v>
      </c>
      <c r="B3" s="16" t="s">
        <v>30</v>
      </c>
    </row>
    <row r="4" spans="1:2" x14ac:dyDescent="0.2">
      <c r="A4" s="20">
        <v>43862</v>
      </c>
      <c r="B4" s="32">
        <v>0.75160761381708185</v>
      </c>
    </row>
    <row r="5" spans="1:2" x14ac:dyDescent="0.2">
      <c r="A5" s="21">
        <v>43891</v>
      </c>
      <c r="B5" s="33">
        <v>0.76929440198445487</v>
      </c>
    </row>
    <row r="6" spans="1:2" x14ac:dyDescent="0.2">
      <c r="A6" s="20">
        <v>43922</v>
      </c>
      <c r="B6" s="32">
        <v>0.78360478853274118</v>
      </c>
    </row>
    <row r="7" spans="1:2" x14ac:dyDescent="0.2">
      <c r="A7" s="21">
        <v>43952</v>
      </c>
      <c r="B7" s="33">
        <v>0.80474277354524015</v>
      </c>
    </row>
    <row r="8" spans="1:2" x14ac:dyDescent="0.2">
      <c r="A8" s="20">
        <v>43983</v>
      </c>
      <c r="B8" s="32">
        <v>0.83611675636384275</v>
      </c>
    </row>
    <row r="9" spans="1:2" x14ac:dyDescent="0.2">
      <c r="A9" s="21">
        <v>44013</v>
      </c>
      <c r="B9" s="33">
        <v>0.84423413528208191</v>
      </c>
    </row>
    <row r="10" spans="1:2" x14ac:dyDescent="0.2">
      <c r="A10" s="20">
        <v>44044</v>
      </c>
      <c r="B10" s="32">
        <v>0.86930165771936851</v>
      </c>
    </row>
    <row r="11" spans="1:2" x14ac:dyDescent="0.2">
      <c r="A11" s="21">
        <v>44075</v>
      </c>
      <c r="B11" s="33">
        <v>0.8868435229345919</v>
      </c>
    </row>
    <row r="12" spans="1:2" x14ac:dyDescent="0.2">
      <c r="A12" s="20">
        <v>44105</v>
      </c>
      <c r="B12" s="32">
        <v>0.89118514613345279</v>
      </c>
    </row>
    <row r="13" spans="1:2" x14ac:dyDescent="0.2">
      <c r="A13" s="21">
        <v>44136</v>
      </c>
      <c r="B13" s="33">
        <v>0.88603561788997343</v>
      </c>
    </row>
    <row r="14" spans="1:2" x14ac:dyDescent="0.2">
      <c r="A14" s="20">
        <v>44166</v>
      </c>
      <c r="B14" s="32">
        <v>0.88827619720527939</v>
      </c>
    </row>
    <row r="15" spans="1:2" x14ac:dyDescent="0.2">
      <c r="A15" s="21">
        <v>44197</v>
      </c>
      <c r="B15" s="33">
        <v>0.89082641966578824</v>
      </c>
    </row>
    <row r="16" spans="1:2" x14ac:dyDescent="0.2">
      <c r="A16" s="20">
        <v>44228</v>
      </c>
      <c r="B16" s="32">
        <v>0.89359538367742852</v>
      </c>
    </row>
    <row r="17" spans="1:2" x14ac:dyDescent="0.2">
      <c r="A17" s="21">
        <v>44256</v>
      </c>
      <c r="B17" s="33">
        <v>0.87833865873194372</v>
      </c>
    </row>
    <row r="18" spans="1:2" x14ac:dyDescent="0.2">
      <c r="A18" s="20">
        <v>44287</v>
      </c>
      <c r="B18" s="32">
        <v>0.85291452726029116</v>
      </c>
    </row>
    <row r="19" spans="1:2" x14ac:dyDescent="0.2">
      <c r="A19" s="21">
        <v>44317</v>
      </c>
      <c r="B19" s="33">
        <v>0.84053652357021358</v>
      </c>
    </row>
    <row r="20" spans="1:2" x14ac:dyDescent="0.2">
      <c r="A20" s="20">
        <v>44348</v>
      </c>
      <c r="B20" s="32">
        <v>0.83218457333975437</v>
      </c>
    </row>
    <row r="21" spans="1:2" x14ac:dyDescent="0.2">
      <c r="A21" s="21">
        <v>44378</v>
      </c>
      <c r="B21" s="33">
        <v>0.83050516310915856</v>
      </c>
    </row>
    <row r="22" spans="1:2" ht="13.5" thickBot="1" x14ac:dyDescent="0.25">
      <c r="A22" s="22">
        <v>44409</v>
      </c>
      <c r="B22" s="34">
        <v>0.82650603854282101</v>
      </c>
    </row>
    <row r="23" spans="1:2" x14ac:dyDescent="0.2">
      <c r="A23" s="31" t="s">
        <v>247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005D89"/>
  </sheetPr>
  <dimension ref="A1:D29"/>
  <sheetViews>
    <sheetView workbookViewId="0"/>
  </sheetViews>
  <sheetFormatPr defaultRowHeight="12.75" x14ac:dyDescent="0.2"/>
  <cols>
    <col min="1" max="1" width="16.42578125" style="41" customWidth="1"/>
    <col min="2" max="2" width="9.140625" style="41"/>
    <col min="3" max="3" width="9.85546875" style="41" customWidth="1"/>
    <col min="4" max="4" width="11.28515625" style="41" customWidth="1"/>
    <col min="5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248</v>
      </c>
      <c r="B3" s="16" t="s">
        <v>27</v>
      </c>
      <c r="C3" s="16" t="s">
        <v>28</v>
      </c>
      <c r="D3" s="16" t="s">
        <v>29</v>
      </c>
    </row>
    <row r="4" spans="1:4" x14ac:dyDescent="0.2">
      <c r="A4" s="17">
        <v>2006</v>
      </c>
      <c r="B4" s="32">
        <v>0.55475108949717644</v>
      </c>
      <c r="C4" s="32">
        <v>0.55475108949717644</v>
      </c>
      <c r="D4" s="32">
        <v>0.55475108949717644</v>
      </c>
    </row>
    <row r="5" spans="1:4" x14ac:dyDescent="0.2">
      <c r="A5" s="18">
        <v>2007</v>
      </c>
      <c r="B5" s="33">
        <v>0.56717009848164557</v>
      </c>
      <c r="C5" s="33">
        <v>0.56717009848164557</v>
      </c>
      <c r="D5" s="33">
        <v>0.56717009848164557</v>
      </c>
    </row>
    <row r="6" spans="1:4" x14ac:dyDescent="0.2">
      <c r="A6" s="17">
        <v>2008</v>
      </c>
      <c r="B6" s="32">
        <v>0.55980644584315875</v>
      </c>
      <c r="C6" s="32">
        <v>0.55980644584315875</v>
      </c>
      <c r="D6" s="32">
        <v>0.55980644584315875</v>
      </c>
    </row>
    <row r="7" spans="1:4" x14ac:dyDescent="0.2">
      <c r="A7" s="18">
        <v>2009</v>
      </c>
      <c r="B7" s="33">
        <v>0.59207932273414121</v>
      </c>
      <c r="C7" s="33">
        <v>0.59207932273414121</v>
      </c>
      <c r="D7" s="33">
        <v>0.59207932273414121</v>
      </c>
    </row>
    <row r="8" spans="1:4" x14ac:dyDescent="0.2">
      <c r="A8" s="17">
        <v>2010</v>
      </c>
      <c r="B8" s="32">
        <v>0.51765333582334949</v>
      </c>
      <c r="C8" s="32">
        <v>0.51765333582334949</v>
      </c>
      <c r="D8" s="32">
        <v>0.51765333582334949</v>
      </c>
    </row>
    <row r="9" spans="1:4" x14ac:dyDescent="0.2">
      <c r="A9" s="18">
        <v>2011</v>
      </c>
      <c r="B9" s="33">
        <v>0.51266176378645578</v>
      </c>
      <c r="C9" s="33">
        <v>0.51266176378645578</v>
      </c>
      <c r="D9" s="33">
        <v>0.51266176378645578</v>
      </c>
    </row>
    <row r="10" spans="1:4" x14ac:dyDescent="0.2">
      <c r="A10" s="17">
        <v>2012</v>
      </c>
      <c r="B10" s="32">
        <v>0.53667189110830182</v>
      </c>
      <c r="C10" s="32">
        <v>0.53667189110830182</v>
      </c>
      <c r="D10" s="32">
        <v>0.53667189110830182</v>
      </c>
    </row>
    <row r="11" spans="1:4" x14ac:dyDescent="0.2">
      <c r="A11" s="18">
        <v>2013</v>
      </c>
      <c r="B11" s="33">
        <v>0.51541505601347037</v>
      </c>
      <c r="C11" s="33">
        <v>0.51541505601347037</v>
      </c>
      <c r="D11" s="33">
        <v>0.51541505601347037</v>
      </c>
    </row>
    <row r="12" spans="1:4" x14ac:dyDescent="0.2">
      <c r="A12" s="17">
        <v>2014</v>
      </c>
      <c r="B12" s="32">
        <v>0.56280930979222366</v>
      </c>
      <c r="C12" s="32">
        <v>0.56280930979222366</v>
      </c>
      <c r="D12" s="32">
        <v>0.56280930979222366</v>
      </c>
    </row>
    <row r="13" spans="1:4" x14ac:dyDescent="0.2">
      <c r="A13" s="18">
        <v>2015</v>
      </c>
      <c r="B13" s="33">
        <v>0.6550471293927973</v>
      </c>
      <c r="C13" s="33">
        <v>0.6550471293927973</v>
      </c>
      <c r="D13" s="33">
        <v>0.6550471293927973</v>
      </c>
    </row>
    <row r="14" spans="1:4" x14ac:dyDescent="0.2">
      <c r="A14" s="17">
        <v>2016</v>
      </c>
      <c r="B14" s="32">
        <v>0.69839804122104732</v>
      </c>
      <c r="C14" s="32">
        <v>0.69839804122104732</v>
      </c>
      <c r="D14" s="32">
        <v>0.69839804122104732</v>
      </c>
    </row>
    <row r="15" spans="1:4" x14ac:dyDescent="0.2">
      <c r="A15" s="18">
        <v>2017</v>
      </c>
      <c r="B15" s="33">
        <v>0.73717926766953989</v>
      </c>
      <c r="C15" s="33">
        <v>0.73717926766953989</v>
      </c>
      <c r="D15" s="33">
        <v>0.73717926766953989</v>
      </c>
    </row>
    <row r="16" spans="1:4" x14ac:dyDescent="0.2">
      <c r="A16" s="17">
        <v>2018</v>
      </c>
      <c r="B16" s="32">
        <v>0.75269504976670676</v>
      </c>
      <c r="C16" s="32">
        <v>0.75269504976670676</v>
      </c>
      <c r="D16" s="32">
        <v>0.75269504976670676</v>
      </c>
    </row>
    <row r="17" spans="1:4" x14ac:dyDescent="0.2">
      <c r="A17" s="18">
        <v>2019</v>
      </c>
      <c r="B17" s="33">
        <v>0.74255253840782154</v>
      </c>
      <c r="C17" s="33">
        <v>0.74255253840782154</v>
      </c>
      <c r="D17" s="33">
        <v>0.74255253840782154</v>
      </c>
    </row>
    <row r="18" spans="1:4" x14ac:dyDescent="0.2">
      <c r="A18" s="17">
        <v>2020</v>
      </c>
      <c r="B18" s="32">
        <v>0.88827619720527917</v>
      </c>
      <c r="C18" s="32">
        <v>0.88827619720527917</v>
      </c>
      <c r="D18" s="32">
        <v>0.88827619720527917</v>
      </c>
    </row>
    <row r="19" spans="1:4" x14ac:dyDescent="0.2">
      <c r="A19" s="18">
        <v>2021</v>
      </c>
      <c r="B19" s="33">
        <v>0.83255704214631476</v>
      </c>
      <c r="C19" s="33">
        <v>0.83058577233310182</v>
      </c>
      <c r="D19" s="33">
        <v>0.83436948252148768</v>
      </c>
    </row>
    <row r="20" spans="1:4" x14ac:dyDescent="0.2">
      <c r="A20" s="17">
        <v>2022</v>
      </c>
      <c r="B20" s="32">
        <v>0.84764580451828986</v>
      </c>
      <c r="C20" s="32">
        <v>0.82653894156302843</v>
      </c>
      <c r="D20" s="32">
        <v>0.87152509721920557</v>
      </c>
    </row>
    <row r="21" spans="1:4" x14ac:dyDescent="0.2">
      <c r="A21" s="18">
        <v>2023</v>
      </c>
      <c r="B21" s="33">
        <v>0.85942640173975959</v>
      </c>
      <c r="C21" s="33">
        <v>0.82019883032524221</v>
      </c>
      <c r="D21" s="33">
        <v>0.9107715885856893</v>
      </c>
    </row>
    <row r="22" spans="1:4" x14ac:dyDescent="0.2">
      <c r="A22" s="17">
        <v>2024</v>
      </c>
      <c r="B22" s="32">
        <v>0.86123172928185032</v>
      </c>
      <c r="C22" s="32">
        <v>0.8024043513322715</v>
      </c>
      <c r="D22" s="32">
        <v>0.94835547406643861</v>
      </c>
    </row>
    <row r="23" spans="1:4" x14ac:dyDescent="0.2">
      <c r="A23" s="18">
        <v>2025</v>
      </c>
      <c r="B23" s="33">
        <v>0.86199156240381958</v>
      </c>
      <c r="C23" s="33">
        <v>0.78101902149408198</v>
      </c>
      <c r="D23" s="33">
        <v>0.98661140511626122</v>
      </c>
    </row>
    <row r="24" spans="1:4" x14ac:dyDescent="0.2">
      <c r="A24" s="17">
        <v>2026</v>
      </c>
      <c r="B24" s="32">
        <v>0.86208128288641095</v>
      </c>
      <c r="C24" s="32">
        <v>0.75712404720842863</v>
      </c>
      <c r="D24" s="32">
        <v>1.0255694975296039</v>
      </c>
    </row>
    <row r="25" spans="1:4" x14ac:dyDescent="0.2">
      <c r="A25" s="18">
        <v>2027</v>
      </c>
      <c r="B25" s="33">
        <v>0.86313585932939563</v>
      </c>
      <c r="C25" s="33">
        <v>0.73236248212192601</v>
      </c>
      <c r="D25" s="33">
        <v>1.067193162280434</v>
      </c>
    </row>
    <row r="26" spans="1:4" x14ac:dyDescent="0.2">
      <c r="A26" s="17">
        <v>2028</v>
      </c>
      <c r="B26" s="32">
        <v>0.86549122954944424</v>
      </c>
      <c r="C26" s="32">
        <v>0.70680700658647622</v>
      </c>
      <c r="D26" s="32">
        <v>1.1139765177554797</v>
      </c>
    </row>
    <row r="27" spans="1:4" x14ac:dyDescent="0.2">
      <c r="A27" s="18">
        <v>2029</v>
      </c>
      <c r="B27" s="33">
        <v>0.86854362036798483</v>
      </c>
      <c r="C27" s="33">
        <v>0.67988163711597926</v>
      </c>
      <c r="D27" s="33">
        <v>1.1654275356276476</v>
      </c>
    </row>
    <row r="28" spans="1:4" ht="13.5" thickBot="1" x14ac:dyDescent="0.25">
      <c r="A28" s="19">
        <v>2030</v>
      </c>
      <c r="B28" s="34">
        <v>0.87261064608307015</v>
      </c>
      <c r="C28" s="34">
        <v>0.65247330777987944</v>
      </c>
      <c r="D28" s="34">
        <v>1.2229774055780975</v>
      </c>
    </row>
    <row r="29" spans="1:4" x14ac:dyDescent="0.2">
      <c r="A29" s="31" t="s">
        <v>123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B1C0CD"/>
  </sheetPr>
  <dimension ref="A1:I11"/>
  <sheetViews>
    <sheetView workbookViewId="0"/>
  </sheetViews>
  <sheetFormatPr defaultRowHeight="12.75" x14ac:dyDescent="0.2"/>
  <cols>
    <col min="1" max="1" width="37.140625" style="41" bestFit="1" customWidth="1"/>
    <col min="2" max="8" width="11.42578125" style="41" customWidth="1"/>
    <col min="9" max="9" width="9.140625" style="42"/>
    <col min="10" max="16384" width="9.140625" style="41"/>
  </cols>
  <sheetData>
    <row r="1" spans="1:9" x14ac:dyDescent="0.2">
      <c r="A1" s="303" t="s">
        <v>302</v>
      </c>
      <c r="B1" s="39"/>
    </row>
    <row r="3" spans="1:9" x14ac:dyDescent="0.2">
      <c r="A3" s="352" t="s">
        <v>72</v>
      </c>
      <c r="B3" s="352"/>
      <c r="C3" s="352"/>
      <c r="D3" s="352"/>
      <c r="E3" s="352"/>
      <c r="F3" s="352"/>
      <c r="G3" s="352"/>
      <c r="H3" s="352"/>
    </row>
    <row r="4" spans="1:9" x14ac:dyDescent="0.2">
      <c r="A4" s="345" t="s">
        <v>64</v>
      </c>
      <c r="B4" s="348" t="s">
        <v>65</v>
      </c>
      <c r="C4" s="348"/>
      <c r="D4" s="348"/>
      <c r="E4" s="348" t="s">
        <v>66</v>
      </c>
      <c r="F4" s="348"/>
      <c r="G4" s="348"/>
      <c r="H4" s="350" t="s">
        <v>67</v>
      </c>
      <c r="I4" s="43"/>
    </row>
    <row r="5" spans="1:9" x14ac:dyDescent="0.2">
      <c r="A5" s="346"/>
      <c r="B5" s="349"/>
      <c r="C5" s="349"/>
      <c r="D5" s="349"/>
      <c r="E5" s="349"/>
      <c r="F5" s="349"/>
      <c r="G5" s="349"/>
      <c r="H5" s="351"/>
      <c r="I5" s="43"/>
    </row>
    <row r="6" spans="1:9" x14ac:dyDescent="0.2">
      <c r="A6" s="347"/>
      <c r="B6" s="56">
        <v>44348</v>
      </c>
      <c r="C6" s="56">
        <v>44378</v>
      </c>
      <c r="D6" s="56">
        <v>44409</v>
      </c>
      <c r="E6" s="56">
        <v>44348</v>
      </c>
      <c r="F6" s="56">
        <v>44378</v>
      </c>
      <c r="G6" s="56">
        <v>44409</v>
      </c>
      <c r="H6" s="57" t="s">
        <v>68</v>
      </c>
      <c r="I6" s="43"/>
    </row>
    <row r="7" spans="1:9" x14ac:dyDescent="0.2">
      <c r="A7" s="58" t="s">
        <v>69</v>
      </c>
      <c r="B7" s="59">
        <v>-5.0000000000000001E-3</v>
      </c>
      <c r="C7" s="59">
        <v>-1.2E-2</v>
      </c>
      <c r="D7" s="59">
        <v>-7.0000000000000001E-3</v>
      </c>
      <c r="E7" s="59">
        <v>-0.03</v>
      </c>
      <c r="F7" s="59">
        <v>-1.4E-2</v>
      </c>
      <c r="G7" s="59">
        <v>-1.2E-2</v>
      </c>
      <c r="H7" s="60">
        <v>-1.4999999999999999E-2</v>
      </c>
      <c r="I7" s="43"/>
    </row>
    <row r="8" spans="1:9" x14ac:dyDescent="0.2">
      <c r="A8" s="61" t="s">
        <v>70</v>
      </c>
      <c r="B8" s="62">
        <v>-2.4E-2</v>
      </c>
      <c r="C8" s="62">
        <v>1.0999999999999999E-2</v>
      </c>
      <c r="D8" s="62">
        <v>-2.5000000000000001E-2</v>
      </c>
      <c r="E8" s="62">
        <v>2.8000000000000001E-2</v>
      </c>
      <c r="F8" s="62">
        <v>2.7E-2</v>
      </c>
      <c r="G8" s="62">
        <v>8.0000000000000002E-3</v>
      </c>
      <c r="H8" s="63">
        <v>-1.0999999999999999E-2</v>
      </c>
      <c r="I8" s="43"/>
    </row>
    <row r="9" spans="1:9" ht="13.5" thickBot="1" x14ac:dyDescent="0.25">
      <c r="A9" s="64" t="s">
        <v>71</v>
      </c>
      <c r="B9" s="65">
        <v>1.7999999999999999E-2</v>
      </c>
      <c r="C9" s="65">
        <v>1.0999999999999999E-2</v>
      </c>
      <c r="D9" s="65">
        <v>5.0000000000000001E-3</v>
      </c>
      <c r="E9" s="65">
        <v>2.1999999999999999E-2</v>
      </c>
      <c r="F9" s="65">
        <v>3.1E-2</v>
      </c>
      <c r="G9" s="65">
        <v>4.2999999999999997E-2</v>
      </c>
      <c r="H9" s="66">
        <v>3.3000000000000002E-2</v>
      </c>
      <c r="I9" s="43"/>
    </row>
    <row r="10" spans="1:9" ht="13.5" thickBot="1" x14ac:dyDescent="0.25">
      <c r="A10" s="311" t="s">
        <v>278</v>
      </c>
      <c r="B10" s="67">
        <v>2E-3</v>
      </c>
      <c r="C10" s="67">
        <v>2E-3</v>
      </c>
      <c r="D10" s="67">
        <v>-2E-3</v>
      </c>
      <c r="E10" s="67">
        <v>-4.0000000000000001E-3</v>
      </c>
      <c r="F10" s="67">
        <v>-5.0000000000000001E-3</v>
      </c>
      <c r="G10" s="67">
        <v>2E-3</v>
      </c>
      <c r="H10" s="68">
        <v>1E-3</v>
      </c>
      <c r="I10" s="43"/>
    </row>
    <row r="11" spans="1:9" x14ac:dyDescent="0.2">
      <c r="A11" s="69" t="s">
        <v>73</v>
      </c>
    </row>
  </sheetData>
  <mergeCells count="5">
    <mergeCell ref="A4:A6"/>
    <mergeCell ref="B4:D5"/>
    <mergeCell ref="E4:G5"/>
    <mergeCell ref="H4:H5"/>
    <mergeCell ref="A3:H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B1C0CD"/>
  </sheetPr>
  <dimension ref="A1:G12"/>
  <sheetViews>
    <sheetView workbookViewId="0"/>
  </sheetViews>
  <sheetFormatPr defaultRowHeight="12.75" x14ac:dyDescent="0.2"/>
  <cols>
    <col min="1" max="1" width="47.140625" style="41" customWidth="1"/>
    <col min="2" max="16384" width="9.140625" style="41"/>
  </cols>
  <sheetData>
    <row r="1" spans="1:7" x14ac:dyDescent="0.2">
      <c r="A1" s="303" t="s">
        <v>302</v>
      </c>
      <c r="B1" s="39"/>
    </row>
    <row r="3" spans="1:7" x14ac:dyDescent="0.2">
      <c r="A3" s="353" t="s">
        <v>81</v>
      </c>
      <c r="B3" s="353"/>
      <c r="C3" s="353"/>
      <c r="D3" s="353"/>
      <c r="E3" s="353"/>
      <c r="F3" s="353"/>
      <c r="G3" s="353"/>
    </row>
    <row r="4" spans="1:7" x14ac:dyDescent="0.2">
      <c r="A4" s="70"/>
      <c r="B4" s="71">
        <v>2018</v>
      </c>
      <c r="C4" s="71">
        <v>2019</v>
      </c>
      <c r="D4" s="71">
        <v>2020</v>
      </c>
      <c r="E4" s="71">
        <v>2021</v>
      </c>
      <c r="F4" s="71">
        <v>2022</v>
      </c>
      <c r="G4" s="71">
        <v>2026</v>
      </c>
    </row>
    <row r="5" spans="1:7" x14ac:dyDescent="0.2">
      <c r="A5" s="72" t="s">
        <v>74</v>
      </c>
      <c r="B5" s="73">
        <v>3.5999999999999997E-2</v>
      </c>
      <c r="C5" s="73">
        <v>2.8000000000000001E-2</v>
      </c>
      <c r="D5" s="73">
        <v>-3.1E-2</v>
      </c>
      <c r="E5" s="74">
        <v>5.8999999999999997E-2</v>
      </c>
      <c r="F5" s="74">
        <v>4.9000000000000002E-2</v>
      </c>
      <c r="G5" s="74">
        <v>3.3000000000000002E-2</v>
      </c>
    </row>
    <row r="6" spans="1:7" x14ac:dyDescent="0.2">
      <c r="A6" s="75" t="s">
        <v>75</v>
      </c>
      <c r="B6" s="76">
        <v>2.3E-2</v>
      </c>
      <c r="C6" s="76">
        <v>1.7000000000000001E-2</v>
      </c>
      <c r="D6" s="76">
        <v>-4.4999999999999998E-2</v>
      </c>
      <c r="E6" s="77">
        <v>5.1999999999999998E-2</v>
      </c>
      <c r="F6" s="77">
        <v>4.4999999999999998E-2</v>
      </c>
      <c r="G6" s="77">
        <v>1.6E-2</v>
      </c>
    </row>
    <row r="7" spans="1:7" ht="13.5" thickBot="1" x14ac:dyDescent="0.25">
      <c r="A7" s="78" t="s">
        <v>76</v>
      </c>
      <c r="B7" s="79">
        <v>4.5999999999999999E-2</v>
      </c>
      <c r="C7" s="79">
        <v>3.6999999999999998E-2</v>
      </c>
      <c r="D7" s="79">
        <v>-2.1000000000000001E-2</v>
      </c>
      <c r="E7" s="80">
        <v>6.4000000000000001E-2</v>
      </c>
      <c r="F7" s="80">
        <v>5.0999999999999997E-2</v>
      </c>
      <c r="G7" s="80">
        <v>4.3999999999999997E-2</v>
      </c>
    </row>
    <row r="8" spans="1:7" x14ac:dyDescent="0.2">
      <c r="A8" s="72" t="s">
        <v>77</v>
      </c>
      <c r="B8" s="73">
        <v>6.8000000000000005E-2</v>
      </c>
      <c r="C8" s="73">
        <v>0.06</v>
      </c>
      <c r="D8" s="73">
        <v>2.3E-2</v>
      </c>
      <c r="E8" s="74">
        <v>0.08</v>
      </c>
      <c r="F8" s="74">
        <v>5.6000000000000001E-2</v>
      </c>
      <c r="G8" s="74">
        <v>4.9000000000000002E-2</v>
      </c>
    </row>
    <row r="9" spans="1:7" x14ac:dyDescent="0.2">
      <c r="A9" s="75" t="s">
        <v>78</v>
      </c>
      <c r="B9" s="76">
        <v>2.9000000000000001E-2</v>
      </c>
      <c r="C9" s="76">
        <v>2.3E-2</v>
      </c>
      <c r="D9" s="76">
        <v>-3.4000000000000002E-2</v>
      </c>
      <c r="E9" s="77">
        <v>0.06</v>
      </c>
      <c r="F9" s="77">
        <v>5.1999999999999998E-2</v>
      </c>
      <c r="G9" s="77">
        <v>1.7000000000000001E-2</v>
      </c>
    </row>
    <row r="10" spans="1:7" x14ac:dyDescent="0.2">
      <c r="A10" s="75" t="s">
        <v>79</v>
      </c>
      <c r="B10" s="76">
        <v>1.9E-2</v>
      </c>
      <c r="C10" s="76">
        <v>1.4999999999999999E-2</v>
      </c>
      <c r="D10" s="76">
        <v>-6.3E-2</v>
      </c>
      <c r="E10" s="77">
        <v>0.05</v>
      </c>
      <c r="F10" s="77">
        <v>4.2999999999999997E-2</v>
      </c>
      <c r="G10" s="77">
        <v>1.4E-2</v>
      </c>
    </row>
    <row r="11" spans="1:7" ht="13.5" thickBot="1" x14ac:dyDescent="0.25">
      <c r="A11" s="78" t="s">
        <v>80</v>
      </c>
      <c r="B11" s="79">
        <v>-2.5999999999999999E-2</v>
      </c>
      <c r="C11" s="79">
        <v>-2.1000000000000001E-2</v>
      </c>
      <c r="D11" s="79">
        <v>-9.9000000000000005E-2</v>
      </c>
      <c r="E11" s="80">
        <v>7.4999999999999997E-2</v>
      </c>
      <c r="F11" s="80">
        <v>2.5000000000000001E-2</v>
      </c>
      <c r="G11" s="80">
        <v>1.7999999999999999E-2</v>
      </c>
    </row>
    <row r="12" spans="1:7" x14ac:dyDescent="0.2">
      <c r="A12" s="81" t="s">
        <v>82</v>
      </c>
    </row>
  </sheetData>
  <mergeCells count="1"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B1C0CD"/>
  </sheetPr>
  <dimension ref="A1:G12"/>
  <sheetViews>
    <sheetView workbookViewId="0"/>
  </sheetViews>
  <sheetFormatPr defaultRowHeight="12.75" x14ac:dyDescent="0.2"/>
  <cols>
    <col min="1" max="1" width="9.140625" style="41"/>
    <col min="2" max="7" width="16.5703125" style="41" customWidth="1"/>
    <col min="8" max="16384" width="9.140625" style="41"/>
  </cols>
  <sheetData>
    <row r="1" spans="1:7" x14ac:dyDescent="0.2">
      <c r="A1" s="303" t="s">
        <v>302</v>
      </c>
      <c r="B1" s="39"/>
    </row>
    <row r="3" spans="1:7" x14ac:dyDescent="0.2">
      <c r="A3" s="353" t="s">
        <v>89</v>
      </c>
      <c r="B3" s="353"/>
      <c r="C3" s="353"/>
      <c r="D3" s="353"/>
      <c r="E3" s="353"/>
      <c r="F3" s="353"/>
      <c r="G3" s="353"/>
    </row>
    <row r="4" spans="1:7" x14ac:dyDescent="0.2">
      <c r="A4" s="127"/>
      <c r="B4" s="128" t="s">
        <v>83</v>
      </c>
      <c r="C4" s="128" t="s">
        <v>84</v>
      </c>
      <c r="D4" s="128" t="s">
        <v>85</v>
      </c>
      <c r="E4" s="128" t="s">
        <v>86</v>
      </c>
      <c r="F4" s="128" t="s">
        <v>87</v>
      </c>
      <c r="G4" s="129" t="s">
        <v>88</v>
      </c>
    </row>
    <row r="5" spans="1:7" x14ac:dyDescent="0.2">
      <c r="A5" s="136">
        <v>2021</v>
      </c>
      <c r="B5" s="130">
        <v>4.9000000000000002E-2</v>
      </c>
      <c r="C5" s="132">
        <v>5.2999999999999999E-2</v>
      </c>
      <c r="D5" s="132">
        <v>4.9000000000000002E-2</v>
      </c>
      <c r="E5" s="132">
        <v>4.8000000000000001E-2</v>
      </c>
      <c r="F5" s="132">
        <v>4.7E-2</v>
      </c>
      <c r="G5" s="133">
        <v>5.1999999999999998E-2</v>
      </c>
    </row>
    <row r="6" spans="1:7" ht="13.5" thickBot="1" x14ac:dyDescent="0.25">
      <c r="A6" s="137">
        <v>2022</v>
      </c>
      <c r="B6" s="131">
        <v>1.7000000000000001E-2</v>
      </c>
      <c r="C6" s="134">
        <v>2.5000000000000001E-2</v>
      </c>
      <c r="D6" s="134">
        <v>1.4999999999999999E-2</v>
      </c>
      <c r="E6" s="134">
        <v>1.7999999999999999E-2</v>
      </c>
      <c r="F6" s="134">
        <v>2.1000000000000001E-2</v>
      </c>
      <c r="G6" s="135">
        <v>1.4999999999999999E-2</v>
      </c>
    </row>
    <row r="7" spans="1:7" x14ac:dyDescent="0.2">
      <c r="A7" s="69" t="s">
        <v>90</v>
      </c>
      <c r="B7" s="42"/>
      <c r="C7" s="42"/>
      <c r="D7" s="42"/>
      <c r="E7" s="42"/>
      <c r="F7" s="42"/>
      <c r="G7" s="42"/>
    </row>
    <row r="8" spans="1:7" x14ac:dyDescent="0.2">
      <c r="A8" s="138"/>
      <c r="B8" s="42"/>
      <c r="C8" s="42"/>
      <c r="D8" s="42"/>
      <c r="E8" s="42"/>
      <c r="F8" s="42"/>
      <c r="G8" s="42"/>
    </row>
    <row r="9" spans="1:7" ht="15" x14ac:dyDescent="0.2">
      <c r="A9" s="312" t="s">
        <v>310</v>
      </c>
      <c r="B9" s="42"/>
      <c r="C9" s="42"/>
      <c r="D9" s="42"/>
      <c r="E9" s="42"/>
      <c r="F9" s="42"/>
      <c r="G9" s="42"/>
    </row>
    <row r="10" spans="1:7" ht="15" x14ac:dyDescent="0.2">
      <c r="A10" s="312" t="s">
        <v>311</v>
      </c>
      <c r="B10" s="42"/>
      <c r="C10" s="42"/>
      <c r="D10" s="42"/>
      <c r="E10" s="42"/>
      <c r="F10" s="42"/>
      <c r="G10" s="42"/>
    </row>
    <row r="11" spans="1:7" ht="15" x14ac:dyDescent="0.2">
      <c r="A11" s="312" t="s">
        <v>312</v>
      </c>
      <c r="B11" s="42"/>
      <c r="C11" s="42"/>
      <c r="D11" s="42"/>
      <c r="E11" s="42"/>
      <c r="F11" s="42"/>
      <c r="G11" s="42"/>
    </row>
    <row r="12" spans="1:7" ht="15" x14ac:dyDescent="0.2">
      <c r="A12" s="312" t="s">
        <v>313</v>
      </c>
      <c r="B12" s="42"/>
      <c r="C12" s="42"/>
      <c r="D12" s="42"/>
      <c r="E12" s="42"/>
      <c r="F12" s="42"/>
      <c r="G12" s="42"/>
    </row>
  </sheetData>
  <mergeCells count="1"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B1C0CD"/>
  </sheetPr>
  <dimension ref="A1:K18"/>
  <sheetViews>
    <sheetView workbookViewId="0"/>
  </sheetViews>
  <sheetFormatPr defaultRowHeight="12.75" x14ac:dyDescent="0.2"/>
  <cols>
    <col min="1" max="1" width="39.42578125" style="41" customWidth="1"/>
    <col min="2" max="10" width="10.140625" style="41" customWidth="1"/>
    <col min="11" max="11" width="9.140625" style="42"/>
    <col min="12" max="16384" width="9.140625" style="41"/>
  </cols>
  <sheetData>
    <row r="1" spans="1:11" x14ac:dyDescent="0.2">
      <c r="A1" s="303" t="s">
        <v>302</v>
      </c>
      <c r="B1" s="39"/>
    </row>
    <row r="3" spans="1:11" x14ac:dyDescent="0.2">
      <c r="A3" s="353" t="s">
        <v>103</v>
      </c>
      <c r="B3" s="353"/>
      <c r="C3" s="353"/>
      <c r="D3" s="353"/>
      <c r="E3" s="353"/>
      <c r="F3" s="353"/>
      <c r="G3" s="353"/>
      <c r="H3" s="353"/>
      <c r="I3" s="353"/>
      <c r="J3" s="353"/>
    </row>
    <row r="4" spans="1:11" x14ac:dyDescent="0.2">
      <c r="A4" s="354" t="s">
        <v>91</v>
      </c>
      <c r="B4" s="357" t="s">
        <v>92</v>
      </c>
      <c r="C4" s="357"/>
      <c r="D4" s="357"/>
      <c r="E4" s="357" t="s">
        <v>93</v>
      </c>
      <c r="F4" s="357"/>
      <c r="G4" s="357"/>
      <c r="H4" s="357" t="s">
        <v>94</v>
      </c>
      <c r="I4" s="357"/>
      <c r="J4" s="359"/>
      <c r="K4" s="43"/>
    </row>
    <row r="5" spans="1:11" x14ac:dyDescent="0.2">
      <c r="A5" s="355"/>
      <c r="B5" s="358"/>
      <c r="C5" s="358"/>
      <c r="D5" s="358"/>
      <c r="E5" s="358"/>
      <c r="F5" s="358"/>
      <c r="G5" s="358"/>
      <c r="H5" s="358"/>
      <c r="I5" s="358"/>
      <c r="J5" s="360"/>
      <c r="K5" s="43"/>
    </row>
    <row r="6" spans="1:11" x14ac:dyDescent="0.2">
      <c r="A6" s="356"/>
      <c r="B6" s="167">
        <v>44013</v>
      </c>
      <c r="C6" s="167">
        <v>44348</v>
      </c>
      <c r="D6" s="167">
        <v>44378</v>
      </c>
      <c r="E6" s="167">
        <v>44013</v>
      </c>
      <c r="F6" s="167">
        <v>44348</v>
      </c>
      <c r="G6" s="167">
        <v>44378</v>
      </c>
      <c r="H6" s="167">
        <v>44013</v>
      </c>
      <c r="I6" s="167">
        <v>44348</v>
      </c>
      <c r="J6" s="168">
        <v>44378</v>
      </c>
      <c r="K6" s="43"/>
    </row>
    <row r="7" spans="1:11" x14ac:dyDescent="0.2">
      <c r="A7" s="139" t="s">
        <v>95</v>
      </c>
      <c r="B7" s="140">
        <v>82027</v>
      </c>
      <c r="C7" s="140">
        <v>87791</v>
      </c>
      <c r="D7" s="140">
        <v>89042</v>
      </c>
      <c r="E7" s="141">
        <v>-0.123</v>
      </c>
      <c r="F7" s="141">
        <v>5.2999999999999999E-2</v>
      </c>
      <c r="G7" s="141">
        <v>8.5999999999999993E-2</v>
      </c>
      <c r="H7" s="142">
        <v>1</v>
      </c>
      <c r="I7" s="142">
        <v>1</v>
      </c>
      <c r="J7" s="143">
        <v>1</v>
      </c>
      <c r="K7" s="43"/>
    </row>
    <row r="8" spans="1:11" x14ac:dyDescent="0.2">
      <c r="A8" s="144" t="s">
        <v>279</v>
      </c>
      <c r="B8" s="145">
        <v>30694</v>
      </c>
      <c r="C8" s="145">
        <v>35618</v>
      </c>
      <c r="D8" s="145">
        <v>36295</v>
      </c>
      <c r="E8" s="146">
        <v>-0.20699999999999999</v>
      </c>
      <c r="F8" s="146">
        <v>0.158</v>
      </c>
      <c r="G8" s="146">
        <v>0.182</v>
      </c>
      <c r="H8" s="147">
        <v>0.374</v>
      </c>
      <c r="I8" s="147">
        <v>0.40600000000000003</v>
      </c>
      <c r="J8" s="148">
        <v>0.40799999999999997</v>
      </c>
      <c r="K8" s="43"/>
    </row>
    <row r="9" spans="1:11" ht="13.5" thickBot="1" x14ac:dyDescent="0.25">
      <c r="A9" s="149" t="s">
        <v>280</v>
      </c>
      <c r="B9" s="150">
        <v>51333</v>
      </c>
      <c r="C9" s="150">
        <v>52173</v>
      </c>
      <c r="D9" s="150">
        <v>52747</v>
      </c>
      <c r="E9" s="151">
        <v>-6.5000000000000002E-2</v>
      </c>
      <c r="F9" s="151">
        <v>-8.0000000000000002E-3</v>
      </c>
      <c r="G9" s="151">
        <v>2.8000000000000001E-2</v>
      </c>
      <c r="H9" s="152">
        <v>0.626</v>
      </c>
      <c r="I9" s="152">
        <v>0.59399999999999997</v>
      </c>
      <c r="J9" s="153">
        <v>0.59199999999999997</v>
      </c>
      <c r="K9" s="43"/>
    </row>
    <row r="10" spans="1:11" x14ac:dyDescent="0.2">
      <c r="A10" s="139" t="s">
        <v>96</v>
      </c>
      <c r="B10" s="140">
        <v>38076</v>
      </c>
      <c r="C10" s="140">
        <v>40212</v>
      </c>
      <c r="D10" s="140">
        <v>40970</v>
      </c>
      <c r="E10" s="141">
        <v>-0.15</v>
      </c>
      <c r="F10" s="141">
        <v>3.6999999999999998E-2</v>
      </c>
      <c r="G10" s="141">
        <v>7.5999999999999998E-2</v>
      </c>
      <c r="H10" s="154">
        <v>0.46400000000000002</v>
      </c>
      <c r="I10" s="154">
        <v>0.45800000000000002</v>
      </c>
      <c r="J10" s="155">
        <v>0.46</v>
      </c>
      <c r="K10" s="43"/>
    </row>
    <row r="11" spans="1:11" x14ac:dyDescent="0.2">
      <c r="A11" s="156" t="s">
        <v>97</v>
      </c>
      <c r="B11" s="145">
        <v>29385</v>
      </c>
      <c r="C11" s="145">
        <v>30189</v>
      </c>
      <c r="D11" s="145">
        <v>30631</v>
      </c>
      <c r="E11" s="146">
        <v>-0.113</v>
      </c>
      <c r="F11" s="146">
        <v>1E-3</v>
      </c>
      <c r="G11" s="146">
        <v>4.2000000000000003E-2</v>
      </c>
      <c r="H11" s="147">
        <v>0.35799999999999998</v>
      </c>
      <c r="I11" s="147">
        <v>0.34399999999999997</v>
      </c>
      <c r="J11" s="148">
        <v>0.34399999999999997</v>
      </c>
      <c r="K11" s="43"/>
    </row>
    <row r="12" spans="1:11" x14ac:dyDescent="0.2">
      <c r="A12" s="156" t="s">
        <v>98</v>
      </c>
      <c r="B12" s="145">
        <v>8691</v>
      </c>
      <c r="C12" s="145">
        <v>10023</v>
      </c>
      <c r="D12" s="145">
        <v>10339</v>
      </c>
      <c r="E12" s="146">
        <v>-0.255</v>
      </c>
      <c r="F12" s="146">
        <v>0.16</v>
      </c>
      <c r="G12" s="146">
        <v>0.19</v>
      </c>
      <c r="H12" s="147">
        <v>0.106</v>
      </c>
      <c r="I12" s="147">
        <v>0.114</v>
      </c>
      <c r="J12" s="148">
        <v>0.11600000000000001</v>
      </c>
      <c r="K12" s="43"/>
    </row>
    <row r="13" spans="1:11" x14ac:dyDescent="0.2">
      <c r="A13" s="157" t="s">
        <v>99</v>
      </c>
      <c r="B13" s="158">
        <v>4593</v>
      </c>
      <c r="C13" s="158">
        <v>5108</v>
      </c>
      <c r="D13" s="158">
        <v>5332</v>
      </c>
      <c r="E13" s="159">
        <v>-0.26900000000000002</v>
      </c>
      <c r="F13" s="159">
        <v>8.4000000000000005E-2</v>
      </c>
      <c r="G13" s="159">
        <v>0.161</v>
      </c>
      <c r="H13" s="160">
        <v>5.6000000000000001E-2</v>
      </c>
      <c r="I13" s="160">
        <v>5.8000000000000003E-2</v>
      </c>
      <c r="J13" s="161">
        <v>0.06</v>
      </c>
      <c r="K13" s="43"/>
    </row>
    <row r="14" spans="1:11" x14ac:dyDescent="0.2">
      <c r="A14" s="157" t="s">
        <v>100</v>
      </c>
      <c r="B14" s="158">
        <v>12119</v>
      </c>
      <c r="C14" s="158">
        <v>11821</v>
      </c>
      <c r="D14" s="158">
        <v>11790</v>
      </c>
      <c r="E14" s="159">
        <v>3.5000000000000003E-2</v>
      </c>
      <c r="F14" s="159">
        <v>-4.3999999999999997E-2</v>
      </c>
      <c r="G14" s="159">
        <v>-2.7E-2</v>
      </c>
      <c r="H14" s="160">
        <v>0.14799999999999999</v>
      </c>
      <c r="I14" s="160">
        <v>0.13500000000000001</v>
      </c>
      <c r="J14" s="161">
        <v>0.13200000000000001</v>
      </c>
      <c r="K14" s="43"/>
    </row>
    <row r="15" spans="1:11" x14ac:dyDescent="0.2">
      <c r="A15" s="157" t="s">
        <v>101</v>
      </c>
      <c r="B15" s="158">
        <v>3938</v>
      </c>
      <c r="C15" s="158">
        <v>3788</v>
      </c>
      <c r="D15" s="158">
        <v>3746</v>
      </c>
      <c r="E15" s="159">
        <v>-9.0999999999999998E-2</v>
      </c>
      <c r="F15" s="159">
        <v>-4.2000000000000003E-2</v>
      </c>
      <c r="G15" s="159">
        <v>-4.9000000000000002E-2</v>
      </c>
      <c r="H15" s="160">
        <v>4.8000000000000001E-2</v>
      </c>
      <c r="I15" s="160">
        <v>4.2999999999999997E-2</v>
      </c>
      <c r="J15" s="161">
        <v>4.2000000000000003E-2</v>
      </c>
      <c r="K15" s="43"/>
    </row>
    <row r="16" spans="1:11" x14ac:dyDescent="0.2">
      <c r="A16" s="157" t="s">
        <v>102</v>
      </c>
      <c r="B16" s="158">
        <v>21406</v>
      </c>
      <c r="C16" s="158">
        <v>24839</v>
      </c>
      <c r="D16" s="158">
        <v>25172</v>
      </c>
      <c r="E16" s="159">
        <v>-0.11600000000000001</v>
      </c>
      <c r="F16" s="159">
        <v>0.14699999999999999</v>
      </c>
      <c r="G16" s="159">
        <v>0.17599999999999999</v>
      </c>
      <c r="H16" s="160">
        <v>0.26100000000000001</v>
      </c>
      <c r="I16" s="160">
        <v>0.28299999999999997</v>
      </c>
      <c r="J16" s="161">
        <v>0.28299999999999997</v>
      </c>
      <c r="K16" s="43"/>
    </row>
    <row r="17" spans="1:11" ht="13.5" thickBot="1" x14ac:dyDescent="0.25">
      <c r="A17" s="166" t="s">
        <v>281</v>
      </c>
      <c r="B17" s="162">
        <v>1895</v>
      </c>
      <c r="C17" s="162">
        <v>2023</v>
      </c>
      <c r="D17" s="162">
        <v>2032</v>
      </c>
      <c r="E17" s="163">
        <v>-0.15</v>
      </c>
      <c r="F17" s="163">
        <v>8.6999999999999994E-2</v>
      </c>
      <c r="G17" s="163">
        <v>7.1999999999999995E-2</v>
      </c>
      <c r="H17" s="164">
        <v>2.3E-2</v>
      </c>
      <c r="I17" s="164">
        <v>2.3E-2</v>
      </c>
      <c r="J17" s="165">
        <v>2.3E-2</v>
      </c>
      <c r="K17" s="43"/>
    </row>
    <row r="18" spans="1:11" x14ac:dyDescent="0.2">
      <c r="A18" s="31" t="s">
        <v>104</v>
      </c>
    </row>
  </sheetData>
  <mergeCells count="5">
    <mergeCell ref="A4:A6"/>
    <mergeCell ref="B4:D5"/>
    <mergeCell ref="E4:G5"/>
    <mergeCell ref="H4:J5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4">
    <tabColor rgb="FF005D89"/>
  </sheetPr>
  <dimension ref="A1:C97"/>
  <sheetViews>
    <sheetView workbookViewId="0"/>
  </sheetViews>
  <sheetFormatPr defaultRowHeight="12.75" x14ac:dyDescent="0.2"/>
  <cols>
    <col min="1" max="1" width="21.42578125" style="41" customWidth="1"/>
    <col min="2" max="2" width="12.7109375" style="41" customWidth="1"/>
    <col min="3" max="3" width="14.28515625" style="41" customWidth="1"/>
    <col min="4" max="16384" width="9.140625" style="41"/>
  </cols>
  <sheetData>
    <row r="1" spans="1:3" x14ac:dyDescent="0.2">
      <c r="A1" s="303" t="s">
        <v>302</v>
      </c>
      <c r="B1" s="39"/>
    </row>
    <row r="3" spans="1:3" x14ac:dyDescent="0.2">
      <c r="A3" s="15" t="s">
        <v>305</v>
      </c>
      <c r="B3" s="16" t="s">
        <v>60</v>
      </c>
      <c r="C3" s="16" t="s">
        <v>61</v>
      </c>
    </row>
    <row r="4" spans="1:3" x14ac:dyDescent="0.2">
      <c r="A4" s="24">
        <v>41640</v>
      </c>
      <c r="B4" s="49">
        <v>98.3</v>
      </c>
      <c r="C4" s="49">
        <v>98.5</v>
      </c>
    </row>
    <row r="5" spans="1:3" x14ac:dyDescent="0.2">
      <c r="A5" s="25">
        <v>41671</v>
      </c>
      <c r="B5" s="50">
        <v>97.9</v>
      </c>
      <c r="C5" s="50">
        <v>97</v>
      </c>
    </row>
    <row r="6" spans="1:3" x14ac:dyDescent="0.2">
      <c r="A6" s="24">
        <v>41699</v>
      </c>
      <c r="B6" s="49">
        <v>97.9</v>
      </c>
      <c r="C6" s="49">
        <v>96.7</v>
      </c>
    </row>
    <row r="7" spans="1:3" x14ac:dyDescent="0.2">
      <c r="A7" s="25">
        <v>41730</v>
      </c>
      <c r="B7" s="50">
        <v>95.9</v>
      </c>
      <c r="C7" s="50">
        <v>96.4</v>
      </c>
    </row>
    <row r="8" spans="1:3" x14ac:dyDescent="0.2">
      <c r="A8" s="24">
        <v>41760</v>
      </c>
      <c r="B8" s="49">
        <v>92.1</v>
      </c>
      <c r="C8" s="49">
        <v>92.5</v>
      </c>
    </row>
    <row r="9" spans="1:3" x14ac:dyDescent="0.2">
      <c r="A9" s="25">
        <v>41791</v>
      </c>
      <c r="B9" s="50">
        <v>91.2</v>
      </c>
      <c r="C9" s="50">
        <v>93.4</v>
      </c>
    </row>
    <row r="10" spans="1:3" x14ac:dyDescent="0.2">
      <c r="A10" s="24">
        <v>41821</v>
      </c>
      <c r="B10" s="49">
        <v>91.5</v>
      </c>
      <c r="C10" s="49">
        <v>94.5</v>
      </c>
    </row>
    <row r="11" spans="1:3" x14ac:dyDescent="0.2">
      <c r="A11" s="25">
        <v>41852</v>
      </c>
      <c r="B11" s="50">
        <v>89.1</v>
      </c>
      <c r="C11" s="50">
        <v>91.8</v>
      </c>
    </row>
    <row r="12" spans="1:3" x14ac:dyDescent="0.2">
      <c r="A12" s="24">
        <v>41883</v>
      </c>
      <c r="B12" s="49">
        <v>88</v>
      </c>
      <c r="C12" s="49">
        <v>92.8</v>
      </c>
    </row>
    <row r="13" spans="1:3" x14ac:dyDescent="0.2">
      <c r="A13" s="25">
        <v>41913</v>
      </c>
      <c r="B13" s="50">
        <v>87.9</v>
      </c>
      <c r="C13" s="50">
        <v>91.4</v>
      </c>
    </row>
    <row r="14" spans="1:3" x14ac:dyDescent="0.2">
      <c r="A14" s="24">
        <v>41944</v>
      </c>
      <c r="B14" s="49">
        <v>86.9</v>
      </c>
      <c r="C14" s="49">
        <v>86</v>
      </c>
    </row>
    <row r="15" spans="1:3" x14ac:dyDescent="0.2">
      <c r="A15" s="25">
        <v>41974</v>
      </c>
      <c r="B15" s="50">
        <v>86.7</v>
      </c>
      <c r="C15" s="50">
        <v>86.6</v>
      </c>
    </row>
    <row r="16" spans="1:3" x14ac:dyDescent="0.2">
      <c r="A16" s="24">
        <v>42005</v>
      </c>
      <c r="B16" s="49">
        <v>84.6</v>
      </c>
      <c r="C16" s="49">
        <v>80.2</v>
      </c>
    </row>
    <row r="17" spans="1:3" x14ac:dyDescent="0.2">
      <c r="A17" s="25">
        <v>42036</v>
      </c>
      <c r="B17" s="50">
        <v>81.400000000000006</v>
      </c>
      <c r="C17" s="50">
        <v>76.099999999999994</v>
      </c>
    </row>
    <row r="18" spans="1:3" x14ac:dyDescent="0.2">
      <c r="A18" s="24">
        <v>42064</v>
      </c>
      <c r="B18" s="49">
        <v>75.7</v>
      </c>
      <c r="C18" s="49">
        <v>74.099999999999994</v>
      </c>
    </row>
    <row r="19" spans="1:3" x14ac:dyDescent="0.2">
      <c r="A19" s="25">
        <v>42095</v>
      </c>
      <c r="B19" s="50">
        <v>75.5</v>
      </c>
      <c r="C19" s="50">
        <v>75.5</v>
      </c>
    </row>
    <row r="20" spans="1:3" x14ac:dyDescent="0.2">
      <c r="A20" s="24">
        <v>42125</v>
      </c>
      <c r="B20" s="49">
        <v>75.2</v>
      </c>
      <c r="C20" s="49">
        <v>75.099999999999994</v>
      </c>
    </row>
    <row r="21" spans="1:3" x14ac:dyDescent="0.2">
      <c r="A21" s="25">
        <v>42156</v>
      </c>
      <c r="B21" s="50">
        <v>73.7</v>
      </c>
      <c r="C21" s="50">
        <v>74</v>
      </c>
    </row>
    <row r="22" spans="1:3" x14ac:dyDescent="0.2">
      <c r="A22" s="24">
        <v>42186</v>
      </c>
      <c r="B22" s="49">
        <v>72.2</v>
      </c>
      <c r="C22" s="49">
        <v>70.8</v>
      </c>
    </row>
    <row r="23" spans="1:3" x14ac:dyDescent="0.2">
      <c r="A23" s="25">
        <v>42217</v>
      </c>
      <c r="B23" s="50">
        <v>69.900000000000006</v>
      </c>
      <c r="C23" s="50">
        <v>69.7</v>
      </c>
    </row>
    <row r="24" spans="1:3" x14ac:dyDescent="0.2">
      <c r="A24" s="24">
        <v>42248</v>
      </c>
      <c r="B24" s="49">
        <v>68.099999999999994</v>
      </c>
      <c r="C24" s="49">
        <v>65.099999999999994</v>
      </c>
    </row>
    <row r="25" spans="1:3" x14ac:dyDescent="0.2">
      <c r="A25" s="25">
        <v>42278</v>
      </c>
      <c r="B25" s="50">
        <v>69</v>
      </c>
      <c r="C25" s="50">
        <v>65.3</v>
      </c>
    </row>
    <row r="26" spans="1:3" x14ac:dyDescent="0.2">
      <c r="A26" s="24">
        <v>42309</v>
      </c>
      <c r="B26" s="49">
        <v>69.7</v>
      </c>
      <c r="C26" s="49">
        <v>66.099999999999994</v>
      </c>
    </row>
    <row r="27" spans="1:3" x14ac:dyDescent="0.2">
      <c r="A27" s="25">
        <v>42339</v>
      </c>
      <c r="B27" s="50">
        <v>69.900000000000006</v>
      </c>
      <c r="C27" s="50">
        <v>64.900000000000006</v>
      </c>
    </row>
    <row r="28" spans="1:3" x14ac:dyDescent="0.2">
      <c r="A28" s="24">
        <v>42370</v>
      </c>
      <c r="B28" s="49">
        <v>70.7</v>
      </c>
      <c r="C28" s="49">
        <v>65.400000000000006</v>
      </c>
    </row>
    <row r="29" spans="1:3" x14ac:dyDescent="0.2">
      <c r="A29" s="25">
        <v>42401</v>
      </c>
      <c r="B29" s="50">
        <v>69.5</v>
      </c>
      <c r="C29" s="50">
        <v>67.8</v>
      </c>
    </row>
    <row r="30" spans="1:3" x14ac:dyDescent="0.2">
      <c r="A30" s="24">
        <v>42430</v>
      </c>
      <c r="B30" s="49">
        <v>70.099999999999994</v>
      </c>
      <c r="C30" s="49">
        <v>66</v>
      </c>
    </row>
    <row r="31" spans="1:3" x14ac:dyDescent="0.2">
      <c r="A31" s="25">
        <v>42461</v>
      </c>
      <c r="B31" s="50">
        <v>70.400000000000006</v>
      </c>
      <c r="C31" s="50">
        <v>65.599999999999994</v>
      </c>
    </row>
    <row r="32" spans="1:3" x14ac:dyDescent="0.2">
      <c r="A32" s="24">
        <v>42491</v>
      </c>
      <c r="B32" s="49">
        <v>73</v>
      </c>
      <c r="C32" s="49">
        <v>70.400000000000006</v>
      </c>
    </row>
    <row r="33" spans="1:3" x14ac:dyDescent="0.2">
      <c r="A33" s="25">
        <v>42522</v>
      </c>
      <c r="B33" s="50">
        <v>76.3</v>
      </c>
      <c r="C33" s="50">
        <v>73.099999999999994</v>
      </c>
    </row>
    <row r="34" spans="1:3" x14ac:dyDescent="0.2">
      <c r="A34" s="24">
        <v>42552</v>
      </c>
      <c r="B34" s="49">
        <v>78.8</v>
      </c>
      <c r="C34" s="49">
        <v>76.7</v>
      </c>
    </row>
    <row r="35" spans="1:3" x14ac:dyDescent="0.2">
      <c r="A35" s="25">
        <v>42583</v>
      </c>
      <c r="B35" s="50">
        <v>80.7</v>
      </c>
      <c r="C35" s="50">
        <v>78.8</v>
      </c>
    </row>
    <row r="36" spans="1:3" x14ac:dyDescent="0.2">
      <c r="A36" s="24">
        <v>42614</v>
      </c>
      <c r="B36" s="49">
        <v>81.900000000000006</v>
      </c>
      <c r="C36" s="49">
        <v>79.900000000000006</v>
      </c>
    </row>
    <row r="37" spans="1:3" x14ac:dyDescent="0.2">
      <c r="A37" s="25">
        <v>42644</v>
      </c>
      <c r="B37" s="50">
        <v>80.7</v>
      </c>
      <c r="C37" s="50">
        <v>80.599999999999994</v>
      </c>
    </row>
    <row r="38" spans="1:3" x14ac:dyDescent="0.2">
      <c r="A38" s="24">
        <v>42675</v>
      </c>
      <c r="B38" s="49">
        <v>79.900000000000006</v>
      </c>
      <c r="C38" s="49">
        <v>78.3</v>
      </c>
    </row>
    <row r="39" spans="1:3" x14ac:dyDescent="0.2">
      <c r="A39" s="25">
        <v>42705</v>
      </c>
      <c r="B39" s="50">
        <v>78.3</v>
      </c>
      <c r="C39" s="50">
        <v>74.099999999999994</v>
      </c>
    </row>
    <row r="40" spans="1:3" x14ac:dyDescent="0.2">
      <c r="A40" s="24">
        <v>42736</v>
      </c>
      <c r="B40" s="49">
        <v>81.099999999999994</v>
      </c>
      <c r="C40" s="49">
        <v>78.3</v>
      </c>
    </row>
    <row r="41" spans="1:3" x14ac:dyDescent="0.2">
      <c r="A41" s="25">
        <v>42767</v>
      </c>
      <c r="B41" s="50">
        <v>81.7</v>
      </c>
      <c r="C41" s="50">
        <v>80.5</v>
      </c>
    </row>
    <row r="42" spans="1:3" x14ac:dyDescent="0.2">
      <c r="A42" s="24">
        <v>42795</v>
      </c>
      <c r="B42" s="49">
        <v>84.5</v>
      </c>
      <c r="C42" s="49">
        <v>83.4</v>
      </c>
    </row>
    <row r="43" spans="1:3" x14ac:dyDescent="0.2">
      <c r="A43" s="25">
        <v>42826</v>
      </c>
      <c r="B43" s="50">
        <v>85.4</v>
      </c>
      <c r="C43" s="50">
        <v>82.3</v>
      </c>
    </row>
    <row r="44" spans="1:3" x14ac:dyDescent="0.2">
      <c r="A44" s="24">
        <v>42856</v>
      </c>
      <c r="B44" s="49">
        <v>86.7</v>
      </c>
      <c r="C44" s="49">
        <v>84</v>
      </c>
    </row>
    <row r="45" spans="1:3" x14ac:dyDescent="0.2">
      <c r="A45" s="25">
        <v>42887</v>
      </c>
      <c r="B45" s="50">
        <v>85.4</v>
      </c>
      <c r="C45" s="50">
        <v>83.1</v>
      </c>
    </row>
    <row r="46" spans="1:3" x14ac:dyDescent="0.2">
      <c r="A46" s="24">
        <v>42917</v>
      </c>
      <c r="B46" s="49">
        <v>85.7</v>
      </c>
      <c r="C46" s="49">
        <v>82.7</v>
      </c>
    </row>
    <row r="47" spans="1:3" x14ac:dyDescent="0.2">
      <c r="A47" s="25">
        <v>42948</v>
      </c>
      <c r="B47" s="50">
        <v>86.7</v>
      </c>
      <c r="C47" s="50">
        <v>81.900000000000006</v>
      </c>
    </row>
    <row r="48" spans="1:3" x14ac:dyDescent="0.2">
      <c r="A48" s="24">
        <v>42979</v>
      </c>
      <c r="B48" s="49">
        <v>88.6</v>
      </c>
      <c r="C48" s="49">
        <v>84.2</v>
      </c>
    </row>
    <row r="49" spans="1:3" x14ac:dyDescent="0.2">
      <c r="A49" s="25">
        <v>43009</v>
      </c>
      <c r="B49" s="50">
        <v>90.8</v>
      </c>
      <c r="C49" s="50">
        <v>85.8</v>
      </c>
    </row>
    <row r="50" spans="1:3" x14ac:dyDescent="0.2">
      <c r="A50" s="24">
        <v>43040</v>
      </c>
      <c r="B50" s="49">
        <v>91.3</v>
      </c>
      <c r="C50" s="49">
        <v>87.1</v>
      </c>
    </row>
    <row r="51" spans="1:3" x14ac:dyDescent="0.2">
      <c r="A51" s="25">
        <v>43070</v>
      </c>
      <c r="B51" s="50">
        <v>92.2</v>
      </c>
      <c r="C51" s="50">
        <v>87.3</v>
      </c>
    </row>
    <row r="52" spans="1:3" x14ac:dyDescent="0.2">
      <c r="A52" s="24">
        <v>43101</v>
      </c>
      <c r="B52" s="49">
        <v>92.8</v>
      </c>
      <c r="C52" s="49">
        <v>87.7</v>
      </c>
    </row>
    <row r="53" spans="1:3" x14ac:dyDescent="0.2">
      <c r="A53" s="25">
        <v>43132</v>
      </c>
      <c r="B53" s="50">
        <v>93.4</v>
      </c>
      <c r="C53" s="50">
        <v>87.4</v>
      </c>
    </row>
    <row r="54" spans="1:3" x14ac:dyDescent="0.2">
      <c r="A54" s="24">
        <v>43160</v>
      </c>
      <c r="B54" s="49">
        <v>94.7</v>
      </c>
      <c r="C54" s="49">
        <v>90.8</v>
      </c>
    </row>
    <row r="55" spans="1:3" x14ac:dyDescent="0.2">
      <c r="A55" s="25">
        <v>43191</v>
      </c>
      <c r="B55" s="50">
        <v>93.6</v>
      </c>
      <c r="C55" s="50">
        <v>88.9</v>
      </c>
    </row>
    <row r="56" spans="1:3" x14ac:dyDescent="0.2">
      <c r="A56" s="24">
        <v>43221</v>
      </c>
      <c r="B56" s="49">
        <v>93.3</v>
      </c>
      <c r="C56" s="49">
        <v>88.1</v>
      </c>
    </row>
    <row r="57" spans="1:3" x14ac:dyDescent="0.2">
      <c r="A57" s="25">
        <v>43252</v>
      </c>
      <c r="B57" s="50">
        <v>91.4</v>
      </c>
      <c r="C57" s="50">
        <v>84.1</v>
      </c>
    </row>
    <row r="58" spans="1:3" x14ac:dyDescent="0.2">
      <c r="A58" s="24">
        <v>43282</v>
      </c>
      <c r="B58" s="49">
        <v>92</v>
      </c>
      <c r="C58" s="49">
        <v>85.4</v>
      </c>
    </row>
    <row r="59" spans="1:3" x14ac:dyDescent="0.2">
      <c r="A59" s="25">
        <v>43313</v>
      </c>
      <c r="B59" s="50">
        <v>92.2</v>
      </c>
      <c r="C59" s="50">
        <v>85</v>
      </c>
    </row>
    <row r="60" spans="1:3" x14ac:dyDescent="0.2">
      <c r="A60" s="24">
        <v>43344</v>
      </c>
      <c r="B60" s="49">
        <v>90.6</v>
      </c>
      <c r="C60" s="49">
        <v>83.7</v>
      </c>
    </row>
    <row r="61" spans="1:3" x14ac:dyDescent="0.2">
      <c r="A61" s="25">
        <v>43374</v>
      </c>
      <c r="B61" s="50">
        <v>91.4</v>
      </c>
      <c r="C61" s="50">
        <v>85.7</v>
      </c>
    </row>
    <row r="62" spans="1:3" x14ac:dyDescent="0.2">
      <c r="A62" s="24">
        <v>43405</v>
      </c>
      <c r="B62" s="49">
        <v>94.7</v>
      </c>
      <c r="C62" s="49">
        <v>93</v>
      </c>
    </row>
    <row r="63" spans="1:3" x14ac:dyDescent="0.2">
      <c r="A63" s="25">
        <v>43435</v>
      </c>
      <c r="B63" s="50">
        <v>95.4</v>
      </c>
      <c r="C63" s="50">
        <v>93</v>
      </c>
    </row>
    <row r="64" spans="1:3" x14ac:dyDescent="0.2">
      <c r="A64" s="24">
        <v>43466</v>
      </c>
      <c r="B64" s="49">
        <v>97.1</v>
      </c>
      <c r="C64" s="49">
        <v>95.3</v>
      </c>
    </row>
    <row r="65" spans="1:3" x14ac:dyDescent="0.2">
      <c r="A65" s="25">
        <v>43497</v>
      </c>
      <c r="B65" s="50">
        <v>96.4</v>
      </c>
      <c r="C65" s="50">
        <v>94.5</v>
      </c>
    </row>
    <row r="66" spans="1:3" x14ac:dyDescent="0.2">
      <c r="A66" s="24">
        <v>43525</v>
      </c>
      <c r="B66" s="49">
        <v>93.9</v>
      </c>
      <c r="C66" s="49">
        <v>90.9</v>
      </c>
    </row>
    <row r="67" spans="1:3" x14ac:dyDescent="0.2">
      <c r="A67" s="25">
        <v>43556</v>
      </c>
      <c r="B67" s="50">
        <v>94.1</v>
      </c>
      <c r="C67" s="50">
        <v>89.7</v>
      </c>
    </row>
    <row r="68" spans="1:3" x14ac:dyDescent="0.2">
      <c r="A68" s="24">
        <v>43586</v>
      </c>
      <c r="B68" s="49">
        <v>92.2</v>
      </c>
      <c r="C68" s="49">
        <v>85.8</v>
      </c>
    </row>
    <row r="69" spans="1:3" x14ac:dyDescent="0.2">
      <c r="A69" s="25">
        <v>43617</v>
      </c>
      <c r="B69" s="50">
        <v>92.9</v>
      </c>
      <c r="C69" s="50">
        <v>88.2</v>
      </c>
    </row>
    <row r="70" spans="1:3" x14ac:dyDescent="0.2">
      <c r="A70" s="24">
        <v>43647</v>
      </c>
      <c r="B70" s="49">
        <v>94.2</v>
      </c>
      <c r="C70" s="49">
        <v>88.9</v>
      </c>
    </row>
    <row r="71" spans="1:3" x14ac:dyDescent="0.2">
      <c r="A71" s="25">
        <v>43678</v>
      </c>
      <c r="B71" s="50">
        <v>94.2</v>
      </c>
      <c r="C71" s="50">
        <v>90.6</v>
      </c>
    </row>
    <row r="72" spans="1:3" x14ac:dyDescent="0.2">
      <c r="A72" s="24">
        <v>43709</v>
      </c>
      <c r="B72" s="49">
        <v>94.6</v>
      </c>
      <c r="C72" s="49">
        <v>89.9</v>
      </c>
    </row>
    <row r="73" spans="1:3" x14ac:dyDescent="0.2">
      <c r="A73" s="25">
        <v>43739</v>
      </c>
      <c r="B73" s="50">
        <v>94.6</v>
      </c>
      <c r="C73" s="50">
        <v>89.6</v>
      </c>
    </row>
    <row r="74" spans="1:3" x14ac:dyDescent="0.2">
      <c r="A74" s="24">
        <v>43770</v>
      </c>
      <c r="B74" s="49">
        <v>95.5</v>
      </c>
      <c r="C74" s="49">
        <v>89.6</v>
      </c>
    </row>
    <row r="75" spans="1:3" x14ac:dyDescent="0.2">
      <c r="A75" s="25">
        <v>43800</v>
      </c>
      <c r="B75" s="50">
        <v>96.8</v>
      </c>
      <c r="C75" s="50">
        <v>91.6</v>
      </c>
    </row>
    <row r="76" spans="1:3" x14ac:dyDescent="0.2">
      <c r="A76" s="24">
        <v>43831</v>
      </c>
      <c r="B76" s="49">
        <v>96.4</v>
      </c>
      <c r="C76" s="49">
        <v>90.4</v>
      </c>
    </row>
    <row r="77" spans="1:3" x14ac:dyDescent="0.2">
      <c r="A77" s="25">
        <v>43862</v>
      </c>
      <c r="B77" s="50">
        <v>95.8</v>
      </c>
      <c r="C77" s="50">
        <v>87.8</v>
      </c>
    </row>
    <row r="78" spans="1:3" x14ac:dyDescent="0.2">
      <c r="A78" s="24">
        <v>43891</v>
      </c>
      <c r="B78" s="49">
        <v>89.6</v>
      </c>
      <c r="C78" s="49">
        <v>80.2</v>
      </c>
    </row>
    <row r="79" spans="1:3" x14ac:dyDescent="0.2">
      <c r="A79" s="25">
        <v>43922</v>
      </c>
      <c r="B79" s="50">
        <v>55.4</v>
      </c>
      <c r="C79" s="50">
        <v>58.2</v>
      </c>
    </row>
    <row r="80" spans="1:3" x14ac:dyDescent="0.2">
      <c r="A80" s="24">
        <v>43952</v>
      </c>
      <c r="B80" s="49">
        <v>62.4</v>
      </c>
      <c r="C80" s="49">
        <v>62.1</v>
      </c>
    </row>
    <row r="81" spans="1:3" x14ac:dyDescent="0.2">
      <c r="A81" s="25">
        <v>43983</v>
      </c>
      <c r="B81" s="50">
        <v>76.3</v>
      </c>
      <c r="C81" s="50">
        <v>71.099999999999994</v>
      </c>
    </row>
    <row r="82" spans="1:3" x14ac:dyDescent="0.2">
      <c r="A82" s="24">
        <v>44013</v>
      </c>
      <c r="B82" s="49">
        <v>83.8</v>
      </c>
      <c r="C82" s="49">
        <v>78.8</v>
      </c>
    </row>
    <row r="83" spans="1:3" x14ac:dyDescent="0.2">
      <c r="A83" s="25">
        <v>44044</v>
      </c>
      <c r="B83" s="50">
        <v>92</v>
      </c>
      <c r="C83" s="50">
        <v>80.2</v>
      </c>
    </row>
    <row r="84" spans="1:3" x14ac:dyDescent="0.2">
      <c r="A84" s="24">
        <v>44075</v>
      </c>
      <c r="B84" s="49">
        <v>96.6</v>
      </c>
      <c r="C84" s="49">
        <v>83.4</v>
      </c>
    </row>
    <row r="85" spans="1:3" x14ac:dyDescent="0.2">
      <c r="A85" s="25">
        <v>44105</v>
      </c>
      <c r="B85" s="50">
        <v>97.6</v>
      </c>
      <c r="C85" s="50">
        <v>82.4</v>
      </c>
    </row>
    <row r="86" spans="1:3" x14ac:dyDescent="0.2">
      <c r="A86" s="24">
        <v>44136</v>
      </c>
      <c r="B86" s="49">
        <v>97.1</v>
      </c>
      <c r="C86" s="49">
        <v>81.7</v>
      </c>
    </row>
    <row r="87" spans="1:3" x14ac:dyDescent="0.2">
      <c r="A87" s="25">
        <v>44166</v>
      </c>
      <c r="B87" s="50">
        <v>97.4</v>
      </c>
      <c r="C87" s="50">
        <v>78.5</v>
      </c>
    </row>
    <row r="88" spans="1:3" x14ac:dyDescent="0.2">
      <c r="A88" s="24">
        <v>44197</v>
      </c>
      <c r="B88" s="49">
        <v>95.5</v>
      </c>
      <c r="C88" s="49">
        <v>75.8</v>
      </c>
    </row>
    <row r="89" spans="1:3" x14ac:dyDescent="0.2">
      <c r="A89" s="25">
        <v>44228</v>
      </c>
      <c r="B89" s="50">
        <v>93.1</v>
      </c>
      <c r="C89" s="50">
        <v>78</v>
      </c>
    </row>
    <row r="90" spans="1:3" x14ac:dyDescent="0.2">
      <c r="A90" s="24">
        <v>44256</v>
      </c>
      <c r="B90" s="49">
        <v>85.5</v>
      </c>
      <c r="C90" s="49">
        <v>68.2</v>
      </c>
    </row>
    <row r="91" spans="1:3" x14ac:dyDescent="0.2">
      <c r="A91" s="25">
        <v>44287</v>
      </c>
      <c r="B91" s="50">
        <v>89.2</v>
      </c>
      <c r="C91" s="50">
        <v>72.5</v>
      </c>
    </row>
    <row r="92" spans="1:3" x14ac:dyDescent="0.2">
      <c r="A92" s="24">
        <v>44317</v>
      </c>
      <c r="B92" s="49">
        <v>94.5</v>
      </c>
      <c r="C92" s="49">
        <v>76.2</v>
      </c>
    </row>
    <row r="93" spans="1:3" x14ac:dyDescent="0.2">
      <c r="A93" s="25">
        <v>44348</v>
      </c>
      <c r="B93" s="50">
        <v>98.8</v>
      </c>
      <c r="C93" s="50">
        <v>80.900000000000006</v>
      </c>
    </row>
    <row r="94" spans="1:3" x14ac:dyDescent="0.2">
      <c r="A94" s="24">
        <v>44378</v>
      </c>
      <c r="B94" s="49">
        <v>101.9</v>
      </c>
      <c r="C94" s="49">
        <v>82.2</v>
      </c>
    </row>
    <row r="95" spans="1:3" x14ac:dyDescent="0.2">
      <c r="A95" s="25">
        <v>44409</v>
      </c>
      <c r="B95" s="50">
        <v>102.4</v>
      </c>
      <c r="C95" s="50">
        <v>81.8</v>
      </c>
    </row>
    <row r="96" spans="1:3" ht="13.5" thickBot="1" x14ac:dyDescent="0.25">
      <c r="A96" s="26">
        <v>44440</v>
      </c>
      <c r="B96" s="52">
        <v>99.9</v>
      </c>
      <c r="C96" s="52">
        <v>75.3</v>
      </c>
    </row>
    <row r="97" spans="1:1" x14ac:dyDescent="0.2">
      <c r="A97" s="31" t="s">
        <v>306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B1C0CD"/>
  </sheetPr>
  <dimension ref="A1:J29"/>
  <sheetViews>
    <sheetView zoomScaleNormal="100" workbookViewId="0"/>
  </sheetViews>
  <sheetFormatPr defaultRowHeight="12.75" x14ac:dyDescent="0.2"/>
  <cols>
    <col min="1" max="1" width="40" style="41" customWidth="1"/>
    <col min="2" max="10" width="10.85546875" style="41" customWidth="1"/>
    <col min="11" max="16384" width="9.140625" style="41"/>
  </cols>
  <sheetData>
    <row r="1" spans="1:10" x14ac:dyDescent="0.2">
      <c r="A1" s="303" t="s">
        <v>302</v>
      </c>
      <c r="B1" s="39"/>
      <c r="C1" s="42"/>
    </row>
    <row r="3" spans="1:10" x14ac:dyDescent="0.2">
      <c r="A3" s="353" t="s">
        <v>122</v>
      </c>
      <c r="B3" s="353"/>
      <c r="C3" s="353"/>
      <c r="D3" s="353"/>
      <c r="E3" s="353"/>
      <c r="F3" s="353"/>
      <c r="G3" s="353"/>
      <c r="H3" s="353"/>
      <c r="I3" s="353"/>
      <c r="J3" s="353"/>
    </row>
    <row r="4" spans="1:10" ht="13.5" thickBot="1" x14ac:dyDescent="0.25">
      <c r="A4" s="170"/>
      <c r="B4" s="361" t="s">
        <v>105</v>
      </c>
      <c r="C4" s="362"/>
      <c r="D4" s="363"/>
      <c r="E4" s="361" t="s">
        <v>106</v>
      </c>
      <c r="F4" s="362"/>
      <c r="G4" s="363"/>
      <c r="H4" s="361" t="s">
        <v>107</v>
      </c>
      <c r="I4" s="362"/>
      <c r="J4" s="363"/>
    </row>
    <row r="5" spans="1:10" ht="13.5" thickBot="1" x14ac:dyDescent="0.25">
      <c r="A5" s="83" t="s">
        <v>108</v>
      </c>
      <c r="B5" s="84">
        <v>2021</v>
      </c>
      <c r="C5" s="84">
        <v>2022</v>
      </c>
      <c r="D5" s="84" t="s">
        <v>109</v>
      </c>
      <c r="E5" s="84">
        <v>2021</v>
      </c>
      <c r="F5" s="84">
        <v>2022</v>
      </c>
      <c r="G5" s="84" t="s">
        <v>109</v>
      </c>
      <c r="H5" s="84">
        <v>2021</v>
      </c>
      <c r="I5" s="84">
        <v>2022</v>
      </c>
      <c r="J5" s="84" t="s">
        <v>109</v>
      </c>
    </row>
    <row r="6" spans="1:10" x14ac:dyDescent="0.2">
      <c r="A6" s="85" t="s">
        <v>110</v>
      </c>
      <c r="B6" s="117">
        <v>8600</v>
      </c>
      <c r="C6" s="117">
        <v>9300</v>
      </c>
      <c r="D6" s="86">
        <v>12334</v>
      </c>
      <c r="E6" s="117">
        <v>8581</v>
      </c>
      <c r="F6" s="117">
        <v>9360</v>
      </c>
      <c r="G6" s="86">
        <v>12930</v>
      </c>
      <c r="H6" s="117">
        <v>8653</v>
      </c>
      <c r="I6" s="117">
        <v>9297</v>
      </c>
      <c r="J6" s="86">
        <v>12449</v>
      </c>
    </row>
    <row r="7" spans="1:10" x14ac:dyDescent="0.2">
      <c r="A7" s="85" t="s">
        <v>111</v>
      </c>
      <c r="B7" s="117">
        <v>15.5</v>
      </c>
      <c r="C7" s="117">
        <v>8.1</v>
      </c>
      <c r="D7" s="86">
        <v>6.2</v>
      </c>
      <c r="E7" s="117">
        <v>15.2</v>
      </c>
      <c r="F7" s="117">
        <v>9.1</v>
      </c>
      <c r="G7" s="86">
        <v>7.2</v>
      </c>
      <c r="H7" s="117">
        <v>16.2</v>
      </c>
      <c r="I7" s="117">
        <v>7.4</v>
      </c>
      <c r="J7" s="86">
        <v>6.4</v>
      </c>
    </row>
    <row r="8" spans="1:10" x14ac:dyDescent="0.2">
      <c r="A8" s="85" t="s">
        <v>112</v>
      </c>
      <c r="B8" s="117">
        <v>4.9000000000000004</v>
      </c>
      <c r="C8" s="117">
        <v>1.7</v>
      </c>
      <c r="D8" s="86">
        <v>2.2000000000000002</v>
      </c>
      <c r="E8" s="117">
        <v>5.2</v>
      </c>
      <c r="F8" s="117">
        <v>3.2</v>
      </c>
      <c r="G8" s="86">
        <v>3.3</v>
      </c>
      <c r="H8" s="117">
        <v>4.7</v>
      </c>
      <c r="I8" s="117">
        <v>0.1</v>
      </c>
      <c r="J8" s="86">
        <v>1.3</v>
      </c>
    </row>
    <row r="9" spans="1:10" x14ac:dyDescent="0.2">
      <c r="A9" s="85" t="s">
        <v>113</v>
      </c>
      <c r="B9" s="117">
        <v>10.1</v>
      </c>
      <c r="C9" s="117">
        <v>6.3</v>
      </c>
      <c r="D9" s="86">
        <v>3.9</v>
      </c>
      <c r="E9" s="117">
        <v>9.6</v>
      </c>
      <c r="F9" s="117">
        <v>5.7</v>
      </c>
      <c r="G9" s="86">
        <v>3.8</v>
      </c>
      <c r="H9" s="117">
        <v>10.9</v>
      </c>
      <c r="I9" s="117">
        <v>7.3</v>
      </c>
      <c r="J9" s="86">
        <v>5</v>
      </c>
    </row>
    <row r="10" spans="1:10" x14ac:dyDescent="0.2">
      <c r="A10" s="85" t="s">
        <v>114</v>
      </c>
      <c r="B10" s="117">
        <v>8.6999999999999993</v>
      </c>
      <c r="C10" s="117">
        <v>4</v>
      </c>
      <c r="D10" s="86">
        <v>3.1</v>
      </c>
      <c r="E10" s="117">
        <v>8.5</v>
      </c>
      <c r="F10" s="117">
        <v>3.3</v>
      </c>
      <c r="G10" s="86">
        <v>3</v>
      </c>
      <c r="H10" s="117">
        <v>9.1</v>
      </c>
      <c r="I10" s="117">
        <v>5.3</v>
      </c>
      <c r="J10" s="86">
        <v>4.2</v>
      </c>
    </row>
    <row r="11" spans="1:10" x14ac:dyDescent="0.2">
      <c r="A11" s="85" t="s">
        <v>115</v>
      </c>
      <c r="B11" s="117">
        <v>13.9</v>
      </c>
      <c r="C11" s="117">
        <v>13.4</v>
      </c>
      <c r="D11" s="86">
        <v>12.4</v>
      </c>
      <c r="E11" s="117">
        <v>13.5</v>
      </c>
      <c r="F11" s="117">
        <v>12.4</v>
      </c>
      <c r="G11" s="86">
        <v>11.3</v>
      </c>
      <c r="H11" s="117">
        <v>13.9</v>
      </c>
      <c r="I11" s="117">
        <v>14.6</v>
      </c>
      <c r="J11" s="86">
        <v>14.4</v>
      </c>
    </row>
    <row r="12" spans="1:10" x14ac:dyDescent="0.2">
      <c r="A12" s="85" t="s">
        <v>116</v>
      </c>
      <c r="B12" s="117">
        <v>3</v>
      </c>
      <c r="C12" s="117">
        <v>1.5</v>
      </c>
      <c r="D12" s="86">
        <v>1.1000000000000001</v>
      </c>
      <c r="E12" s="117">
        <v>3.5</v>
      </c>
      <c r="F12" s="117">
        <v>2.1</v>
      </c>
      <c r="G12" s="86">
        <v>1.6</v>
      </c>
      <c r="H12" s="117">
        <v>2.5</v>
      </c>
      <c r="I12" s="117">
        <v>0.1</v>
      </c>
      <c r="J12" s="86">
        <v>0.7</v>
      </c>
    </row>
    <row r="13" spans="1:10" x14ac:dyDescent="0.2">
      <c r="A13" s="85" t="s">
        <v>117</v>
      </c>
      <c r="B13" s="117">
        <v>330</v>
      </c>
      <c r="C13" s="117">
        <v>400</v>
      </c>
      <c r="D13" s="86">
        <v>306</v>
      </c>
      <c r="E13" s="117">
        <v>300</v>
      </c>
      <c r="F13" s="117">
        <v>350</v>
      </c>
      <c r="G13" s="86">
        <v>256</v>
      </c>
      <c r="H13" s="117">
        <v>350</v>
      </c>
      <c r="I13" s="117">
        <v>450</v>
      </c>
      <c r="J13" s="86">
        <v>356</v>
      </c>
    </row>
    <row r="14" spans="1:10" x14ac:dyDescent="0.2">
      <c r="A14" s="85" t="s">
        <v>118</v>
      </c>
      <c r="B14" s="117">
        <v>5.35</v>
      </c>
      <c r="C14" s="117">
        <v>5.75</v>
      </c>
      <c r="D14" s="86">
        <v>5.4</v>
      </c>
      <c r="E14" s="117">
        <v>5.25</v>
      </c>
      <c r="F14" s="117">
        <v>5.55</v>
      </c>
      <c r="G14" s="86">
        <v>5</v>
      </c>
      <c r="H14" s="117">
        <v>5.45</v>
      </c>
      <c r="I14" s="117">
        <v>5.92</v>
      </c>
      <c r="J14" s="86">
        <v>6.41</v>
      </c>
    </row>
    <row r="15" spans="1:10" x14ac:dyDescent="0.2">
      <c r="A15" s="85" t="s">
        <v>119</v>
      </c>
      <c r="B15" s="117">
        <v>-0.4</v>
      </c>
      <c r="C15" s="117">
        <v>4.3</v>
      </c>
      <c r="D15" s="86">
        <v>3.3</v>
      </c>
      <c r="E15" s="117">
        <v>-0.4</v>
      </c>
      <c r="F15" s="117">
        <v>3.6</v>
      </c>
      <c r="G15" s="86">
        <v>2.7</v>
      </c>
      <c r="H15" s="117">
        <v>-0.6</v>
      </c>
      <c r="I15" s="117">
        <v>4.9000000000000004</v>
      </c>
      <c r="J15" s="86">
        <v>5.0999999999999996</v>
      </c>
    </row>
    <row r="16" spans="1:10" ht="13.5" thickBot="1" x14ac:dyDescent="0.25">
      <c r="A16" s="85" t="s">
        <v>120</v>
      </c>
      <c r="B16" s="117">
        <v>8.25</v>
      </c>
      <c r="C16" s="117">
        <v>8.5</v>
      </c>
      <c r="D16" s="86">
        <v>6.5</v>
      </c>
      <c r="E16" s="117">
        <v>8</v>
      </c>
      <c r="F16" s="117">
        <v>7</v>
      </c>
      <c r="G16" s="86">
        <v>5.75</v>
      </c>
      <c r="H16" s="117">
        <v>8.5</v>
      </c>
      <c r="I16" s="117">
        <v>10.5</v>
      </c>
      <c r="J16" s="86">
        <v>9.5</v>
      </c>
    </row>
    <row r="17" spans="1:10" ht="13.5" thickBot="1" x14ac:dyDescent="0.25">
      <c r="A17" s="87" t="s">
        <v>121</v>
      </c>
      <c r="B17" s="88">
        <v>2021</v>
      </c>
      <c r="C17" s="88">
        <v>2022</v>
      </c>
      <c r="D17" s="88" t="s">
        <v>109</v>
      </c>
      <c r="E17" s="88">
        <v>2021</v>
      </c>
      <c r="F17" s="88">
        <v>2022</v>
      </c>
      <c r="G17" s="88" t="s">
        <v>109</v>
      </c>
      <c r="H17" s="88">
        <v>2021</v>
      </c>
      <c r="I17" s="88">
        <v>2022</v>
      </c>
      <c r="J17" s="88" t="s">
        <v>109</v>
      </c>
    </row>
    <row r="18" spans="1:10" x14ac:dyDescent="0.2">
      <c r="A18" s="85" t="s">
        <v>110</v>
      </c>
      <c r="B18" s="117">
        <v>8386</v>
      </c>
      <c r="C18" s="117">
        <v>8977</v>
      </c>
      <c r="D18" s="86">
        <v>11932</v>
      </c>
      <c r="E18" s="117">
        <v>8468</v>
      </c>
      <c r="F18" s="117">
        <v>9123</v>
      </c>
      <c r="G18" s="86">
        <v>12712</v>
      </c>
      <c r="H18" s="117">
        <v>8287</v>
      </c>
      <c r="I18" s="117">
        <v>8899</v>
      </c>
      <c r="J18" s="86">
        <v>11880</v>
      </c>
    </row>
    <row r="19" spans="1:10" x14ac:dyDescent="0.2">
      <c r="A19" s="85" t="s">
        <v>111</v>
      </c>
      <c r="B19" s="117">
        <v>12.6</v>
      </c>
      <c r="C19" s="117">
        <v>7</v>
      </c>
      <c r="D19" s="86">
        <v>6.3</v>
      </c>
      <c r="E19" s="117">
        <v>13.7</v>
      </c>
      <c r="F19" s="117">
        <v>7.7</v>
      </c>
      <c r="G19" s="86">
        <v>7.3</v>
      </c>
      <c r="H19" s="117">
        <v>11.3</v>
      </c>
      <c r="I19" s="117">
        <v>7.4</v>
      </c>
      <c r="J19" s="86">
        <v>6.4</v>
      </c>
    </row>
    <row r="20" spans="1:10" x14ac:dyDescent="0.2">
      <c r="A20" s="85" t="s">
        <v>112</v>
      </c>
      <c r="B20" s="117">
        <v>4.2</v>
      </c>
      <c r="C20" s="117">
        <v>2.2999999999999998</v>
      </c>
      <c r="D20" s="86">
        <v>2.2999999999999998</v>
      </c>
      <c r="E20" s="117">
        <v>5.4</v>
      </c>
      <c r="F20" s="117">
        <v>3.3</v>
      </c>
      <c r="G20" s="86">
        <v>3.5</v>
      </c>
      <c r="H20" s="117">
        <v>2.8</v>
      </c>
      <c r="I20" s="117">
        <v>1.8</v>
      </c>
      <c r="J20" s="86">
        <v>1.3</v>
      </c>
    </row>
    <row r="21" spans="1:10" x14ac:dyDescent="0.2">
      <c r="A21" s="85" t="s">
        <v>113</v>
      </c>
      <c r="B21" s="117">
        <v>8</v>
      </c>
      <c r="C21" s="117">
        <v>4.5999999999999996</v>
      </c>
      <c r="D21" s="86">
        <v>3.9</v>
      </c>
      <c r="E21" s="117">
        <v>7.9</v>
      </c>
      <c r="F21" s="117">
        <v>4.3</v>
      </c>
      <c r="G21" s="86">
        <v>3.7</v>
      </c>
      <c r="H21" s="117">
        <v>8.3000000000000007</v>
      </c>
      <c r="I21" s="117">
        <v>5.5</v>
      </c>
      <c r="J21" s="86">
        <v>5.0999999999999996</v>
      </c>
    </row>
    <row r="22" spans="1:10" x14ac:dyDescent="0.2">
      <c r="A22" s="85" t="s">
        <v>114</v>
      </c>
      <c r="B22" s="117">
        <v>5.7</v>
      </c>
      <c r="C22" s="117">
        <v>3.6</v>
      </c>
      <c r="D22" s="86">
        <v>3.2</v>
      </c>
      <c r="E22" s="117">
        <v>5.5</v>
      </c>
      <c r="F22" s="117">
        <v>3.2</v>
      </c>
      <c r="G22" s="86">
        <v>3</v>
      </c>
      <c r="H22" s="117">
        <v>6.5</v>
      </c>
      <c r="I22" s="117">
        <v>4.4000000000000004</v>
      </c>
      <c r="J22" s="86">
        <v>4.4000000000000004</v>
      </c>
    </row>
    <row r="23" spans="1:10" x14ac:dyDescent="0.2">
      <c r="A23" s="85" t="s">
        <v>115</v>
      </c>
      <c r="B23" s="117">
        <v>14.2</v>
      </c>
      <c r="C23" s="117">
        <v>13.9</v>
      </c>
      <c r="D23" s="86">
        <v>12.7</v>
      </c>
      <c r="E23" s="117">
        <v>13.5</v>
      </c>
      <c r="F23" s="117">
        <v>12.5</v>
      </c>
      <c r="G23" s="86">
        <v>11.3</v>
      </c>
      <c r="H23" s="117">
        <v>14.7</v>
      </c>
      <c r="I23" s="117">
        <v>14.6</v>
      </c>
      <c r="J23" s="86">
        <v>14.6</v>
      </c>
    </row>
    <row r="24" spans="1:10" x14ac:dyDescent="0.2">
      <c r="A24" s="85" t="s">
        <v>116</v>
      </c>
      <c r="B24" s="117">
        <v>2.1</v>
      </c>
      <c r="C24" s="117">
        <v>1.4</v>
      </c>
      <c r="D24" s="86">
        <v>1.2</v>
      </c>
      <c r="E24" s="117">
        <v>3.5</v>
      </c>
      <c r="F24" s="117">
        <v>2</v>
      </c>
      <c r="G24" s="86">
        <v>1.6</v>
      </c>
      <c r="H24" s="117">
        <v>1.5</v>
      </c>
      <c r="I24" s="117">
        <v>1</v>
      </c>
      <c r="J24" s="86">
        <v>0.7</v>
      </c>
    </row>
    <row r="25" spans="1:10" x14ac:dyDescent="0.2">
      <c r="A25" s="85" t="s">
        <v>117</v>
      </c>
      <c r="B25" s="117">
        <v>300</v>
      </c>
      <c r="C25" s="117">
        <v>300</v>
      </c>
      <c r="D25" s="86">
        <v>300</v>
      </c>
      <c r="E25" s="117">
        <v>225</v>
      </c>
      <c r="F25" s="117">
        <v>225</v>
      </c>
      <c r="G25" s="86">
        <v>225</v>
      </c>
      <c r="H25" s="117">
        <v>350</v>
      </c>
      <c r="I25" s="117">
        <v>350</v>
      </c>
      <c r="J25" s="86">
        <v>350</v>
      </c>
    </row>
    <row r="26" spans="1:10" x14ac:dyDescent="0.2">
      <c r="A26" s="85" t="s">
        <v>118</v>
      </c>
      <c r="B26" s="117">
        <v>5.27</v>
      </c>
      <c r="C26" s="117">
        <v>5.26</v>
      </c>
      <c r="D26" s="86">
        <v>5.26</v>
      </c>
      <c r="E26" s="117">
        <v>4.8499999999999996</v>
      </c>
      <c r="F26" s="117">
        <v>4.83</v>
      </c>
      <c r="G26" s="86">
        <v>4.83</v>
      </c>
      <c r="H26" s="117">
        <v>5.47</v>
      </c>
      <c r="I26" s="117">
        <v>5.69</v>
      </c>
      <c r="J26" s="86">
        <v>6.35</v>
      </c>
    </row>
    <row r="27" spans="1:10" x14ac:dyDescent="0.2">
      <c r="A27" s="85" t="s">
        <v>119</v>
      </c>
      <c r="B27" s="117">
        <v>-0.2</v>
      </c>
      <c r="C27" s="117">
        <v>1.8</v>
      </c>
      <c r="D27" s="86">
        <v>3.3</v>
      </c>
      <c r="E27" s="117">
        <v>-0.4</v>
      </c>
      <c r="F27" s="117">
        <v>1.8</v>
      </c>
      <c r="G27" s="86">
        <v>2.7</v>
      </c>
      <c r="H27" s="117">
        <v>-0.5</v>
      </c>
      <c r="I27" s="117">
        <v>2.5</v>
      </c>
      <c r="J27" s="86">
        <v>5</v>
      </c>
    </row>
    <row r="28" spans="1:10" ht="13.5" thickBot="1" x14ac:dyDescent="0.25">
      <c r="A28" s="89" t="s">
        <v>120</v>
      </c>
      <c r="B28" s="169">
        <v>5.5</v>
      </c>
      <c r="C28" s="169">
        <v>5.5</v>
      </c>
      <c r="D28" s="90">
        <v>6.69</v>
      </c>
      <c r="E28" s="169">
        <v>5</v>
      </c>
      <c r="F28" s="169">
        <v>5</v>
      </c>
      <c r="G28" s="90">
        <v>5.81</v>
      </c>
      <c r="H28" s="169">
        <v>6</v>
      </c>
      <c r="I28" s="169">
        <v>7</v>
      </c>
      <c r="J28" s="90">
        <v>9.6199999999999992</v>
      </c>
    </row>
    <row r="29" spans="1:10" x14ac:dyDescent="0.2">
      <c r="A29" s="82" t="s">
        <v>123</v>
      </c>
    </row>
  </sheetData>
  <mergeCells count="4"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B1C0CD"/>
  </sheetPr>
  <dimension ref="A1:F28"/>
  <sheetViews>
    <sheetView zoomScaleNormal="100" workbookViewId="0"/>
  </sheetViews>
  <sheetFormatPr defaultRowHeight="12.75" x14ac:dyDescent="0.2"/>
  <cols>
    <col min="1" max="1" width="64.7109375" style="41" customWidth="1"/>
    <col min="2" max="6" width="16.5703125" style="41" customWidth="1"/>
    <col min="7" max="16384" width="9.140625" style="41"/>
  </cols>
  <sheetData>
    <row r="1" spans="1:6" x14ac:dyDescent="0.2">
      <c r="A1" s="303" t="s">
        <v>302</v>
      </c>
      <c r="B1" s="39"/>
    </row>
    <row r="3" spans="1:6" x14ac:dyDescent="0.2">
      <c r="A3" s="353" t="s">
        <v>282</v>
      </c>
      <c r="B3" s="353"/>
      <c r="C3" s="353"/>
      <c r="D3" s="353"/>
      <c r="E3" s="353"/>
      <c r="F3" s="353"/>
    </row>
    <row r="4" spans="1:6" ht="25.5" customHeight="1" x14ac:dyDescent="0.2">
      <c r="A4" s="91" t="s">
        <v>124</v>
      </c>
      <c r="B4" s="92" t="s">
        <v>125</v>
      </c>
      <c r="C4" s="92" t="s">
        <v>126</v>
      </c>
      <c r="D4" s="92" t="s">
        <v>127</v>
      </c>
      <c r="E4" s="92" t="s">
        <v>128</v>
      </c>
      <c r="F4" s="93" t="s">
        <v>129</v>
      </c>
    </row>
    <row r="5" spans="1:6" x14ac:dyDescent="0.2">
      <c r="A5" s="171" t="s">
        <v>130</v>
      </c>
      <c r="B5" s="172">
        <v>1635861.7</v>
      </c>
      <c r="C5" s="172">
        <v>1662576</v>
      </c>
      <c r="D5" s="172">
        <v>1768583.9</v>
      </c>
      <c r="E5" s="172">
        <v>1823609.2</v>
      </c>
      <c r="F5" s="173">
        <v>55025.3</v>
      </c>
    </row>
    <row r="6" spans="1:6" x14ac:dyDescent="0.2">
      <c r="A6" s="174" t="s">
        <v>131</v>
      </c>
      <c r="B6" s="175">
        <v>1007006.1</v>
      </c>
      <c r="C6" s="175">
        <v>1026499.7</v>
      </c>
      <c r="D6" s="175">
        <v>1110764.8</v>
      </c>
      <c r="E6" s="175">
        <v>1138723.3999999999</v>
      </c>
      <c r="F6" s="176">
        <v>27958.7</v>
      </c>
    </row>
    <row r="7" spans="1:6" x14ac:dyDescent="0.2">
      <c r="A7" s="174" t="s">
        <v>132</v>
      </c>
      <c r="B7" s="175">
        <v>446492.9</v>
      </c>
      <c r="C7" s="175">
        <v>447168.4</v>
      </c>
      <c r="D7" s="175">
        <v>454917.9</v>
      </c>
      <c r="E7" s="175">
        <v>452545.3</v>
      </c>
      <c r="F7" s="176">
        <v>-2372.6</v>
      </c>
    </row>
    <row r="8" spans="1:6" x14ac:dyDescent="0.2">
      <c r="A8" s="174" t="s">
        <v>133</v>
      </c>
      <c r="B8" s="175">
        <v>182362.7</v>
      </c>
      <c r="C8" s="175">
        <v>188941.7</v>
      </c>
      <c r="D8" s="175">
        <v>202935.1</v>
      </c>
      <c r="E8" s="175">
        <v>232426.4</v>
      </c>
      <c r="F8" s="176">
        <v>29491.3</v>
      </c>
    </row>
    <row r="9" spans="1:6" x14ac:dyDescent="0.2">
      <c r="A9" s="174" t="s">
        <v>134</v>
      </c>
      <c r="B9" s="177">
        <v>0</v>
      </c>
      <c r="C9" s="177">
        <v>-33.799999999999997</v>
      </c>
      <c r="D9" s="177">
        <v>-33.799999999999997</v>
      </c>
      <c r="E9" s="177">
        <v>-85.9</v>
      </c>
      <c r="F9" s="178">
        <v>-52</v>
      </c>
    </row>
    <row r="10" spans="1:6" x14ac:dyDescent="0.2">
      <c r="A10" s="179" t="s">
        <v>135</v>
      </c>
      <c r="B10" s="180">
        <v>302570.5</v>
      </c>
      <c r="C10" s="180">
        <v>304788.7</v>
      </c>
      <c r="D10" s="180">
        <v>332928.40000000002</v>
      </c>
      <c r="E10" s="180">
        <v>345407.2</v>
      </c>
      <c r="F10" s="181">
        <v>12478.8</v>
      </c>
    </row>
    <row r="11" spans="1:6" x14ac:dyDescent="0.2">
      <c r="A11" s="179" t="s">
        <v>136</v>
      </c>
      <c r="B11" s="180">
        <v>1333291.2</v>
      </c>
      <c r="C11" s="180">
        <v>1357787.3</v>
      </c>
      <c r="D11" s="180">
        <v>1435655.6</v>
      </c>
      <c r="E11" s="180">
        <v>1478202.1</v>
      </c>
      <c r="F11" s="181">
        <v>42546.5</v>
      </c>
    </row>
    <row r="12" spans="1:6" ht="25.5" customHeight="1" x14ac:dyDescent="0.2">
      <c r="A12" s="185" t="s">
        <v>137</v>
      </c>
      <c r="B12" s="186" t="s">
        <v>125</v>
      </c>
      <c r="C12" s="186" t="s">
        <v>126</v>
      </c>
      <c r="D12" s="186" t="s">
        <v>127</v>
      </c>
      <c r="E12" s="186" t="s">
        <v>128</v>
      </c>
      <c r="F12" s="187" t="s">
        <v>129</v>
      </c>
    </row>
    <row r="13" spans="1:6" x14ac:dyDescent="0.2">
      <c r="A13" s="179" t="s">
        <v>130</v>
      </c>
      <c r="B13" s="180">
        <v>1674400.4</v>
      </c>
      <c r="C13" s="180">
        <v>1693118.6</v>
      </c>
      <c r="D13" s="180">
        <v>1808935.9</v>
      </c>
      <c r="E13" s="180">
        <v>1837143.3</v>
      </c>
      <c r="F13" s="181">
        <v>28207.3</v>
      </c>
    </row>
    <row r="14" spans="1:6" x14ac:dyDescent="0.2">
      <c r="A14" s="174" t="s">
        <v>131</v>
      </c>
      <c r="B14" s="175">
        <v>1022432.2</v>
      </c>
      <c r="C14" s="175">
        <v>1040919.2</v>
      </c>
      <c r="D14" s="175">
        <v>1129184.5</v>
      </c>
      <c r="E14" s="175">
        <v>1143898</v>
      </c>
      <c r="F14" s="176">
        <v>14713.4</v>
      </c>
    </row>
    <row r="15" spans="1:6" x14ac:dyDescent="0.2">
      <c r="A15" s="174" t="s">
        <v>132</v>
      </c>
      <c r="B15" s="175">
        <v>451190</v>
      </c>
      <c r="C15" s="175">
        <v>451478</v>
      </c>
      <c r="D15" s="175">
        <v>458763.5</v>
      </c>
      <c r="E15" s="175">
        <v>452627.20000000001</v>
      </c>
      <c r="F15" s="176">
        <v>-6136.3</v>
      </c>
    </row>
    <row r="16" spans="1:6" x14ac:dyDescent="0.2">
      <c r="A16" s="174" t="s">
        <v>133</v>
      </c>
      <c r="B16" s="175">
        <v>200778.2</v>
      </c>
      <c r="C16" s="175">
        <v>200755.20000000001</v>
      </c>
      <c r="D16" s="175">
        <v>221021.8</v>
      </c>
      <c r="E16" s="175">
        <v>240704</v>
      </c>
      <c r="F16" s="176">
        <v>19682.2</v>
      </c>
    </row>
    <row r="17" spans="1:6" x14ac:dyDescent="0.2">
      <c r="A17" s="174" t="s">
        <v>134</v>
      </c>
      <c r="B17" s="177">
        <v>0</v>
      </c>
      <c r="C17" s="177">
        <v>-33.799999999999997</v>
      </c>
      <c r="D17" s="177">
        <v>-33.799999999999997</v>
      </c>
      <c r="E17" s="177">
        <v>-85.9</v>
      </c>
      <c r="F17" s="178">
        <v>-52</v>
      </c>
    </row>
    <row r="18" spans="1:6" x14ac:dyDescent="0.2">
      <c r="A18" s="179" t="s">
        <v>135</v>
      </c>
      <c r="B18" s="180">
        <v>307205.5</v>
      </c>
      <c r="C18" s="180">
        <v>312175.8</v>
      </c>
      <c r="D18" s="180">
        <v>341577.2</v>
      </c>
      <c r="E18" s="180">
        <v>348717.3</v>
      </c>
      <c r="F18" s="181">
        <v>7140.1</v>
      </c>
    </row>
    <row r="19" spans="1:6" x14ac:dyDescent="0.2">
      <c r="A19" s="179" t="s">
        <v>136</v>
      </c>
      <c r="B19" s="180">
        <v>1367194.9</v>
      </c>
      <c r="C19" s="180">
        <v>1380942.8</v>
      </c>
      <c r="D19" s="180">
        <v>1467358.7</v>
      </c>
      <c r="E19" s="180">
        <v>1488425.9</v>
      </c>
      <c r="F19" s="181">
        <v>21067.200000000001</v>
      </c>
    </row>
    <row r="20" spans="1:6" ht="25.5" customHeight="1" x14ac:dyDescent="0.2">
      <c r="A20" s="185" t="s">
        <v>138</v>
      </c>
      <c r="B20" s="186" t="s">
        <v>125</v>
      </c>
      <c r="C20" s="186" t="s">
        <v>126</v>
      </c>
      <c r="D20" s="186" t="s">
        <v>127</v>
      </c>
      <c r="E20" s="186" t="s">
        <v>128</v>
      </c>
      <c r="F20" s="187" t="s">
        <v>129</v>
      </c>
    </row>
    <row r="21" spans="1:6" x14ac:dyDescent="0.2">
      <c r="A21" s="179" t="s">
        <v>130</v>
      </c>
      <c r="B21" s="180">
        <v>1593122</v>
      </c>
      <c r="C21" s="180">
        <v>1628453.7</v>
      </c>
      <c r="D21" s="180">
        <v>1713104.3</v>
      </c>
      <c r="E21" s="180">
        <v>1794793.6</v>
      </c>
      <c r="F21" s="181">
        <v>81689.3</v>
      </c>
    </row>
    <row r="22" spans="1:6" x14ac:dyDescent="0.2">
      <c r="A22" s="174" t="s">
        <v>131</v>
      </c>
      <c r="B22" s="175">
        <v>994855.7</v>
      </c>
      <c r="C22" s="175">
        <v>1008029.3</v>
      </c>
      <c r="D22" s="175">
        <v>1089086.6000000001</v>
      </c>
      <c r="E22" s="175">
        <v>1136904.7</v>
      </c>
      <c r="F22" s="176">
        <v>47818</v>
      </c>
    </row>
    <row r="23" spans="1:6" x14ac:dyDescent="0.2">
      <c r="A23" s="174" t="s">
        <v>132</v>
      </c>
      <c r="B23" s="175">
        <v>441429.2</v>
      </c>
      <c r="C23" s="175">
        <v>442767.5</v>
      </c>
      <c r="D23" s="175">
        <v>447547.2</v>
      </c>
      <c r="E23" s="175">
        <v>448271.2</v>
      </c>
      <c r="F23" s="178">
        <v>724</v>
      </c>
    </row>
    <row r="24" spans="1:6" x14ac:dyDescent="0.2">
      <c r="A24" s="174" t="s">
        <v>133</v>
      </c>
      <c r="B24" s="175">
        <v>156837</v>
      </c>
      <c r="C24" s="175">
        <v>177690.8</v>
      </c>
      <c r="D24" s="175">
        <v>176504.3</v>
      </c>
      <c r="E24" s="175">
        <v>209703.5</v>
      </c>
      <c r="F24" s="176">
        <v>33199.199999999997</v>
      </c>
    </row>
    <row r="25" spans="1:6" x14ac:dyDescent="0.2">
      <c r="A25" s="174" t="s">
        <v>134</v>
      </c>
      <c r="B25" s="177">
        <v>0</v>
      </c>
      <c r="C25" s="177">
        <v>-33.799999999999997</v>
      </c>
      <c r="D25" s="177">
        <v>-33.799999999999997</v>
      </c>
      <c r="E25" s="177">
        <v>-85.9</v>
      </c>
      <c r="F25" s="178">
        <v>-52</v>
      </c>
    </row>
    <row r="26" spans="1:6" x14ac:dyDescent="0.2">
      <c r="A26" s="179" t="s">
        <v>135</v>
      </c>
      <c r="B26" s="180">
        <v>298919.7</v>
      </c>
      <c r="C26" s="180">
        <v>301699.20000000001</v>
      </c>
      <c r="D26" s="180">
        <v>328804.09999999998</v>
      </c>
      <c r="E26" s="180">
        <v>346489.7</v>
      </c>
      <c r="F26" s="181">
        <v>17685.599999999999</v>
      </c>
    </row>
    <row r="27" spans="1:6" ht="13.5" thickBot="1" x14ac:dyDescent="0.25">
      <c r="A27" s="182" t="s">
        <v>136</v>
      </c>
      <c r="B27" s="183">
        <v>1294202.3</v>
      </c>
      <c r="C27" s="183">
        <v>1326754.5</v>
      </c>
      <c r="D27" s="183">
        <v>1384300.3</v>
      </c>
      <c r="E27" s="183">
        <v>1448303.9</v>
      </c>
      <c r="F27" s="184">
        <v>64003.6</v>
      </c>
    </row>
    <row r="28" spans="1:6" ht="13.5" thickTop="1" x14ac:dyDescent="0.2">
      <c r="A28" s="81" t="s">
        <v>139</v>
      </c>
    </row>
  </sheetData>
  <mergeCells count="1"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B1C0CD"/>
  </sheetPr>
  <dimension ref="A1:K20"/>
  <sheetViews>
    <sheetView workbookViewId="0"/>
  </sheetViews>
  <sheetFormatPr defaultRowHeight="12.75" x14ac:dyDescent="0.2"/>
  <cols>
    <col min="1" max="1" width="25.5703125" style="41" customWidth="1"/>
    <col min="2" max="11" width="10.7109375" style="41" customWidth="1"/>
    <col min="12" max="16384" width="9.140625" style="41"/>
  </cols>
  <sheetData>
    <row r="1" spans="1:11" x14ac:dyDescent="0.2">
      <c r="A1" s="303" t="s">
        <v>302</v>
      </c>
      <c r="B1" s="39"/>
    </row>
    <row r="3" spans="1:11" x14ac:dyDescent="0.2">
      <c r="A3" s="353" t="s">
        <v>283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</row>
    <row r="4" spans="1:11" ht="24.75" customHeight="1" x14ac:dyDescent="0.2">
      <c r="A4" s="188" t="s">
        <v>140</v>
      </c>
      <c r="B4" s="189">
        <v>2021</v>
      </c>
      <c r="C4" s="189">
        <v>2022</v>
      </c>
      <c r="D4" s="189">
        <v>2023</v>
      </c>
      <c r="E4" s="189">
        <v>2024</v>
      </c>
      <c r="F4" s="189">
        <v>2025</v>
      </c>
      <c r="G4" s="189">
        <v>2026</v>
      </c>
      <c r="H4" s="189">
        <v>2027</v>
      </c>
      <c r="I4" s="189">
        <v>2028</v>
      </c>
      <c r="J4" s="189">
        <v>2029</v>
      </c>
      <c r="K4" s="190">
        <v>2030</v>
      </c>
    </row>
    <row r="5" spans="1:11" x14ac:dyDescent="0.2">
      <c r="A5" s="191" t="s">
        <v>141</v>
      </c>
      <c r="B5" s="192">
        <v>21.2</v>
      </c>
      <c r="C5" s="192">
        <v>21</v>
      </c>
      <c r="D5" s="192">
        <v>20.9</v>
      </c>
      <c r="E5" s="192">
        <v>20.9</v>
      </c>
      <c r="F5" s="192">
        <v>20.9</v>
      </c>
      <c r="G5" s="192">
        <v>20.9</v>
      </c>
      <c r="H5" s="192">
        <v>20.9</v>
      </c>
      <c r="I5" s="192">
        <v>20.8</v>
      </c>
      <c r="J5" s="192">
        <v>20.8</v>
      </c>
      <c r="K5" s="193">
        <v>20.8</v>
      </c>
    </row>
    <row r="6" spans="1:11" x14ac:dyDescent="0.2">
      <c r="A6" s="191" t="s">
        <v>142</v>
      </c>
      <c r="B6" s="192">
        <v>21.1</v>
      </c>
      <c r="C6" s="192">
        <v>21.1</v>
      </c>
      <c r="D6" s="192">
        <v>21.1</v>
      </c>
      <c r="E6" s="192">
        <v>21.1</v>
      </c>
      <c r="F6" s="192">
        <v>21.1</v>
      </c>
      <c r="G6" s="192">
        <v>21.1</v>
      </c>
      <c r="H6" s="192">
        <v>21.1</v>
      </c>
      <c r="I6" s="192">
        <v>21.1</v>
      </c>
      <c r="J6" s="192">
        <v>21</v>
      </c>
      <c r="K6" s="193">
        <v>21.1</v>
      </c>
    </row>
    <row r="7" spans="1:11" x14ac:dyDescent="0.2">
      <c r="A7" s="191" t="s">
        <v>143</v>
      </c>
      <c r="B7" s="192">
        <v>20.5</v>
      </c>
      <c r="C7" s="192">
        <v>20.7</v>
      </c>
      <c r="D7" s="192">
        <v>20.9</v>
      </c>
      <c r="E7" s="192">
        <v>21.1</v>
      </c>
      <c r="F7" s="192">
        <v>21.2</v>
      </c>
      <c r="G7" s="192">
        <v>21.2</v>
      </c>
      <c r="H7" s="192">
        <v>21.3</v>
      </c>
      <c r="I7" s="192">
        <v>21.3</v>
      </c>
      <c r="J7" s="192">
        <v>21.3</v>
      </c>
      <c r="K7" s="193">
        <v>21.3</v>
      </c>
    </row>
    <row r="8" spans="1:11" ht="24.75" customHeight="1" x14ac:dyDescent="0.2">
      <c r="A8" s="185" t="s">
        <v>144</v>
      </c>
      <c r="B8" s="194">
        <v>2021</v>
      </c>
      <c r="C8" s="194">
        <v>2022</v>
      </c>
      <c r="D8" s="194">
        <v>2023</v>
      </c>
      <c r="E8" s="194">
        <v>2024</v>
      </c>
      <c r="F8" s="194">
        <v>2025</v>
      </c>
      <c r="G8" s="194">
        <v>2026</v>
      </c>
      <c r="H8" s="194">
        <v>2027</v>
      </c>
      <c r="I8" s="194">
        <v>2028</v>
      </c>
      <c r="J8" s="194">
        <v>2029</v>
      </c>
      <c r="K8" s="195">
        <v>2030</v>
      </c>
    </row>
    <row r="9" spans="1:11" x14ac:dyDescent="0.2">
      <c r="A9" s="191" t="s">
        <v>141</v>
      </c>
      <c r="B9" s="192">
        <v>17.2</v>
      </c>
      <c r="C9" s="192">
        <v>17</v>
      </c>
      <c r="D9" s="192">
        <v>17</v>
      </c>
      <c r="E9" s="192">
        <v>17</v>
      </c>
      <c r="F9" s="192">
        <v>16.899999999999999</v>
      </c>
      <c r="G9" s="192">
        <v>16.899999999999999</v>
      </c>
      <c r="H9" s="192">
        <v>16.899999999999999</v>
      </c>
      <c r="I9" s="192">
        <v>16.899999999999999</v>
      </c>
      <c r="J9" s="192">
        <v>16.899999999999999</v>
      </c>
      <c r="K9" s="193">
        <v>16.899999999999999</v>
      </c>
    </row>
    <row r="10" spans="1:11" x14ac:dyDescent="0.2">
      <c r="A10" s="191" t="s">
        <v>142</v>
      </c>
      <c r="B10" s="192">
        <v>17.100000000000001</v>
      </c>
      <c r="C10" s="192">
        <v>17.100000000000001</v>
      </c>
      <c r="D10" s="192">
        <v>17.100000000000001</v>
      </c>
      <c r="E10" s="192">
        <v>17.100000000000001</v>
      </c>
      <c r="F10" s="192">
        <v>17.100000000000001</v>
      </c>
      <c r="G10" s="192">
        <v>17.100000000000001</v>
      </c>
      <c r="H10" s="192">
        <v>17.100000000000001</v>
      </c>
      <c r="I10" s="192">
        <v>17.100000000000001</v>
      </c>
      <c r="J10" s="192">
        <v>17.100000000000001</v>
      </c>
      <c r="K10" s="193">
        <v>17.100000000000001</v>
      </c>
    </row>
    <row r="11" spans="1:11" x14ac:dyDescent="0.2">
      <c r="A11" s="191" t="s">
        <v>143</v>
      </c>
      <c r="B11" s="192">
        <v>16.7</v>
      </c>
      <c r="C11" s="192">
        <v>16.8</v>
      </c>
      <c r="D11" s="192">
        <v>17</v>
      </c>
      <c r="E11" s="192">
        <v>17.100000000000001</v>
      </c>
      <c r="F11" s="192">
        <v>17.2</v>
      </c>
      <c r="G11" s="192">
        <v>17.2</v>
      </c>
      <c r="H11" s="192">
        <v>17.2</v>
      </c>
      <c r="I11" s="192">
        <v>17.2</v>
      </c>
      <c r="J11" s="192">
        <v>17.2</v>
      </c>
      <c r="K11" s="193">
        <v>17.2</v>
      </c>
    </row>
    <row r="12" spans="1:11" ht="24.75" customHeight="1" x14ac:dyDescent="0.2">
      <c r="A12" s="185" t="s">
        <v>145</v>
      </c>
      <c r="B12" s="194">
        <v>2021</v>
      </c>
      <c r="C12" s="194">
        <v>2022</v>
      </c>
      <c r="D12" s="194">
        <v>2023</v>
      </c>
      <c r="E12" s="194">
        <v>2024</v>
      </c>
      <c r="F12" s="194">
        <v>2025</v>
      </c>
      <c r="G12" s="194">
        <v>2026</v>
      </c>
      <c r="H12" s="194">
        <v>2027</v>
      </c>
      <c r="I12" s="194">
        <v>2028</v>
      </c>
      <c r="J12" s="194">
        <v>2029</v>
      </c>
      <c r="K12" s="195">
        <v>2030</v>
      </c>
    </row>
    <row r="13" spans="1:11" x14ac:dyDescent="0.2">
      <c r="A13" s="191" t="s">
        <v>141</v>
      </c>
      <c r="B13" s="192">
        <v>4.9000000000000004</v>
      </c>
      <c r="C13" s="192">
        <v>1.7</v>
      </c>
      <c r="D13" s="192">
        <v>2.2000000000000002</v>
      </c>
      <c r="E13" s="192">
        <v>2.2000000000000002</v>
      </c>
      <c r="F13" s="192">
        <v>2.2000000000000002</v>
      </c>
      <c r="G13" s="192">
        <v>2.2000000000000002</v>
      </c>
      <c r="H13" s="192">
        <v>2.2000000000000002</v>
      </c>
      <c r="I13" s="192">
        <v>2.2000000000000002</v>
      </c>
      <c r="J13" s="192">
        <v>2.2000000000000002</v>
      </c>
      <c r="K13" s="193">
        <v>2.2999999999999998</v>
      </c>
    </row>
    <row r="14" spans="1:11" x14ac:dyDescent="0.2">
      <c r="A14" s="191" t="s">
        <v>142</v>
      </c>
      <c r="B14" s="192">
        <v>4.2</v>
      </c>
      <c r="C14" s="192">
        <v>2.2999999999999998</v>
      </c>
      <c r="D14" s="192">
        <v>2.2999999999999998</v>
      </c>
      <c r="E14" s="192">
        <v>2.2999999999999998</v>
      </c>
      <c r="F14" s="192">
        <v>2.2999999999999998</v>
      </c>
      <c r="G14" s="192">
        <v>2.2999999999999998</v>
      </c>
      <c r="H14" s="192">
        <v>2.2999999999999998</v>
      </c>
      <c r="I14" s="192">
        <v>2.2999999999999998</v>
      </c>
      <c r="J14" s="192">
        <v>2.2999999999999998</v>
      </c>
      <c r="K14" s="193">
        <v>2.2999999999999998</v>
      </c>
    </row>
    <row r="15" spans="1:11" x14ac:dyDescent="0.2">
      <c r="A15" s="191" t="s">
        <v>143</v>
      </c>
      <c r="B15" s="192">
        <v>3</v>
      </c>
      <c r="C15" s="192">
        <v>2.6</v>
      </c>
      <c r="D15" s="192">
        <v>2.2999999999999998</v>
      </c>
      <c r="E15" s="192">
        <v>2.2999999999999998</v>
      </c>
      <c r="F15" s="192">
        <v>2.2999999999999998</v>
      </c>
      <c r="G15" s="192">
        <v>2.2999999999999998</v>
      </c>
      <c r="H15" s="192">
        <v>2.2999999999999998</v>
      </c>
      <c r="I15" s="192">
        <v>2.2999999999999998</v>
      </c>
      <c r="J15" s="192">
        <v>2.2999999999999998</v>
      </c>
      <c r="K15" s="193">
        <v>2.2999999999999998</v>
      </c>
    </row>
    <row r="16" spans="1:11" ht="24.75" customHeight="1" x14ac:dyDescent="0.2">
      <c r="A16" s="185" t="s">
        <v>146</v>
      </c>
      <c r="B16" s="194">
        <v>2021</v>
      </c>
      <c r="C16" s="194">
        <v>2022</v>
      </c>
      <c r="D16" s="194">
        <v>2023</v>
      </c>
      <c r="E16" s="194">
        <v>2024</v>
      </c>
      <c r="F16" s="194">
        <v>2025</v>
      </c>
      <c r="G16" s="194">
        <v>2026</v>
      </c>
      <c r="H16" s="194">
        <v>2027</v>
      </c>
      <c r="I16" s="194">
        <v>2028</v>
      </c>
      <c r="J16" s="194">
        <v>2029</v>
      </c>
      <c r="K16" s="195">
        <v>2030</v>
      </c>
    </row>
    <row r="17" spans="1:11" x14ac:dyDescent="0.2">
      <c r="A17" s="191" t="s">
        <v>141</v>
      </c>
      <c r="B17" s="196">
        <v>8600</v>
      </c>
      <c r="C17" s="196">
        <v>9300</v>
      </c>
      <c r="D17" s="196">
        <v>9922</v>
      </c>
      <c r="E17" s="196">
        <v>10543</v>
      </c>
      <c r="F17" s="196">
        <v>11189</v>
      </c>
      <c r="G17" s="196">
        <v>11868</v>
      </c>
      <c r="H17" s="196">
        <v>12590</v>
      </c>
      <c r="I17" s="196">
        <v>13356</v>
      </c>
      <c r="J17" s="196">
        <v>14170</v>
      </c>
      <c r="K17" s="197">
        <v>15038</v>
      </c>
    </row>
    <row r="18" spans="1:11" x14ac:dyDescent="0.2">
      <c r="A18" s="191" t="s">
        <v>142</v>
      </c>
      <c r="B18" s="196">
        <v>8386</v>
      </c>
      <c r="C18" s="196">
        <v>8977</v>
      </c>
      <c r="D18" s="196">
        <v>9549</v>
      </c>
      <c r="E18" s="196">
        <v>10154</v>
      </c>
      <c r="F18" s="196">
        <v>10791</v>
      </c>
      <c r="G18" s="196">
        <v>11466</v>
      </c>
      <c r="H18" s="196">
        <v>12183</v>
      </c>
      <c r="I18" s="196">
        <v>12945</v>
      </c>
      <c r="J18" s="196">
        <v>13754</v>
      </c>
      <c r="K18" s="197">
        <v>14614</v>
      </c>
    </row>
    <row r="19" spans="1:11" ht="13.5" thickBot="1" x14ac:dyDescent="0.25">
      <c r="A19" s="198" t="s">
        <v>143</v>
      </c>
      <c r="B19" s="199">
        <v>8106</v>
      </c>
      <c r="C19" s="199">
        <v>8657</v>
      </c>
      <c r="D19" s="199">
        <v>9192</v>
      </c>
      <c r="E19" s="199">
        <v>9768</v>
      </c>
      <c r="F19" s="199">
        <v>10373</v>
      </c>
      <c r="G19" s="199">
        <v>11014</v>
      </c>
      <c r="H19" s="199">
        <v>11695</v>
      </c>
      <c r="I19" s="199">
        <v>12418</v>
      </c>
      <c r="J19" s="199">
        <v>13186</v>
      </c>
      <c r="K19" s="200">
        <v>14002</v>
      </c>
    </row>
    <row r="20" spans="1:11" x14ac:dyDescent="0.2">
      <c r="A20" s="81" t="s">
        <v>147</v>
      </c>
    </row>
  </sheetData>
  <mergeCells count="1">
    <mergeCell ref="A3:K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B1C0CD"/>
  </sheetPr>
  <dimension ref="A1:L11"/>
  <sheetViews>
    <sheetView workbookViewId="0"/>
  </sheetViews>
  <sheetFormatPr defaultRowHeight="12.75" x14ac:dyDescent="0.2"/>
  <cols>
    <col min="1" max="1" width="42.7109375" style="41" customWidth="1"/>
    <col min="2" max="12" width="10.7109375" style="41" customWidth="1"/>
    <col min="13" max="16384" width="9.140625" style="41"/>
  </cols>
  <sheetData>
    <row r="1" spans="1:12" x14ac:dyDescent="0.2">
      <c r="A1" s="303" t="s">
        <v>302</v>
      </c>
      <c r="B1" s="39"/>
    </row>
    <row r="3" spans="1:12" x14ac:dyDescent="0.2">
      <c r="A3" s="353" t="s">
        <v>284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x14ac:dyDescent="0.2">
      <c r="A4" s="100" t="s">
        <v>148</v>
      </c>
      <c r="B4" s="100">
        <v>2020</v>
      </c>
      <c r="C4" s="100">
        <v>2021</v>
      </c>
      <c r="D4" s="100">
        <v>2022</v>
      </c>
      <c r="E4" s="100">
        <v>2023</v>
      </c>
      <c r="F4" s="100">
        <v>2024</v>
      </c>
      <c r="G4" s="100">
        <v>2025</v>
      </c>
      <c r="H4" s="100">
        <v>2026</v>
      </c>
      <c r="I4" s="100">
        <v>2027</v>
      </c>
      <c r="J4" s="100">
        <v>2028</v>
      </c>
      <c r="K4" s="100">
        <v>2029</v>
      </c>
      <c r="L4" s="100">
        <v>2030</v>
      </c>
    </row>
    <row r="5" spans="1:12" x14ac:dyDescent="0.2">
      <c r="A5" s="201" t="s">
        <v>149</v>
      </c>
      <c r="B5" s="202">
        <v>1467.8</v>
      </c>
      <c r="C5" s="202">
        <v>1823.6</v>
      </c>
      <c r="D5" s="202">
        <v>1951.4</v>
      </c>
      <c r="E5" s="202">
        <v>2073.9</v>
      </c>
      <c r="F5" s="202">
        <v>2202.4</v>
      </c>
      <c r="G5" s="202">
        <v>2336</v>
      </c>
      <c r="H5" s="202">
        <v>2477.6999999999998</v>
      </c>
      <c r="I5" s="202">
        <v>2627.6</v>
      </c>
      <c r="J5" s="202">
        <v>2784</v>
      </c>
      <c r="K5" s="202">
        <v>2949.4</v>
      </c>
      <c r="L5" s="203">
        <v>3129</v>
      </c>
    </row>
    <row r="6" spans="1:12" x14ac:dyDescent="0.2">
      <c r="A6" s="204" t="s">
        <v>150</v>
      </c>
      <c r="B6" s="205">
        <v>899.5</v>
      </c>
      <c r="C6" s="206">
        <v>1138.7</v>
      </c>
      <c r="D6" s="206">
        <v>1225.2</v>
      </c>
      <c r="E6" s="206">
        <v>1307.0999999999999</v>
      </c>
      <c r="F6" s="206">
        <v>1388.9</v>
      </c>
      <c r="G6" s="206">
        <v>1474.1</v>
      </c>
      <c r="H6" s="206">
        <v>1563.5</v>
      </c>
      <c r="I6" s="206">
        <v>1658.6</v>
      </c>
      <c r="J6" s="206">
        <v>1759.5</v>
      </c>
      <c r="K6" s="206">
        <v>1866.8</v>
      </c>
      <c r="L6" s="207">
        <v>1981.2</v>
      </c>
    </row>
    <row r="7" spans="1:12" x14ac:dyDescent="0.2">
      <c r="A7" s="204" t="s">
        <v>132</v>
      </c>
      <c r="B7" s="205">
        <v>404.8</v>
      </c>
      <c r="C7" s="205">
        <v>452.5</v>
      </c>
      <c r="D7" s="205">
        <v>489.8</v>
      </c>
      <c r="E7" s="205">
        <v>519.29999999999995</v>
      </c>
      <c r="F7" s="205">
        <v>551.79999999999995</v>
      </c>
      <c r="G7" s="205">
        <v>585.5</v>
      </c>
      <c r="H7" s="205">
        <v>621.20000000000005</v>
      </c>
      <c r="I7" s="205">
        <v>658.6</v>
      </c>
      <c r="J7" s="205">
        <v>695.5</v>
      </c>
      <c r="K7" s="205">
        <v>733.6</v>
      </c>
      <c r="L7" s="208">
        <v>778.1</v>
      </c>
    </row>
    <row r="8" spans="1:12" x14ac:dyDescent="0.2">
      <c r="A8" s="204" t="s">
        <v>151</v>
      </c>
      <c r="B8" s="205">
        <v>163.6</v>
      </c>
      <c r="C8" s="205">
        <v>232.4</v>
      </c>
      <c r="D8" s="205">
        <v>236.4</v>
      </c>
      <c r="E8" s="205">
        <v>247.5</v>
      </c>
      <c r="F8" s="205">
        <v>261.7</v>
      </c>
      <c r="G8" s="205">
        <v>276.5</v>
      </c>
      <c r="H8" s="205">
        <v>292.89999999999998</v>
      </c>
      <c r="I8" s="205">
        <v>310.39999999999998</v>
      </c>
      <c r="J8" s="205">
        <v>329.1</v>
      </c>
      <c r="K8" s="205">
        <v>349</v>
      </c>
      <c r="L8" s="208">
        <v>369.8</v>
      </c>
    </row>
    <row r="9" spans="1:12" x14ac:dyDescent="0.2">
      <c r="A9" s="209" t="s">
        <v>152</v>
      </c>
      <c r="B9" s="210">
        <v>263.8</v>
      </c>
      <c r="C9" s="210">
        <v>345.4</v>
      </c>
      <c r="D9" s="210">
        <v>366.4</v>
      </c>
      <c r="E9" s="210">
        <v>391</v>
      </c>
      <c r="F9" s="210">
        <v>415.4</v>
      </c>
      <c r="G9" s="210">
        <v>440.9</v>
      </c>
      <c r="H9" s="210">
        <v>467.7</v>
      </c>
      <c r="I9" s="210">
        <v>496.1</v>
      </c>
      <c r="J9" s="210">
        <v>526.29999999999995</v>
      </c>
      <c r="K9" s="210">
        <v>558.4</v>
      </c>
      <c r="L9" s="211">
        <v>592.6</v>
      </c>
    </row>
    <row r="10" spans="1:12" ht="13.5" thickBot="1" x14ac:dyDescent="0.25">
      <c r="A10" s="212" t="s">
        <v>153</v>
      </c>
      <c r="B10" s="213">
        <v>1204</v>
      </c>
      <c r="C10" s="213">
        <v>1478.2</v>
      </c>
      <c r="D10" s="213">
        <v>1585</v>
      </c>
      <c r="E10" s="213">
        <v>1682.9</v>
      </c>
      <c r="F10" s="213">
        <v>1787</v>
      </c>
      <c r="G10" s="213">
        <v>1895.1</v>
      </c>
      <c r="H10" s="213">
        <v>2010</v>
      </c>
      <c r="I10" s="213">
        <v>2131.5</v>
      </c>
      <c r="J10" s="213">
        <v>2257.8000000000002</v>
      </c>
      <c r="K10" s="213">
        <v>2391</v>
      </c>
      <c r="L10" s="214">
        <v>2536.4</v>
      </c>
    </row>
    <row r="11" spans="1:12" x14ac:dyDescent="0.2">
      <c r="A11" s="215" t="s">
        <v>139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B1C0CD"/>
  </sheetPr>
  <dimension ref="A1:L11"/>
  <sheetViews>
    <sheetView workbookViewId="0"/>
  </sheetViews>
  <sheetFormatPr defaultRowHeight="12.75" customHeight="1" x14ac:dyDescent="0.2"/>
  <cols>
    <col min="1" max="1" width="42.7109375" style="41" customWidth="1"/>
    <col min="2" max="12" width="10.7109375" style="41" customWidth="1"/>
    <col min="13" max="16384" width="9.140625" style="41"/>
  </cols>
  <sheetData>
    <row r="1" spans="1:12" ht="12.75" customHeight="1" x14ac:dyDescent="0.2">
      <c r="A1" s="303" t="s">
        <v>302</v>
      </c>
      <c r="B1" s="39"/>
    </row>
    <row r="3" spans="1:12" ht="12.75" customHeight="1" x14ac:dyDescent="0.2">
      <c r="A3" s="353" t="s">
        <v>294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ht="12.75" customHeight="1" x14ac:dyDescent="0.2">
      <c r="A4" s="100" t="s">
        <v>148</v>
      </c>
      <c r="B4" s="100">
        <v>2020</v>
      </c>
      <c r="C4" s="100">
        <v>2021</v>
      </c>
      <c r="D4" s="100">
        <v>2022</v>
      </c>
      <c r="E4" s="100">
        <v>2023</v>
      </c>
      <c r="F4" s="100">
        <v>2024</v>
      </c>
      <c r="G4" s="100">
        <v>2025</v>
      </c>
      <c r="H4" s="100">
        <v>2026</v>
      </c>
      <c r="I4" s="100">
        <v>2027</v>
      </c>
      <c r="J4" s="100">
        <v>2028</v>
      </c>
      <c r="K4" s="100">
        <v>2029</v>
      </c>
      <c r="L4" s="100">
        <v>2030</v>
      </c>
    </row>
    <row r="5" spans="1:12" ht="12.75" customHeight="1" thickBot="1" x14ac:dyDescent="0.25">
      <c r="A5" s="94" t="s">
        <v>149</v>
      </c>
      <c r="B5" s="95">
        <v>1467.8</v>
      </c>
      <c r="C5" s="95">
        <v>1837.1</v>
      </c>
      <c r="D5" s="95">
        <v>1988.6</v>
      </c>
      <c r="E5" s="95">
        <v>2120.8000000000002</v>
      </c>
      <c r="F5" s="95">
        <v>2263.6999999999998</v>
      </c>
      <c r="G5" s="95">
        <v>2424.6999999999998</v>
      </c>
      <c r="H5" s="95">
        <v>2593.8000000000002</v>
      </c>
      <c r="I5" s="95">
        <v>2776.4</v>
      </c>
      <c r="J5" s="95">
        <v>2973.8</v>
      </c>
      <c r="K5" s="95">
        <v>3187.3</v>
      </c>
      <c r="L5" s="95">
        <v>3417.1</v>
      </c>
    </row>
    <row r="6" spans="1:12" ht="12.75" customHeight="1" thickBot="1" x14ac:dyDescent="0.25">
      <c r="A6" s="96" t="s">
        <v>150</v>
      </c>
      <c r="B6" s="98">
        <v>899.5</v>
      </c>
      <c r="C6" s="97">
        <v>1143.9000000000001</v>
      </c>
      <c r="D6" s="97">
        <v>1233.2</v>
      </c>
      <c r="E6" s="97">
        <v>1319.7</v>
      </c>
      <c r="F6" s="97">
        <v>1411.6</v>
      </c>
      <c r="G6" s="97">
        <v>1512.1</v>
      </c>
      <c r="H6" s="97">
        <v>1620.9</v>
      </c>
      <c r="I6" s="97">
        <v>1738.6</v>
      </c>
      <c r="J6" s="97">
        <v>1866.1</v>
      </c>
      <c r="K6" s="97">
        <v>2004.5</v>
      </c>
      <c r="L6" s="97">
        <v>2153.6999999999998</v>
      </c>
    </row>
    <row r="7" spans="1:12" ht="12.75" customHeight="1" thickBot="1" x14ac:dyDescent="0.25">
      <c r="A7" s="96" t="s">
        <v>132</v>
      </c>
      <c r="B7" s="98">
        <v>404.8</v>
      </c>
      <c r="C7" s="98">
        <v>452.6</v>
      </c>
      <c r="D7" s="98">
        <v>493.4</v>
      </c>
      <c r="E7" s="98">
        <v>525.70000000000005</v>
      </c>
      <c r="F7" s="98">
        <v>562.9</v>
      </c>
      <c r="G7" s="98">
        <v>603.20000000000005</v>
      </c>
      <c r="H7" s="98">
        <v>641.70000000000005</v>
      </c>
      <c r="I7" s="98">
        <v>683.1</v>
      </c>
      <c r="J7" s="98">
        <v>727.7</v>
      </c>
      <c r="K7" s="98">
        <v>775.8</v>
      </c>
      <c r="L7" s="98">
        <v>827.2</v>
      </c>
    </row>
    <row r="8" spans="1:12" ht="12.75" customHeight="1" thickBot="1" x14ac:dyDescent="0.25">
      <c r="A8" s="96" t="s">
        <v>151</v>
      </c>
      <c r="B8" s="98">
        <v>163.6</v>
      </c>
      <c r="C8" s="98">
        <v>240.7</v>
      </c>
      <c r="D8" s="98">
        <v>262</v>
      </c>
      <c r="E8" s="98">
        <v>275.39999999999998</v>
      </c>
      <c r="F8" s="98">
        <v>289.3</v>
      </c>
      <c r="G8" s="98">
        <v>309.39999999999998</v>
      </c>
      <c r="H8" s="98">
        <v>331.2</v>
      </c>
      <c r="I8" s="98">
        <v>354.7</v>
      </c>
      <c r="J8" s="98">
        <v>380</v>
      </c>
      <c r="K8" s="98">
        <v>407.1</v>
      </c>
      <c r="L8" s="98">
        <v>436.1</v>
      </c>
    </row>
    <row r="9" spans="1:12" ht="12.75" customHeight="1" thickBot="1" x14ac:dyDescent="0.25">
      <c r="A9" s="94" t="s">
        <v>152</v>
      </c>
      <c r="B9" s="101">
        <v>263.8</v>
      </c>
      <c r="C9" s="101">
        <v>348.7</v>
      </c>
      <c r="D9" s="101">
        <v>368.8</v>
      </c>
      <c r="E9" s="101">
        <v>394.7</v>
      </c>
      <c r="F9" s="101">
        <v>422.2</v>
      </c>
      <c r="G9" s="101">
        <v>452.3</v>
      </c>
      <c r="H9" s="101">
        <v>484.8</v>
      </c>
      <c r="I9" s="101">
        <v>520</v>
      </c>
      <c r="J9" s="101">
        <v>558.20000000000005</v>
      </c>
      <c r="K9" s="101">
        <v>599.5</v>
      </c>
      <c r="L9" s="101">
        <v>644.20000000000005</v>
      </c>
    </row>
    <row r="10" spans="1:12" ht="12.75" customHeight="1" thickBot="1" x14ac:dyDescent="0.25">
      <c r="A10" s="102" t="s">
        <v>153</v>
      </c>
      <c r="B10" s="103">
        <v>1204</v>
      </c>
      <c r="C10" s="103">
        <v>1488.4</v>
      </c>
      <c r="D10" s="103">
        <v>1619.8</v>
      </c>
      <c r="E10" s="103">
        <v>1726.1</v>
      </c>
      <c r="F10" s="103">
        <v>1841.5</v>
      </c>
      <c r="G10" s="103">
        <v>1972.4</v>
      </c>
      <c r="H10" s="103">
        <v>2109</v>
      </c>
      <c r="I10" s="103">
        <v>2256.4</v>
      </c>
      <c r="J10" s="103">
        <v>2415.6</v>
      </c>
      <c r="K10" s="103">
        <v>2587.8000000000002</v>
      </c>
      <c r="L10" s="103">
        <v>2772.9</v>
      </c>
    </row>
    <row r="11" spans="1:12" ht="12.75" customHeight="1" thickTop="1" x14ac:dyDescent="0.2">
      <c r="A11" s="215" t="s">
        <v>139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B1C0CD"/>
  </sheetPr>
  <dimension ref="A1:L11"/>
  <sheetViews>
    <sheetView workbookViewId="0"/>
  </sheetViews>
  <sheetFormatPr defaultRowHeight="12.75" customHeight="1" x14ac:dyDescent="0.2"/>
  <cols>
    <col min="1" max="1" width="42.7109375" style="41" customWidth="1"/>
    <col min="2" max="12" width="10.7109375" style="41" customWidth="1"/>
    <col min="13" max="16384" width="9.140625" style="41"/>
  </cols>
  <sheetData>
    <row r="1" spans="1:12" ht="12.75" customHeight="1" x14ac:dyDescent="0.2">
      <c r="A1" s="303" t="s">
        <v>302</v>
      </c>
      <c r="B1" s="39"/>
    </row>
    <row r="3" spans="1:12" ht="12.75" customHeight="1" x14ac:dyDescent="0.2">
      <c r="A3" s="353" t="s">
        <v>295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ht="12.75" customHeight="1" x14ac:dyDescent="0.2">
      <c r="A4" s="100" t="s">
        <v>148</v>
      </c>
      <c r="B4" s="100">
        <v>2020</v>
      </c>
      <c r="C4" s="100">
        <v>2021</v>
      </c>
      <c r="D4" s="100">
        <v>2022</v>
      </c>
      <c r="E4" s="100">
        <v>2023</v>
      </c>
      <c r="F4" s="100">
        <v>2024</v>
      </c>
      <c r="G4" s="100">
        <v>2025</v>
      </c>
      <c r="H4" s="100">
        <v>2026</v>
      </c>
      <c r="I4" s="100">
        <v>2027</v>
      </c>
      <c r="J4" s="100">
        <v>2028</v>
      </c>
      <c r="K4" s="100">
        <v>2029</v>
      </c>
      <c r="L4" s="100">
        <v>2030</v>
      </c>
    </row>
    <row r="5" spans="1:12" ht="12.75" customHeight="1" thickBot="1" x14ac:dyDescent="0.25">
      <c r="A5" s="94" t="s">
        <v>149</v>
      </c>
      <c r="B5" s="95">
        <v>1467.8</v>
      </c>
      <c r="C5" s="95">
        <v>1794.8</v>
      </c>
      <c r="D5" s="95">
        <v>1900.3</v>
      </c>
      <c r="E5" s="95">
        <v>2026.1</v>
      </c>
      <c r="F5" s="95">
        <v>2150.1</v>
      </c>
      <c r="G5" s="95">
        <v>2279.5</v>
      </c>
      <c r="H5" s="95">
        <v>2418.1999999999998</v>
      </c>
      <c r="I5" s="95">
        <v>2565.6</v>
      </c>
      <c r="J5" s="95">
        <v>2722</v>
      </c>
      <c r="K5" s="95">
        <v>2888.1</v>
      </c>
      <c r="L5" s="95">
        <v>3063.4</v>
      </c>
    </row>
    <row r="6" spans="1:12" ht="12.75" customHeight="1" thickBot="1" x14ac:dyDescent="0.25">
      <c r="A6" s="96" t="s">
        <v>150</v>
      </c>
      <c r="B6" s="98">
        <v>899.5</v>
      </c>
      <c r="C6" s="97">
        <v>1136.9000000000001</v>
      </c>
      <c r="D6" s="97">
        <v>1212.7</v>
      </c>
      <c r="E6" s="97">
        <v>1296.7</v>
      </c>
      <c r="F6" s="97">
        <v>1379.5</v>
      </c>
      <c r="G6" s="97">
        <v>1466.7</v>
      </c>
      <c r="H6" s="97">
        <v>1559.6</v>
      </c>
      <c r="I6" s="97">
        <v>1658.3</v>
      </c>
      <c r="J6" s="97">
        <v>1763.2</v>
      </c>
      <c r="K6" s="97">
        <v>1874.7</v>
      </c>
      <c r="L6" s="97">
        <v>1992.5</v>
      </c>
    </row>
    <row r="7" spans="1:12" ht="12.75" customHeight="1" thickBot="1" x14ac:dyDescent="0.25">
      <c r="A7" s="96" t="s">
        <v>132</v>
      </c>
      <c r="B7" s="98">
        <v>404.8</v>
      </c>
      <c r="C7" s="98">
        <v>448.3</v>
      </c>
      <c r="D7" s="98">
        <v>479.6</v>
      </c>
      <c r="E7" s="98">
        <v>508.4</v>
      </c>
      <c r="F7" s="98">
        <v>536.5</v>
      </c>
      <c r="G7" s="98">
        <v>566.20000000000005</v>
      </c>
      <c r="H7" s="98">
        <v>597.6</v>
      </c>
      <c r="I7" s="98">
        <v>630.70000000000005</v>
      </c>
      <c r="J7" s="98">
        <v>665.6</v>
      </c>
      <c r="K7" s="98">
        <v>702.4</v>
      </c>
      <c r="L7" s="98">
        <v>740.9</v>
      </c>
    </row>
    <row r="8" spans="1:12" ht="12.75" customHeight="1" thickBot="1" x14ac:dyDescent="0.25">
      <c r="A8" s="96" t="s">
        <v>151</v>
      </c>
      <c r="B8" s="98">
        <v>163.6</v>
      </c>
      <c r="C8" s="98">
        <v>209.7</v>
      </c>
      <c r="D8" s="98">
        <v>207.9</v>
      </c>
      <c r="E8" s="98">
        <v>221</v>
      </c>
      <c r="F8" s="98">
        <v>234.1</v>
      </c>
      <c r="G8" s="98">
        <v>246.6</v>
      </c>
      <c r="H8" s="98">
        <v>261</v>
      </c>
      <c r="I8" s="98">
        <v>276.60000000000002</v>
      </c>
      <c r="J8" s="98">
        <v>293.3</v>
      </c>
      <c r="K8" s="98">
        <v>311</v>
      </c>
      <c r="L8" s="98">
        <v>330</v>
      </c>
    </row>
    <row r="9" spans="1:12" ht="12.75" customHeight="1" thickBot="1" x14ac:dyDescent="0.25">
      <c r="A9" s="94" t="s">
        <v>152</v>
      </c>
      <c r="B9" s="101">
        <v>263.8</v>
      </c>
      <c r="C9" s="101">
        <v>346.5</v>
      </c>
      <c r="D9" s="101">
        <v>362.7</v>
      </c>
      <c r="E9" s="101">
        <v>387.9</v>
      </c>
      <c r="F9" s="101">
        <v>412.6</v>
      </c>
      <c r="G9" s="101">
        <v>438.7</v>
      </c>
      <c r="H9" s="101">
        <v>466.5</v>
      </c>
      <c r="I9" s="101">
        <v>496</v>
      </c>
      <c r="J9" s="101">
        <v>527.4</v>
      </c>
      <c r="K9" s="101">
        <v>560.70000000000005</v>
      </c>
      <c r="L9" s="101">
        <v>595.9</v>
      </c>
    </row>
    <row r="10" spans="1:12" ht="12.75" customHeight="1" thickBot="1" x14ac:dyDescent="0.25">
      <c r="A10" s="102" t="s">
        <v>153</v>
      </c>
      <c r="B10" s="103">
        <v>1204</v>
      </c>
      <c r="C10" s="103">
        <v>1448.3</v>
      </c>
      <c r="D10" s="103">
        <v>1537.5</v>
      </c>
      <c r="E10" s="103">
        <v>1638.3</v>
      </c>
      <c r="F10" s="103">
        <v>1737.6</v>
      </c>
      <c r="G10" s="103">
        <v>1840.9</v>
      </c>
      <c r="H10" s="103">
        <v>1951.8</v>
      </c>
      <c r="I10" s="103">
        <v>2069.6</v>
      </c>
      <c r="J10" s="103">
        <v>2194.6999999999998</v>
      </c>
      <c r="K10" s="103">
        <v>2327.4</v>
      </c>
      <c r="L10" s="103">
        <v>2467.4</v>
      </c>
    </row>
    <row r="11" spans="1:12" ht="12.75" customHeight="1" thickTop="1" x14ac:dyDescent="0.2">
      <c r="A11" s="215" t="s">
        <v>139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B1C0CD"/>
  </sheetPr>
  <dimension ref="A1:K20"/>
  <sheetViews>
    <sheetView workbookViewId="0"/>
  </sheetViews>
  <sheetFormatPr defaultRowHeight="12.75" x14ac:dyDescent="0.2"/>
  <cols>
    <col min="1" max="1" width="26.42578125" style="41" customWidth="1"/>
    <col min="2" max="2" width="10.140625" style="41" customWidth="1"/>
    <col min="3" max="5" width="10.42578125" style="41" customWidth="1"/>
    <col min="6" max="11" width="8.7109375" style="41" customWidth="1"/>
    <col min="12" max="16384" width="9.140625" style="41"/>
  </cols>
  <sheetData>
    <row r="1" spans="1:11" x14ac:dyDescent="0.2">
      <c r="A1" s="303" t="s">
        <v>302</v>
      </c>
      <c r="B1" s="39"/>
    </row>
    <row r="3" spans="1:11" x14ac:dyDescent="0.2">
      <c r="A3" s="353" t="s">
        <v>314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</row>
    <row r="4" spans="1:11" x14ac:dyDescent="0.2">
      <c r="A4" s="354" t="s">
        <v>148</v>
      </c>
      <c r="B4" s="357" t="s">
        <v>154</v>
      </c>
      <c r="C4" s="357" t="s">
        <v>155</v>
      </c>
      <c r="D4" s="357"/>
      <c r="E4" s="357"/>
      <c r="F4" s="357" t="s">
        <v>156</v>
      </c>
      <c r="G4" s="357"/>
      <c r="H4" s="357"/>
      <c r="I4" s="357"/>
      <c r="J4" s="357"/>
      <c r="K4" s="359"/>
    </row>
    <row r="5" spans="1:11" x14ac:dyDescent="0.2">
      <c r="A5" s="355"/>
      <c r="B5" s="358"/>
      <c r="C5" s="358" t="s">
        <v>157</v>
      </c>
      <c r="D5" s="358" t="s">
        <v>83</v>
      </c>
      <c r="E5" s="358"/>
      <c r="F5" s="364" t="s">
        <v>286</v>
      </c>
      <c r="G5" s="364"/>
      <c r="H5" s="364" t="s">
        <v>286</v>
      </c>
      <c r="I5" s="364"/>
      <c r="J5" s="364" t="s">
        <v>286</v>
      </c>
      <c r="K5" s="365"/>
    </row>
    <row r="6" spans="1:11" x14ac:dyDescent="0.2">
      <c r="A6" s="355"/>
      <c r="B6" s="358"/>
      <c r="C6" s="358"/>
      <c r="D6" s="358"/>
      <c r="E6" s="358"/>
      <c r="F6" s="357" t="s">
        <v>158</v>
      </c>
      <c r="G6" s="357"/>
      <c r="H6" s="357" t="s">
        <v>159</v>
      </c>
      <c r="I6" s="357"/>
      <c r="J6" s="357" t="s">
        <v>160</v>
      </c>
      <c r="K6" s="359"/>
    </row>
    <row r="7" spans="1:11" x14ac:dyDescent="0.2">
      <c r="A7" s="356"/>
      <c r="B7" s="364"/>
      <c r="C7" s="313">
        <v>44440</v>
      </c>
      <c r="D7" s="313">
        <v>44348</v>
      </c>
      <c r="E7" s="313">
        <v>44470</v>
      </c>
      <c r="F7" s="301" t="s">
        <v>161</v>
      </c>
      <c r="G7" s="301" t="s">
        <v>162</v>
      </c>
      <c r="H7" s="301" t="s">
        <v>161</v>
      </c>
      <c r="I7" s="301" t="s">
        <v>162</v>
      </c>
      <c r="J7" s="301" t="s">
        <v>161</v>
      </c>
      <c r="K7" s="302" t="s">
        <v>162</v>
      </c>
    </row>
    <row r="8" spans="1:11" x14ac:dyDescent="0.2">
      <c r="A8" s="222" t="s">
        <v>163</v>
      </c>
      <c r="B8" s="216">
        <v>1947</v>
      </c>
      <c r="C8" s="225">
        <v>1656.5</v>
      </c>
      <c r="D8" s="225">
        <v>1632.7</v>
      </c>
      <c r="E8" s="225">
        <v>1636.5</v>
      </c>
      <c r="F8" s="226">
        <v>-310.5</v>
      </c>
      <c r="G8" s="226">
        <v>-15.9</v>
      </c>
      <c r="H8" s="226">
        <v>-20</v>
      </c>
      <c r="I8" s="226">
        <v>-1.2</v>
      </c>
      <c r="J8" s="226">
        <v>3.9</v>
      </c>
      <c r="K8" s="227">
        <v>0.2</v>
      </c>
    </row>
    <row r="9" spans="1:11" x14ac:dyDescent="0.2">
      <c r="A9" s="315" t="s">
        <v>164</v>
      </c>
      <c r="B9" s="217">
        <v>1838.8</v>
      </c>
      <c r="C9" s="228">
        <v>1531.6</v>
      </c>
      <c r="D9" s="228">
        <v>1503.7</v>
      </c>
      <c r="E9" s="228">
        <v>1506.9</v>
      </c>
      <c r="F9" s="229">
        <v>-331.9</v>
      </c>
      <c r="G9" s="229">
        <v>-18</v>
      </c>
      <c r="H9" s="229">
        <v>-24.6</v>
      </c>
      <c r="I9" s="229">
        <v>-1.6</v>
      </c>
      <c r="J9" s="229">
        <v>3.3</v>
      </c>
      <c r="K9" s="230">
        <v>0.2</v>
      </c>
    </row>
    <row r="10" spans="1:11" x14ac:dyDescent="0.2">
      <c r="A10" s="314" t="s">
        <v>165</v>
      </c>
      <c r="B10" s="218">
        <v>663.9</v>
      </c>
      <c r="C10" s="229">
        <v>709.9</v>
      </c>
      <c r="D10" s="229">
        <v>704.5</v>
      </c>
      <c r="E10" s="229">
        <v>708.8</v>
      </c>
      <c r="F10" s="229">
        <v>44.9</v>
      </c>
      <c r="G10" s="229">
        <v>6.8</v>
      </c>
      <c r="H10" s="229">
        <v>-1.1000000000000001</v>
      </c>
      <c r="I10" s="229">
        <v>-0.2</v>
      </c>
      <c r="J10" s="229">
        <v>4.3</v>
      </c>
      <c r="K10" s="230">
        <v>0.6</v>
      </c>
    </row>
    <row r="11" spans="1:11" x14ac:dyDescent="0.2">
      <c r="A11" s="314" t="s">
        <v>166</v>
      </c>
      <c r="B11" s="218">
        <v>321.3</v>
      </c>
      <c r="C11" s="229">
        <v>330.8</v>
      </c>
      <c r="D11" s="229">
        <v>332.7</v>
      </c>
      <c r="E11" s="229">
        <v>331.8</v>
      </c>
      <c r="F11" s="229">
        <v>10.5</v>
      </c>
      <c r="G11" s="229">
        <v>3.3</v>
      </c>
      <c r="H11" s="229">
        <v>1</v>
      </c>
      <c r="I11" s="229">
        <v>0.3</v>
      </c>
      <c r="J11" s="229">
        <v>-0.9</v>
      </c>
      <c r="K11" s="230">
        <v>-0.3</v>
      </c>
    </row>
    <row r="12" spans="1:11" x14ac:dyDescent="0.2">
      <c r="A12" s="314" t="s">
        <v>167</v>
      </c>
      <c r="B12" s="218">
        <v>59.6</v>
      </c>
      <c r="C12" s="229">
        <v>49</v>
      </c>
      <c r="D12" s="229">
        <v>53.3</v>
      </c>
      <c r="E12" s="229">
        <v>46.1</v>
      </c>
      <c r="F12" s="229">
        <v>-13.4</v>
      </c>
      <c r="G12" s="229">
        <v>-22.5</v>
      </c>
      <c r="H12" s="229">
        <v>-2.8</v>
      </c>
      <c r="I12" s="229">
        <v>-5.7</v>
      </c>
      <c r="J12" s="229">
        <v>-7.1</v>
      </c>
      <c r="K12" s="230">
        <v>-13.4</v>
      </c>
    </row>
    <row r="13" spans="1:11" x14ac:dyDescent="0.2">
      <c r="A13" s="314" t="s">
        <v>168</v>
      </c>
      <c r="B13" s="218">
        <v>62.7</v>
      </c>
      <c r="C13" s="229">
        <v>68.5</v>
      </c>
      <c r="D13" s="229">
        <v>66.900000000000006</v>
      </c>
      <c r="E13" s="229">
        <v>67.8</v>
      </c>
      <c r="F13" s="229">
        <v>5.2</v>
      </c>
      <c r="G13" s="229">
        <v>8.1999999999999993</v>
      </c>
      <c r="H13" s="229">
        <v>-0.7</v>
      </c>
      <c r="I13" s="229">
        <v>-1</v>
      </c>
      <c r="J13" s="229">
        <v>0.9</v>
      </c>
      <c r="K13" s="230">
        <v>1.4</v>
      </c>
    </row>
    <row r="14" spans="1:11" x14ac:dyDescent="0.2">
      <c r="A14" s="314" t="s">
        <v>169</v>
      </c>
      <c r="B14" s="218">
        <v>19</v>
      </c>
      <c r="C14" s="229">
        <v>25.4</v>
      </c>
      <c r="D14" s="229">
        <v>26.5</v>
      </c>
      <c r="E14" s="229">
        <v>23.8</v>
      </c>
      <c r="F14" s="229">
        <v>4.7</v>
      </c>
      <c r="G14" s="229">
        <v>24.8</v>
      </c>
      <c r="H14" s="229">
        <v>-1.6</v>
      </c>
      <c r="I14" s="229">
        <v>-6.3</v>
      </c>
      <c r="J14" s="229">
        <v>-2.8</v>
      </c>
      <c r="K14" s="230">
        <v>-10.4</v>
      </c>
    </row>
    <row r="15" spans="1:11" x14ac:dyDescent="0.2">
      <c r="A15" s="314" t="s">
        <v>170</v>
      </c>
      <c r="B15" s="218">
        <v>712.3</v>
      </c>
      <c r="C15" s="229">
        <v>348.1</v>
      </c>
      <c r="D15" s="229">
        <v>319.8</v>
      </c>
      <c r="E15" s="229">
        <v>328.6</v>
      </c>
      <c r="F15" s="229">
        <v>-383.7</v>
      </c>
      <c r="G15" s="229">
        <v>-53.9</v>
      </c>
      <c r="H15" s="229">
        <v>-19.5</v>
      </c>
      <c r="I15" s="229">
        <v>-5.6</v>
      </c>
      <c r="J15" s="229">
        <v>8.9</v>
      </c>
      <c r="K15" s="230">
        <v>2.8</v>
      </c>
    </row>
    <row r="16" spans="1:11" x14ac:dyDescent="0.2">
      <c r="A16" s="315" t="s">
        <v>171</v>
      </c>
      <c r="B16" s="218">
        <v>108.2</v>
      </c>
      <c r="C16" s="229">
        <v>124.9</v>
      </c>
      <c r="D16" s="229">
        <v>129</v>
      </c>
      <c r="E16" s="229">
        <v>129.6</v>
      </c>
      <c r="F16" s="229">
        <v>21.4</v>
      </c>
      <c r="G16" s="229">
        <v>19.8</v>
      </c>
      <c r="H16" s="229">
        <v>4.5999999999999996</v>
      </c>
      <c r="I16" s="229">
        <v>3.7</v>
      </c>
      <c r="J16" s="229">
        <v>0.6</v>
      </c>
      <c r="K16" s="230">
        <v>0.4</v>
      </c>
    </row>
    <row r="17" spans="1:11" x14ac:dyDescent="0.2">
      <c r="A17" s="223" t="s">
        <v>172</v>
      </c>
      <c r="B17" s="219"/>
      <c r="C17" s="231"/>
      <c r="D17" s="231"/>
      <c r="E17" s="231"/>
      <c r="F17" s="231"/>
      <c r="G17" s="231"/>
      <c r="H17" s="231"/>
      <c r="I17" s="231"/>
      <c r="J17" s="231"/>
      <c r="K17" s="232"/>
    </row>
    <row r="18" spans="1:11" x14ac:dyDescent="0.2">
      <c r="A18" s="223" t="s">
        <v>173</v>
      </c>
      <c r="B18" s="220">
        <v>520.9</v>
      </c>
      <c r="C18" s="233">
        <v>134</v>
      </c>
      <c r="D18" s="233">
        <v>114.8</v>
      </c>
      <c r="E18" s="233">
        <v>124.5</v>
      </c>
      <c r="F18" s="233">
        <v>-396.4</v>
      </c>
      <c r="G18" s="233">
        <v>-76.099999999999994</v>
      </c>
      <c r="H18" s="233">
        <v>-9.5</v>
      </c>
      <c r="I18" s="233">
        <v>-7.1</v>
      </c>
      <c r="J18" s="233">
        <v>9.8000000000000007</v>
      </c>
      <c r="K18" s="234">
        <v>8.5</v>
      </c>
    </row>
    <row r="19" spans="1:11" ht="13.5" thickBot="1" x14ac:dyDescent="0.25">
      <c r="A19" s="224" t="s">
        <v>285</v>
      </c>
      <c r="B19" s="221">
        <v>1426.1</v>
      </c>
      <c r="C19" s="235">
        <v>1522.5</v>
      </c>
      <c r="D19" s="235">
        <v>1517.9</v>
      </c>
      <c r="E19" s="235">
        <v>1512</v>
      </c>
      <c r="F19" s="236">
        <v>85.9</v>
      </c>
      <c r="G19" s="236">
        <v>6</v>
      </c>
      <c r="H19" s="236">
        <v>-10.5</v>
      </c>
      <c r="I19" s="236">
        <v>-0.7</v>
      </c>
      <c r="J19" s="236">
        <v>-5.9</v>
      </c>
      <c r="K19" s="237">
        <v>-0.4</v>
      </c>
    </row>
    <row r="20" spans="1:11" x14ac:dyDescent="0.2">
      <c r="A20" s="31" t="s">
        <v>174</v>
      </c>
    </row>
  </sheetData>
  <mergeCells count="13">
    <mergeCell ref="A3:K3"/>
    <mergeCell ref="J5:K5"/>
    <mergeCell ref="J6:K6"/>
    <mergeCell ref="A4:A7"/>
    <mergeCell ref="B4:B7"/>
    <mergeCell ref="C4:E4"/>
    <mergeCell ref="F4:K4"/>
    <mergeCell ref="C5:C6"/>
    <mergeCell ref="D5:E6"/>
    <mergeCell ref="F5:G5"/>
    <mergeCell ref="F6:G6"/>
    <mergeCell ref="H5:I5"/>
    <mergeCell ref="H6:I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B1C0CD"/>
  </sheetPr>
  <dimension ref="A1:I26"/>
  <sheetViews>
    <sheetView zoomScaleNormal="100" workbookViewId="0"/>
  </sheetViews>
  <sheetFormatPr defaultRowHeight="12.75" x14ac:dyDescent="0.2"/>
  <cols>
    <col min="1" max="1" width="56.7109375" style="41" customWidth="1"/>
    <col min="2" max="3" width="9.140625" style="41"/>
    <col min="4" max="4" width="10.7109375" style="41" customWidth="1"/>
    <col min="5" max="5" width="10.85546875" style="41" customWidth="1"/>
    <col min="6" max="16384" width="9.140625" style="41"/>
  </cols>
  <sheetData>
    <row r="1" spans="1:9" x14ac:dyDescent="0.2">
      <c r="A1" s="303" t="s">
        <v>302</v>
      </c>
      <c r="B1" s="39"/>
    </row>
    <row r="3" spans="1:9" x14ac:dyDescent="0.2">
      <c r="A3" s="353" t="s">
        <v>191</v>
      </c>
      <c r="B3" s="353"/>
      <c r="C3" s="353"/>
      <c r="D3" s="353"/>
      <c r="E3" s="353"/>
      <c r="F3" s="353"/>
      <c r="G3" s="353"/>
      <c r="H3" s="353"/>
      <c r="I3" s="353"/>
    </row>
    <row r="4" spans="1:9" ht="67.5" customHeight="1" x14ac:dyDescent="0.2">
      <c r="A4" s="368" t="s">
        <v>148</v>
      </c>
      <c r="B4" s="366" t="s">
        <v>317</v>
      </c>
      <c r="C4" s="367"/>
      <c r="D4" s="366" t="s">
        <v>318</v>
      </c>
      <c r="E4" s="367"/>
      <c r="F4" s="366" t="s">
        <v>316</v>
      </c>
      <c r="G4" s="367"/>
      <c r="H4" s="366" t="s">
        <v>315</v>
      </c>
      <c r="I4" s="367"/>
    </row>
    <row r="5" spans="1:9" ht="22.5" customHeight="1" x14ac:dyDescent="0.2">
      <c r="A5" s="368"/>
      <c r="B5" s="318" t="s">
        <v>176</v>
      </c>
      <c r="C5" s="318" t="s">
        <v>177</v>
      </c>
      <c r="D5" s="318" t="s">
        <v>176</v>
      </c>
      <c r="E5" s="318" t="s">
        <v>177</v>
      </c>
      <c r="F5" s="318" t="s">
        <v>176</v>
      </c>
      <c r="G5" s="318" t="s">
        <v>177</v>
      </c>
      <c r="H5" s="318" t="s">
        <v>176</v>
      </c>
      <c r="I5" s="319" t="s">
        <v>178</v>
      </c>
    </row>
    <row r="6" spans="1:9" x14ac:dyDescent="0.2">
      <c r="A6" s="240" t="s">
        <v>179</v>
      </c>
      <c r="B6" s="316">
        <v>1664.7</v>
      </c>
      <c r="C6" s="317">
        <v>17.899999999999999</v>
      </c>
      <c r="D6" s="316">
        <v>1664.7</v>
      </c>
      <c r="E6" s="317">
        <v>17.899999999999999</v>
      </c>
      <c r="F6" s="316">
        <v>1646.5</v>
      </c>
      <c r="G6" s="317">
        <v>17.5</v>
      </c>
      <c r="H6" s="317">
        <v>-18.2</v>
      </c>
      <c r="I6" s="317">
        <v>-0.4</v>
      </c>
    </row>
    <row r="7" spans="1:9" x14ac:dyDescent="0.2">
      <c r="A7" s="241" t="s">
        <v>180</v>
      </c>
      <c r="B7" s="242">
        <v>761.6</v>
      </c>
      <c r="C7" s="242">
        <v>8.1999999999999993</v>
      </c>
      <c r="D7" s="242">
        <v>761.6</v>
      </c>
      <c r="E7" s="242">
        <v>8.1999999999999993</v>
      </c>
      <c r="F7" s="242">
        <v>765.6</v>
      </c>
      <c r="G7" s="242">
        <v>8.1</v>
      </c>
      <c r="H7" s="242">
        <v>4</v>
      </c>
      <c r="I7" s="242">
        <v>0</v>
      </c>
    </row>
    <row r="8" spans="1:9" x14ac:dyDescent="0.2">
      <c r="A8" s="241" t="s">
        <v>181</v>
      </c>
      <c r="B8" s="242">
        <v>345.8</v>
      </c>
      <c r="C8" s="242">
        <v>3.7</v>
      </c>
      <c r="D8" s="242">
        <v>345.8</v>
      </c>
      <c r="E8" s="242">
        <v>3.7</v>
      </c>
      <c r="F8" s="242">
        <v>342.8</v>
      </c>
      <c r="G8" s="242">
        <v>3.6</v>
      </c>
      <c r="H8" s="242">
        <v>-3</v>
      </c>
      <c r="I8" s="242">
        <v>-0.1</v>
      </c>
    </row>
    <row r="9" spans="1:9" x14ac:dyDescent="0.2">
      <c r="A9" s="241" t="s">
        <v>168</v>
      </c>
      <c r="B9" s="242">
        <v>74</v>
      </c>
      <c r="C9" s="242">
        <v>0.8</v>
      </c>
      <c r="D9" s="242">
        <v>74</v>
      </c>
      <c r="E9" s="242">
        <v>0.8</v>
      </c>
      <c r="F9" s="242">
        <v>73.5</v>
      </c>
      <c r="G9" s="242">
        <v>0.8</v>
      </c>
      <c r="H9" s="242">
        <v>-0.5</v>
      </c>
      <c r="I9" s="242">
        <v>0</v>
      </c>
    </row>
    <row r="10" spans="1:9" x14ac:dyDescent="0.2">
      <c r="A10" s="241" t="s">
        <v>167</v>
      </c>
      <c r="B10" s="242">
        <v>61.4</v>
      </c>
      <c r="C10" s="242">
        <v>0.7</v>
      </c>
      <c r="D10" s="242">
        <v>61.4</v>
      </c>
      <c r="E10" s="242">
        <v>0.7</v>
      </c>
      <c r="F10" s="242">
        <v>63.5</v>
      </c>
      <c r="G10" s="242">
        <v>0.7</v>
      </c>
      <c r="H10" s="242">
        <v>2</v>
      </c>
      <c r="I10" s="242">
        <v>0</v>
      </c>
    </row>
    <row r="11" spans="1:9" x14ac:dyDescent="0.2">
      <c r="A11" s="241" t="s">
        <v>182</v>
      </c>
      <c r="B11" s="242">
        <v>46</v>
      </c>
      <c r="C11" s="242">
        <v>0.5</v>
      </c>
      <c r="D11" s="242">
        <v>34.700000000000003</v>
      </c>
      <c r="E11" s="242">
        <v>0.4</v>
      </c>
      <c r="F11" s="242">
        <v>34.700000000000003</v>
      </c>
      <c r="G11" s="242">
        <v>0.4</v>
      </c>
      <c r="H11" s="242">
        <v>-11.4</v>
      </c>
      <c r="I11" s="242">
        <v>-0.1</v>
      </c>
    </row>
    <row r="12" spans="1:9" x14ac:dyDescent="0.2">
      <c r="A12" s="241" t="s">
        <v>183</v>
      </c>
      <c r="B12" s="242">
        <v>259.3</v>
      </c>
      <c r="C12" s="242">
        <v>2.8</v>
      </c>
      <c r="D12" s="242">
        <v>259.3</v>
      </c>
      <c r="E12" s="242">
        <v>2.8</v>
      </c>
      <c r="F12" s="242">
        <v>251.7</v>
      </c>
      <c r="G12" s="242">
        <v>2.7</v>
      </c>
      <c r="H12" s="242">
        <v>-7.6</v>
      </c>
      <c r="I12" s="242">
        <v>-0.1</v>
      </c>
    </row>
    <row r="13" spans="1:9" x14ac:dyDescent="0.2">
      <c r="A13" s="241" t="s">
        <v>184</v>
      </c>
      <c r="B13" s="242">
        <v>116.5</v>
      </c>
      <c r="C13" s="242">
        <v>1.3</v>
      </c>
      <c r="D13" s="242">
        <v>127.9</v>
      </c>
      <c r="E13" s="242">
        <v>1.4</v>
      </c>
      <c r="F13" s="242">
        <v>114.8</v>
      </c>
      <c r="G13" s="242">
        <v>1.2</v>
      </c>
      <c r="H13" s="242">
        <v>-1.7</v>
      </c>
      <c r="I13" s="242">
        <v>0</v>
      </c>
    </row>
    <row r="14" spans="1:9" x14ac:dyDescent="0.2">
      <c r="A14" s="243" t="s">
        <v>185</v>
      </c>
      <c r="B14" s="242">
        <v>16.2</v>
      </c>
      <c r="C14" s="242">
        <v>0.2</v>
      </c>
      <c r="D14" s="242">
        <v>16.2</v>
      </c>
      <c r="E14" s="242">
        <v>0.2</v>
      </c>
      <c r="F14" s="242">
        <v>16.2</v>
      </c>
      <c r="G14" s="242">
        <v>0.2</v>
      </c>
      <c r="H14" s="242">
        <v>0</v>
      </c>
      <c r="I14" s="242">
        <v>0</v>
      </c>
    </row>
    <row r="15" spans="1:9" ht="13.5" thickBot="1" x14ac:dyDescent="0.25">
      <c r="A15" s="244" t="s">
        <v>186</v>
      </c>
      <c r="B15" s="245">
        <v>100.3</v>
      </c>
      <c r="C15" s="245">
        <v>1.1000000000000001</v>
      </c>
      <c r="D15" s="245">
        <v>111.7</v>
      </c>
      <c r="E15" s="245">
        <v>1.2</v>
      </c>
      <c r="F15" s="245">
        <v>98.6</v>
      </c>
      <c r="G15" s="245">
        <v>1</v>
      </c>
      <c r="H15" s="245">
        <v>-1.7</v>
      </c>
      <c r="I15" s="245">
        <v>0</v>
      </c>
    </row>
    <row r="16" spans="1:9" ht="13.5" thickTop="1" x14ac:dyDescent="0.2">
      <c r="A16" s="246" t="s">
        <v>172</v>
      </c>
      <c r="B16" s="247"/>
      <c r="C16" s="247"/>
      <c r="D16" s="247"/>
      <c r="E16" s="247"/>
      <c r="F16" s="247"/>
      <c r="G16" s="247"/>
      <c r="H16" s="247"/>
      <c r="I16" s="247"/>
    </row>
    <row r="17" spans="1:9" x14ac:dyDescent="0.2">
      <c r="A17" s="241" t="s">
        <v>187</v>
      </c>
      <c r="B17" s="242">
        <v>89.1</v>
      </c>
      <c r="C17" s="242">
        <v>1</v>
      </c>
      <c r="D17" s="242">
        <v>89.1</v>
      </c>
      <c r="E17" s="242">
        <v>1</v>
      </c>
      <c r="F17" s="242">
        <v>89.1</v>
      </c>
      <c r="G17" s="242">
        <v>0.9</v>
      </c>
      <c r="H17" s="242">
        <v>0</v>
      </c>
      <c r="I17" s="242">
        <v>0</v>
      </c>
    </row>
    <row r="18" spans="1:9" x14ac:dyDescent="0.2">
      <c r="A18" s="243" t="s">
        <v>180</v>
      </c>
      <c r="B18" s="242">
        <v>29.8</v>
      </c>
      <c r="C18" s="242">
        <v>0.3</v>
      </c>
      <c r="D18" s="242">
        <v>29.8</v>
      </c>
      <c r="E18" s="242">
        <v>0.3</v>
      </c>
      <c r="F18" s="242">
        <v>29.8</v>
      </c>
      <c r="G18" s="242">
        <v>0.3</v>
      </c>
      <c r="H18" s="242">
        <v>0</v>
      </c>
      <c r="I18" s="242">
        <v>0</v>
      </c>
    </row>
    <row r="19" spans="1:9" x14ac:dyDescent="0.2">
      <c r="A19" s="243" t="s">
        <v>181</v>
      </c>
      <c r="B19" s="242">
        <v>13.7</v>
      </c>
      <c r="C19" s="242">
        <v>0.1</v>
      </c>
      <c r="D19" s="242">
        <v>13.7</v>
      </c>
      <c r="E19" s="242">
        <v>0.1</v>
      </c>
      <c r="F19" s="242">
        <v>13.7</v>
      </c>
      <c r="G19" s="242">
        <v>0.1</v>
      </c>
      <c r="H19" s="242">
        <v>0</v>
      </c>
      <c r="I19" s="242">
        <v>0</v>
      </c>
    </row>
    <row r="20" spans="1:9" x14ac:dyDescent="0.2">
      <c r="A20" s="243" t="s">
        <v>168</v>
      </c>
      <c r="B20" s="242">
        <v>1.6</v>
      </c>
      <c r="C20" s="242">
        <v>0</v>
      </c>
      <c r="D20" s="242">
        <v>1.6</v>
      </c>
      <c r="E20" s="242">
        <v>0</v>
      </c>
      <c r="F20" s="242">
        <v>1.6</v>
      </c>
      <c r="G20" s="242">
        <v>0</v>
      </c>
      <c r="H20" s="242">
        <v>0</v>
      </c>
      <c r="I20" s="242">
        <v>0</v>
      </c>
    </row>
    <row r="21" spans="1:9" x14ac:dyDescent="0.2">
      <c r="A21" s="243" t="s">
        <v>167</v>
      </c>
      <c r="B21" s="242">
        <v>0.2</v>
      </c>
      <c r="C21" s="242">
        <v>0</v>
      </c>
      <c r="D21" s="242">
        <v>0.2</v>
      </c>
      <c r="E21" s="242">
        <v>0</v>
      </c>
      <c r="F21" s="242">
        <v>0.2</v>
      </c>
      <c r="G21" s="242">
        <v>0</v>
      </c>
      <c r="H21" s="242">
        <v>0</v>
      </c>
      <c r="I21" s="242">
        <v>0</v>
      </c>
    </row>
    <row r="22" spans="1:9" ht="13.5" thickBot="1" x14ac:dyDescent="0.25">
      <c r="A22" s="248" t="s">
        <v>188</v>
      </c>
      <c r="B22" s="249">
        <v>43.7</v>
      </c>
      <c r="C22" s="249">
        <v>0.5</v>
      </c>
      <c r="D22" s="249">
        <v>43.7</v>
      </c>
      <c r="E22" s="249">
        <v>0.5</v>
      </c>
      <c r="F22" s="249">
        <v>43.7</v>
      </c>
      <c r="G22" s="249">
        <v>0.5</v>
      </c>
      <c r="H22" s="249">
        <v>0</v>
      </c>
      <c r="I22" s="249">
        <v>0</v>
      </c>
    </row>
    <row r="23" spans="1:9" ht="13.5" thickTop="1" x14ac:dyDescent="0.2">
      <c r="A23" s="250" t="s">
        <v>287</v>
      </c>
      <c r="B23" s="251">
        <v>1610</v>
      </c>
      <c r="C23" s="252">
        <v>17.3</v>
      </c>
      <c r="D23" s="251">
        <v>1610</v>
      </c>
      <c r="E23" s="252">
        <v>17.3</v>
      </c>
      <c r="F23" s="251">
        <v>1610</v>
      </c>
      <c r="G23" s="252">
        <v>17.100000000000001</v>
      </c>
      <c r="H23" s="252">
        <v>0</v>
      </c>
      <c r="I23" s="252">
        <v>-0.2</v>
      </c>
    </row>
    <row r="24" spans="1:9" x14ac:dyDescent="0.2">
      <c r="A24" s="241" t="s">
        <v>189</v>
      </c>
      <c r="B24" s="253">
        <v>1610</v>
      </c>
      <c r="C24" s="242">
        <v>17.3</v>
      </c>
      <c r="D24" s="253">
        <v>1610</v>
      </c>
      <c r="E24" s="242">
        <v>17.3</v>
      </c>
      <c r="F24" s="253">
        <v>1610</v>
      </c>
      <c r="G24" s="242">
        <v>17.100000000000001</v>
      </c>
      <c r="H24" s="242">
        <v>0</v>
      </c>
      <c r="I24" s="242">
        <v>-0.2</v>
      </c>
    </row>
    <row r="25" spans="1:9" ht="13.5" thickBot="1" x14ac:dyDescent="0.25">
      <c r="A25" s="254" t="s">
        <v>190</v>
      </c>
      <c r="B25" s="255">
        <v>0</v>
      </c>
      <c r="C25" s="255">
        <v>0</v>
      </c>
      <c r="D25" s="255">
        <v>0</v>
      </c>
      <c r="E25" s="255">
        <v>0</v>
      </c>
      <c r="F25" s="255">
        <v>0</v>
      </c>
      <c r="G25" s="255">
        <v>0</v>
      </c>
      <c r="H25" s="255">
        <v>0</v>
      </c>
      <c r="I25" s="255">
        <v>0</v>
      </c>
    </row>
    <row r="26" spans="1:9" x14ac:dyDescent="0.2">
      <c r="A26" s="31" t="s">
        <v>192</v>
      </c>
    </row>
  </sheetData>
  <mergeCells count="6">
    <mergeCell ref="D4:E4"/>
    <mergeCell ref="A3:I3"/>
    <mergeCell ref="A4:A5"/>
    <mergeCell ref="B4:C4"/>
    <mergeCell ref="F4:G4"/>
    <mergeCell ref="H4:I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B1C0CD"/>
  </sheetPr>
  <dimension ref="A1:G15"/>
  <sheetViews>
    <sheetView zoomScaleNormal="100" workbookViewId="0"/>
  </sheetViews>
  <sheetFormatPr defaultRowHeight="12.75" x14ac:dyDescent="0.2"/>
  <cols>
    <col min="1" max="1" width="50.85546875" style="41" customWidth="1"/>
    <col min="2" max="16384" width="9.140625" style="41"/>
  </cols>
  <sheetData>
    <row r="1" spans="1:7" x14ac:dyDescent="0.2">
      <c r="A1" s="303" t="s">
        <v>302</v>
      </c>
      <c r="B1" s="39"/>
    </row>
    <row r="3" spans="1:7" x14ac:dyDescent="0.2">
      <c r="A3" s="353" t="s">
        <v>201</v>
      </c>
      <c r="B3" s="353"/>
      <c r="C3" s="353"/>
      <c r="D3" s="353"/>
      <c r="E3" s="353"/>
      <c r="F3" s="353"/>
      <c r="G3" s="353"/>
    </row>
    <row r="4" spans="1:7" x14ac:dyDescent="0.2">
      <c r="A4" s="369" t="s">
        <v>148</v>
      </c>
      <c r="B4" s="370" t="s">
        <v>193</v>
      </c>
      <c r="C4" s="371"/>
      <c r="D4" s="371" t="s">
        <v>194</v>
      </c>
      <c r="E4" s="371"/>
      <c r="F4" s="371" t="s">
        <v>175</v>
      </c>
      <c r="G4" s="372"/>
    </row>
    <row r="5" spans="1:7" x14ac:dyDescent="0.2">
      <c r="A5" s="370"/>
      <c r="B5" s="265" t="s">
        <v>195</v>
      </c>
      <c r="C5" s="238" t="s">
        <v>177</v>
      </c>
      <c r="D5" s="238" t="s">
        <v>195</v>
      </c>
      <c r="E5" s="238" t="s">
        <v>177</v>
      </c>
      <c r="F5" s="238" t="s">
        <v>195</v>
      </c>
      <c r="G5" s="239" t="s">
        <v>177</v>
      </c>
    </row>
    <row r="6" spans="1:7" ht="13.5" thickBot="1" x14ac:dyDescent="0.25">
      <c r="A6" s="256" t="s">
        <v>149</v>
      </c>
      <c r="B6" s="257">
        <v>1467.8</v>
      </c>
      <c r="C6" s="258">
        <v>19.7</v>
      </c>
      <c r="D6" s="257">
        <v>1823.6</v>
      </c>
      <c r="E6" s="258">
        <v>21.2</v>
      </c>
      <c r="F6" s="258">
        <v>355.9</v>
      </c>
      <c r="G6" s="258">
        <v>1.5</v>
      </c>
    </row>
    <row r="7" spans="1:7" ht="13.5" thickBot="1" x14ac:dyDescent="0.25">
      <c r="A7" s="256" t="s">
        <v>196</v>
      </c>
      <c r="B7" s="258">
        <v>263.8</v>
      </c>
      <c r="C7" s="258">
        <v>3.5</v>
      </c>
      <c r="D7" s="258">
        <v>345.4</v>
      </c>
      <c r="E7" s="258">
        <v>4</v>
      </c>
      <c r="F7" s="258">
        <v>81.599999999999994</v>
      </c>
      <c r="G7" s="258">
        <v>0.5</v>
      </c>
    </row>
    <row r="8" spans="1:7" ht="13.5" thickBot="1" x14ac:dyDescent="0.25">
      <c r="A8" s="256" t="s">
        <v>197</v>
      </c>
      <c r="B8" s="257">
        <v>1203.9000000000001</v>
      </c>
      <c r="C8" s="258">
        <v>16.2</v>
      </c>
      <c r="D8" s="257">
        <v>1478.2</v>
      </c>
      <c r="E8" s="258">
        <v>17.2</v>
      </c>
      <c r="F8" s="258">
        <v>274.3</v>
      </c>
      <c r="G8" s="258">
        <v>1</v>
      </c>
    </row>
    <row r="9" spans="1:7" ht="13.5" thickBot="1" x14ac:dyDescent="0.25">
      <c r="A9" s="256" t="s">
        <v>163</v>
      </c>
      <c r="B9" s="257">
        <v>1947</v>
      </c>
      <c r="C9" s="258">
        <v>26.1</v>
      </c>
      <c r="D9" s="257">
        <v>1636.5</v>
      </c>
      <c r="E9" s="258">
        <v>19</v>
      </c>
      <c r="F9" s="258">
        <v>-310.5</v>
      </c>
      <c r="G9" s="258">
        <v>-7.1</v>
      </c>
    </row>
    <row r="10" spans="1:7" ht="13.5" thickBot="1" x14ac:dyDescent="0.25">
      <c r="A10" s="296" t="s">
        <v>164</v>
      </c>
      <c r="B10" s="257">
        <v>1838.8</v>
      </c>
      <c r="C10" s="258">
        <v>24.7</v>
      </c>
      <c r="D10" s="257">
        <v>1506.9</v>
      </c>
      <c r="E10" s="258">
        <v>17.5</v>
      </c>
      <c r="F10" s="258">
        <v>-331.9</v>
      </c>
      <c r="G10" s="258">
        <v>-7.2</v>
      </c>
    </row>
    <row r="11" spans="1:7" ht="13.5" thickBot="1" x14ac:dyDescent="0.25">
      <c r="A11" s="296" t="s">
        <v>171</v>
      </c>
      <c r="B11" s="258">
        <v>108.2</v>
      </c>
      <c r="C11" s="258">
        <v>1.5</v>
      </c>
      <c r="D11" s="258">
        <v>129.6</v>
      </c>
      <c r="E11" s="258">
        <v>1.5</v>
      </c>
      <c r="F11" s="258">
        <v>21.4</v>
      </c>
      <c r="G11" s="258">
        <v>0.1</v>
      </c>
    </row>
    <row r="12" spans="1:7" ht="13.5" thickBot="1" x14ac:dyDescent="0.25">
      <c r="A12" s="259" t="s">
        <v>198</v>
      </c>
      <c r="B12" s="260">
        <v>-743.1</v>
      </c>
      <c r="C12" s="260">
        <v>-10</v>
      </c>
      <c r="D12" s="260">
        <v>-158.30000000000001</v>
      </c>
      <c r="E12" s="260">
        <v>-1.8</v>
      </c>
      <c r="F12" s="260">
        <v>584.79999999999995</v>
      </c>
      <c r="G12" s="260">
        <v>8.1</v>
      </c>
    </row>
    <row r="13" spans="1:7" ht="14.25" thickTop="1" thickBot="1" x14ac:dyDescent="0.25">
      <c r="A13" s="261" t="s">
        <v>199</v>
      </c>
      <c r="B13" s="262">
        <v>0</v>
      </c>
      <c r="C13" s="262">
        <v>0</v>
      </c>
      <c r="D13" s="262">
        <v>108.8</v>
      </c>
      <c r="E13" s="262">
        <v>1.3</v>
      </c>
      <c r="F13" s="262">
        <v>108.8</v>
      </c>
      <c r="G13" s="262">
        <v>1.3</v>
      </c>
    </row>
    <row r="14" spans="1:7" ht="13.5" thickBot="1" x14ac:dyDescent="0.25">
      <c r="A14" s="263" t="s">
        <v>200</v>
      </c>
      <c r="B14" s="264">
        <v>-743.1</v>
      </c>
      <c r="C14" s="264">
        <v>-10</v>
      </c>
      <c r="D14" s="264">
        <v>-49.5</v>
      </c>
      <c r="E14" s="264">
        <v>-0.6</v>
      </c>
      <c r="F14" s="264">
        <v>693.6</v>
      </c>
      <c r="G14" s="264">
        <v>9.4</v>
      </c>
    </row>
    <row r="15" spans="1:7" x14ac:dyDescent="0.2">
      <c r="A15" s="82" t="s">
        <v>202</v>
      </c>
    </row>
  </sheetData>
  <mergeCells count="5">
    <mergeCell ref="A4:A5"/>
    <mergeCell ref="B4:C4"/>
    <mergeCell ref="D4:E4"/>
    <mergeCell ref="F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B1C0CD"/>
  </sheetPr>
  <dimension ref="A1:E18"/>
  <sheetViews>
    <sheetView zoomScaleNormal="100" workbookViewId="0"/>
  </sheetViews>
  <sheetFormatPr defaultRowHeight="12.75" x14ac:dyDescent="0.2"/>
  <cols>
    <col min="1" max="1" width="9.140625" style="41"/>
    <col min="2" max="5" width="16.85546875" style="41" customWidth="1"/>
    <col min="6" max="16384" width="9.140625" style="41"/>
  </cols>
  <sheetData>
    <row r="1" spans="1:5" x14ac:dyDescent="0.2">
      <c r="A1" s="303" t="s">
        <v>302</v>
      </c>
      <c r="B1" s="39"/>
    </row>
    <row r="3" spans="1:5" x14ac:dyDescent="0.2">
      <c r="A3" s="353" t="s">
        <v>297</v>
      </c>
      <c r="B3" s="353"/>
      <c r="C3" s="353"/>
      <c r="D3" s="353"/>
      <c r="E3" s="353"/>
    </row>
    <row r="4" spans="1:5" x14ac:dyDescent="0.2">
      <c r="A4" s="272"/>
      <c r="B4" s="273" t="s">
        <v>30</v>
      </c>
      <c r="C4" s="273" t="s">
        <v>203</v>
      </c>
      <c r="D4" s="273" t="s">
        <v>204</v>
      </c>
      <c r="E4" s="274" t="s">
        <v>203</v>
      </c>
    </row>
    <row r="5" spans="1:5" x14ac:dyDescent="0.2">
      <c r="A5" s="266">
        <v>42370</v>
      </c>
      <c r="B5" s="267">
        <v>3992.8</v>
      </c>
      <c r="C5" s="377">
        <v>280</v>
      </c>
      <c r="D5" s="267">
        <v>6003.2</v>
      </c>
      <c r="E5" s="378">
        <v>159.30000000000001</v>
      </c>
    </row>
    <row r="6" spans="1:5" x14ac:dyDescent="0.2">
      <c r="A6" s="268">
        <v>42583</v>
      </c>
      <c r="B6" s="269">
        <v>4272.8</v>
      </c>
      <c r="C6" s="373"/>
      <c r="D6" s="269">
        <v>6162.5</v>
      </c>
      <c r="E6" s="375"/>
    </row>
    <row r="7" spans="1:5" x14ac:dyDescent="0.2">
      <c r="A7" s="268">
        <v>42736</v>
      </c>
      <c r="B7" s="269">
        <v>4399</v>
      </c>
      <c r="C7" s="373">
        <v>369.8</v>
      </c>
      <c r="D7" s="269">
        <v>6300.9</v>
      </c>
      <c r="E7" s="375">
        <v>177.6</v>
      </c>
    </row>
    <row r="8" spans="1:5" x14ac:dyDescent="0.2">
      <c r="A8" s="268">
        <v>42948</v>
      </c>
      <c r="B8" s="269">
        <v>4768.8999999999996</v>
      </c>
      <c r="C8" s="373"/>
      <c r="D8" s="269">
        <v>6478.5</v>
      </c>
      <c r="E8" s="375"/>
    </row>
    <row r="9" spans="1:5" x14ac:dyDescent="0.2">
      <c r="A9" s="268">
        <v>43101</v>
      </c>
      <c r="B9" s="269">
        <v>4904.3</v>
      </c>
      <c r="C9" s="373">
        <v>319.7</v>
      </c>
      <c r="D9" s="269">
        <v>6623.9</v>
      </c>
      <c r="E9" s="375">
        <v>246.2</v>
      </c>
    </row>
    <row r="10" spans="1:5" x14ac:dyDescent="0.2">
      <c r="A10" s="268">
        <v>43313</v>
      </c>
      <c r="B10" s="269">
        <v>5224</v>
      </c>
      <c r="C10" s="373"/>
      <c r="D10" s="269">
        <v>6870.1</v>
      </c>
      <c r="E10" s="375"/>
    </row>
    <row r="11" spans="1:5" x14ac:dyDescent="0.2">
      <c r="A11" s="268">
        <v>43466</v>
      </c>
      <c r="B11" s="269">
        <v>5302.7</v>
      </c>
      <c r="C11" s="373">
        <v>315</v>
      </c>
      <c r="D11" s="269">
        <v>7032.8</v>
      </c>
      <c r="E11" s="375">
        <v>229.8</v>
      </c>
    </row>
    <row r="12" spans="1:5" x14ac:dyDescent="0.2">
      <c r="A12" s="268">
        <v>43678</v>
      </c>
      <c r="B12" s="269">
        <v>5617.7</v>
      </c>
      <c r="C12" s="373"/>
      <c r="D12" s="269">
        <v>7262.5</v>
      </c>
      <c r="E12" s="375"/>
    </row>
    <row r="13" spans="1:5" x14ac:dyDescent="0.2">
      <c r="A13" s="268">
        <v>43831</v>
      </c>
      <c r="B13" s="269">
        <v>5550.5</v>
      </c>
      <c r="C13" s="373">
        <v>839.3</v>
      </c>
      <c r="D13" s="269">
        <v>7433.8</v>
      </c>
      <c r="E13" s="375">
        <v>-83.4</v>
      </c>
    </row>
    <row r="14" spans="1:5" x14ac:dyDescent="0.2">
      <c r="A14" s="268">
        <v>44044</v>
      </c>
      <c r="B14" s="269">
        <v>6389.8</v>
      </c>
      <c r="C14" s="373"/>
      <c r="D14" s="269">
        <v>7350.4</v>
      </c>
      <c r="E14" s="375"/>
    </row>
    <row r="15" spans="1:5" x14ac:dyDescent="0.2">
      <c r="A15" s="268">
        <v>44197</v>
      </c>
      <c r="B15" s="269">
        <v>6670.3</v>
      </c>
      <c r="C15" s="373">
        <v>179.6</v>
      </c>
      <c r="D15" s="269">
        <v>7487.7</v>
      </c>
      <c r="E15" s="375">
        <v>800</v>
      </c>
    </row>
    <row r="16" spans="1:5" ht="13.5" thickBot="1" x14ac:dyDescent="0.25">
      <c r="A16" s="270">
        <v>44409</v>
      </c>
      <c r="B16" s="271">
        <v>6849.9</v>
      </c>
      <c r="C16" s="374"/>
      <c r="D16" s="271">
        <v>8287.7000000000007</v>
      </c>
      <c r="E16" s="376"/>
    </row>
    <row r="17" spans="1:1" x14ac:dyDescent="0.2">
      <c r="A17" s="81" t="s">
        <v>247</v>
      </c>
    </row>
    <row r="18" spans="1:1" x14ac:dyDescent="0.2">
      <c r="A18" s="31" t="s">
        <v>288</v>
      </c>
    </row>
  </sheetData>
  <mergeCells count="13">
    <mergeCell ref="A3:E3"/>
    <mergeCell ref="C5:C6"/>
    <mergeCell ref="E5:E6"/>
    <mergeCell ref="C7:C8"/>
    <mergeCell ref="E7:E8"/>
    <mergeCell ref="C15:C16"/>
    <mergeCell ref="E15:E16"/>
    <mergeCell ref="C9:C10"/>
    <mergeCell ref="E9:E10"/>
    <mergeCell ref="C11:C12"/>
    <mergeCell ref="E11:E12"/>
    <mergeCell ref="C13:C14"/>
    <mergeCell ref="E13:E1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3">
    <tabColor rgb="FF005D89"/>
  </sheetPr>
  <dimension ref="A1:D6"/>
  <sheetViews>
    <sheetView workbookViewId="0"/>
  </sheetViews>
  <sheetFormatPr defaultRowHeight="12.75" x14ac:dyDescent="0.2"/>
  <cols>
    <col min="1" max="1" width="20.5703125" style="41" customWidth="1"/>
    <col min="2" max="2" width="13.85546875" style="41" customWidth="1"/>
    <col min="3" max="3" width="14.5703125" style="41" customWidth="1"/>
    <col min="4" max="4" width="16.7109375" style="41" customWidth="1"/>
    <col min="5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274</v>
      </c>
      <c r="B3" s="16" t="s">
        <v>57</v>
      </c>
      <c r="C3" s="16" t="s">
        <v>58</v>
      </c>
      <c r="D3" s="16" t="s">
        <v>59</v>
      </c>
    </row>
    <row r="4" spans="1:4" x14ac:dyDescent="0.2">
      <c r="A4" s="28">
        <v>2021</v>
      </c>
      <c r="B4" s="306">
        <v>0.03</v>
      </c>
      <c r="C4" s="306">
        <v>4.2000000000000003E-2</v>
      </c>
      <c r="D4" s="306">
        <v>4.9000000000000002E-2</v>
      </c>
    </row>
    <row r="5" spans="1:4" ht="13.5" thickBot="1" x14ac:dyDescent="0.25">
      <c r="A5" s="29">
        <v>2022</v>
      </c>
      <c r="B5" s="307">
        <v>2.5999999999999999E-2</v>
      </c>
      <c r="C5" s="307">
        <v>2.3E-2</v>
      </c>
      <c r="D5" s="307">
        <v>1.7000000000000001E-2</v>
      </c>
    </row>
    <row r="6" spans="1:4" x14ac:dyDescent="0.2">
      <c r="A6" s="31" t="s">
        <v>273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B1C0CD"/>
  </sheetPr>
  <dimension ref="A1:G24"/>
  <sheetViews>
    <sheetView zoomScaleNormal="100" workbookViewId="0"/>
  </sheetViews>
  <sheetFormatPr defaultRowHeight="12.75" x14ac:dyDescent="0.2"/>
  <cols>
    <col min="1" max="1" width="31.85546875" style="41" customWidth="1"/>
    <col min="2" max="16384" width="9.140625" style="41"/>
  </cols>
  <sheetData>
    <row r="1" spans="1:7" x14ac:dyDescent="0.2">
      <c r="A1" s="303" t="s">
        <v>302</v>
      </c>
      <c r="B1" s="39"/>
    </row>
    <row r="3" spans="1:7" x14ac:dyDescent="0.2">
      <c r="A3" s="353" t="s">
        <v>289</v>
      </c>
      <c r="B3" s="353"/>
      <c r="C3" s="353"/>
      <c r="D3" s="353"/>
      <c r="E3" s="353"/>
      <c r="F3" s="353"/>
      <c r="G3" s="353"/>
    </row>
    <row r="4" spans="1:7" x14ac:dyDescent="0.2">
      <c r="A4" s="104"/>
      <c r="B4" s="379" t="s">
        <v>205</v>
      </c>
      <c r="C4" s="380"/>
      <c r="D4" s="380"/>
      <c r="E4" s="380"/>
      <c r="F4" s="380"/>
      <c r="G4" s="380"/>
    </row>
    <row r="5" spans="1:7" ht="13.5" thickBot="1" x14ac:dyDescent="0.25">
      <c r="A5" s="275"/>
      <c r="B5" s="276">
        <v>43770</v>
      </c>
      <c r="C5" s="276">
        <v>44136</v>
      </c>
      <c r="D5" s="276">
        <v>44228</v>
      </c>
      <c r="E5" s="276">
        <v>44317</v>
      </c>
      <c r="F5" s="276">
        <v>44348</v>
      </c>
      <c r="G5" s="276">
        <v>44470</v>
      </c>
    </row>
    <row r="6" spans="1:7" x14ac:dyDescent="0.2">
      <c r="A6" s="277" t="s">
        <v>206</v>
      </c>
      <c r="B6" s="278">
        <v>33.700000000000003</v>
      </c>
      <c r="C6" s="278">
        <v>-197.5</v>
      </c>
      <c r="D6" s="278">
        <v>-154.6</v>
      </c>
      <c r="E6" s="278">
        <v>-129</v>
      </c>
      <c r="F6" s="278">
        <v>-49.8</v>
      </c>
      <c r="G6" s="278">
        <v>-70.400000000000006</v>
      </c>
    </row>
    <row r="7" spans="1:7" x14ac:dyDescent="0.2">
      <c r="A7" s="277" t="s">
        <v>110</v>
      </c>
      <c r="B7" s="279">
        <v>10626</v>
      </c>
      <c r="C7" s="279">
        <v>9988</v>
      </c>
      <c r="D7" s="279">
        <v>10282</v>
      </c>
      <c r="E7" s="279">
        <v>10533</v>
      </c>
      <c r="F7" s="279">
        <v>10933</v>
      </c>
      <c r="G7" s="279">
        <v>11275</v>
      </c>
    </row>
    <row r="8" spans="1:7" x14ac:dyDescent="0.2">
      <c r="A8" s="277" t="s">
        <v>207</v>
      </c>
      <c r="B8" s="280">
        <v>2.3E-2</v>
      </c>
      <c r="C8" s="280">
        <v>1.7000000000000001E-2</v>
      </c>
      <c r="D8" s="280">
        <v>1.7999999999999999E-2</v>
      </c>
      <c r="E8" s="280">
        <v>1.7999999999999999E-2</v>
      </c>
      <c r="F8" s="280">
        <v>1.9E-2</v>
      </c>
      <c r="G8" s="280">
        <v>1.7999999999999999E-2</v>
      </c>
    </row>
    <row r="9" spans="1:7" ht="13.5" thickBot="1" x14ac:dyDescent="0.25">
      <c r="A9" s="281" t="s">
        <v>208</v>
      </c>
      <c r="B9" s="282">
        <v>0.03</v>
      </c>
      <c r="C9" s="282">
        <v>0.02</v>
      </c>
      <c r="D9" s="282">
        <v>2.3E-2</v>
      </c>
      <c r="E9" s="282">
        <v>2.4E-2</v>
      </c>
      <c r="F9" s="282">
        <v>2.4E-2</v>
      </c>
      <c r="G9" s="282">
        <v>2.5999999999999999E-2</v>
      </c>
    </row>
    <row r="10" spans="1:7" ht="13.5" thickTop="1" x14ac:dyDescent="0.2">
      <c r="A10" s="283"/>
      <c r="B10" s="381"/>
      <c r="C10" s="381"/>
      <c r="D10" s="381"/>
      <c r="E10" s="381"/>
      <c r="F10" s="381"/>
      <c r="G10" s="381"/>
    </row>
    <row r="11" spans="1:7" x14ac:dyDescent="0.2">
      <c r="A11" s="104"/>
      <c r="B11" s="379" t="s">
        <v>209</v>
      </c>
      <c r="C11" s="380"/>
      <c r="D11" s="380"/>
      <c r="E11" s="380"/>
      <c r="F11" s="380"/>
      <c r="G11" s="380"/>
    </row>
    <row r="12" spans="1:7" ht="13.5" thickBot="1" x14ac:dyDescent="0.25">
      <c r="A12" s="275"/>
      <c r="B12" s="276">
        <v>43770</v>
      </c>
      <c r="C12" s="276">
        <v>44136</v>
      </c>
      <c r="D12" s="276">
        <v>44228</v>
      </c>
      <c r="E12" s="276">
        <v>44317</v>
      </c>
      <c r="F12" s="276">
        <v>44348</v>
      </c>
      <c r="G12" s="276">
        <v>44470</v>
      </c>
    </row>
    <row r="13" spans="1:7" x14ac:dyDescent="0.2">
      <c r="A13" s="277" t="s">
        <v>206</v>
      </c>
      <c r="B13" s="278">
        <v>176.1</v>
      </c>
      <c r="C13" s="278">
        <v>-42.5</v>
      </c>
      <c r="D13" s="278">
        <v>42.2</v>
      </c>
      <c r="E13" s="278">
        <v>17.8</v>
      </c>
      <c r="F13" s="278">
        <v>71.5</v>
      </c>
      <c r="G13" s="278">
        <v>45.5</v>
      </c>
    </row>
    <row r="14" spans="1:7" x14ac:dyDescent="0.2">
      <c r="A14" s="277" t="s">
        <v>110</v>
      </c>
      <c r="B14" s="279">
        <v>11141</v>
      </c>
      <c r="C14" s="279">
        <v>10594</v>
      </c>
      <c r="D14" s="279">
        <v>10746</v>
      </c>
      <c r="E14" s="279">
        <v>11030</v>
      </c>
      <c r="F14" s="279">
        <v>11521</v>
      </c>
      <c r="G14" s="279">
        <v>11712</v>
      </c>
    </row>
    <row r="15" spans="1:7" x14ac:dyDescent="0.2">
      <c r="A15" s="277" t="s">
        <v>207</v>
      </c>
      <c r="B15" s="280">
        <v>3.3000000000000002E-2</v>
      </c>
      <c r="C15" s="280">
        <v>2.8000000000000001E-2</v>
      </c>
      <c r="D15" s="280">
        <v>2.8000000000000001E-2</v>
      </c>
      <c r="E15" s="280">
        <v>2.8000000000000001E-2</v>
      </c>
      <c r="F15" s="280">
        <v>0.03</v>
      </c>
      <c r="G15" s="280">
        <v>2.8000000000000001E-2</v>
      </c>
    </row>
    <row r="16" spans="1:7" ht="13.5" thickBot="1" x14ac:dyDescent="0.25">
      <c r="A16" s="281" t="s">
        <v>208</v>
      </c>
      <c r="B16" s="282">
        <v>2.1999999999999999E-2</v>
      </c>
      <c r="C16" s="282">
        <v>1.7000000000000001E-2</v>
      </c>
      <c r="D16" s="282">
        <v>1.9E-2</v>
      </c>
      <c r="E16" s="282">
        <v>1.9E-2</v>
      </c>
      <c r="F16" s="282">
        <v>1.9E-2</v>
      </c>
      <c r="G16" s="282">
        <v>0.02</v>
      </c>
    </row>
    <row r="17" spans="1:7" ht="13.5" thickTop="1" x14ac:dyDescent="0.2">
      <c r="A17" s="283"/>
      <c r="B17" s="381"/>
      <c r="C17" s="381"/>
      <c r="D17" s="381"/>
      <c r="E17" s="381"/>
      <c r="F17" s="381"/>
      <c r="G17" s="381"/>
    </row>
    <row r="18" spans="1:7" x14ac:dyDescent="0.2">
      <c r="A18" s="104"/>
      <c r="B18" s="379" t="s">
        <v>210</v>
      </c>
      <c r="C18" s="380"/>
      <c r="D18" s="380"/>
      <c r="E18" s="380"/>
      <c r="F18" s="380"/>
      <c r="G18" s="380"/>
    </row>
    <row r="19" spans="1:7" ht="13.5" thickBot="1" x14ac:dyDescent="0.25">
      <c r="A19" s="275"/>
      <c r="B19" s="276">
        <v>43770</v>
      </c>
      <c r="C19" s="276">
        <v>44136</v>
      </c>
      <c r="D19" s="276">
        <v>44228</v>
      </c>
      <c r="E19" s="276">
        <v>44317</v>
      </c>
      <c r="F19" s="276">
        <v>44348</v>
      </c>
      <c r="G19" s="276">
        <v>44470</v>
      </c>
    </row>
    <row r="20" spans="1:7" x14ac:dyDescent="0.2">
      <c r="A20" s="277" t="s">
        <v>206</v>
      </c>
      <c r="B20" s="278">
        <v>17</v>
      </c>
      <c r="C20" s="278">
        <v>-340.3</v>
      </c>
      <c r="D20" s="278">
        <v>-337.2</v>
      </c>
      <c r="E20" s="278">
        <v>-299</v>
      </c>
      <c r="F20" s="278">
        <v>-156.69999999999999</v>
      </c>
      <c r="G20" s="278">
        <v>-184.5</v>
      </c>
    </row>
    <row r="21" spans="1:7" x14ac:dyDescent="0.2">
      <c r="A21" s="277" t="s">
        <v>110</v>
      </c>
      <c r="B21" s="279">
        <v>10861</v>
      </c>
      <c r="C21" s="279">
        <v>9944</v>
      </c>
      <c r="D21" s="279">
        <v>10181</v>
      </c>
      <c r="E21" s="279">
        <v>10550</v>
      </c>
      <c r="F21" s="279">
        <v>10879</v>
      </c>
      <c r="G21" s="279">
        <v>11363</v>
      </c>
    </row>
    <row r="22" spans="1:7" x14ac:dyDescent="0.2">
      <c r="A22" s="277" t="s">
        <v>207</v>
      </c>
      <c r="B22" s="280">
        <v>1.2999999999999999E-2</v>
      </c>
      <c r="C22" s="280">
        <v>8.0000000000000002E-3</v>
      </c>
      <c r="D22" s="280">
        <v>8.9999999999999993E-3</v>
      </c>
      <c r="E22" s="280">
        <v>8.9999999999999993E-3</v>
      </c>
      <c r="F22" s="280">
        <v>0.01</v>
      </c>
      <c r="G22" s="280">
        <v>0.01</v>
      </c>
    </row>
    <row r="23" spans="1:7" ht="13.5" thickBot="1" x14ac:dyDescent="0.25">
      <c r="A23" s="281" t="s">
        <v>208</v>
      </c>
      <c r="B23" s="282">
        <v>4.5999999999999999E-2</v>
      </c>
      <c r="C23" s="282">
        <v>3.9E-2</v>
      </c>
      <c r="D23" s="282">
        <v>3.5000000000000003E-2</v>
      </c>
      <c r="E23" s="282">
        <v>3.5999999999999997E-2</v>
      </c>
      <c r="F23" s="282">
        <v>3.5999999999999997E-2</v>
      </c>
      <c r="G23" s="282">
        <v>3.9E-2</v>
      </c>
    </row>
    <row r="24" spans="1:7" ht="13.5" thickTop="1" x14ac:dyDescent="0.2">
      <c r="A24" s="82" t="s">
        <v>123</v>
      </c>
    </row>
  </sheetData>
  <mergeCells count="6">
    <mergeCell ref="B18:G18"/>
    <mergeCell ref="A3:G3"/>
    <mergeCell ref="B4:G4"/>
    <mergeCell ref="B10:G10"/>
    <mergeCell ref="B11:G11"/>
    <mergeCell ref="B17:G1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B1C0CD"/>
  </sheetPr>
  <dimension ref="A1:G20"/>
  <sheetViews>
    <sheetView zoomScaleNormal="100" workbookViewId="0"/>
  </sheetViews>
  <sheetFormatPr defaultRowHeight="12.75" x14ac:dyDescent="0.2"/>
  <cols>
    <col min="1" max="1" width="9.140625" style="41"/>
    <col min="2" max="7" width="12.140625" style="41" customWidth="1"/>
    <col min="8" max="16384" width="9.140625" style="41"/>
  </cols>
  <sheetData>
    <row r="1" spans="1:7" x14ac:dyDescent="0.2">
      <c r="A1" s="303" t="s">
        <v>302</v>
      </c>
      <c r="B1" s="39"/>
    </row>
    <row r="3" spans="1:7" x14ac:dyDescent="0.2">
      <c r="A3" s="40" t="s">
        <v>298</v>
      </c>
    </row>
    <row r="4" spans="1:7" x14ac:dyDescent="0.2">
      <c r="A4" s="384"/>
      <c r="B4" s="382" t="s">
        <v>27</v>
      </c>
      <c r="C4" s="382"/>
      <c r="D4" s="382" t="s">
        <v>28</v>
      </c>
      <c r="E4" s="382"/>
      <c r="F4" s="382" t="s">
        <v>29</v>
      </c>
      <c r="G4" s="383"/>
    </row>
    <row r="5" spans="1:7" x14ac:dyDescent="0.2">
      <c r="A5" s="384"/>
      <c r="B5" s="290">
        <v>44348</v>
      </c>
      <c r="C5" s="290">
        <v>44470</v>
      </c>
      <c r="D5" s="290">
        <v>44348</v>
      </c>
      <c r="E5" s="290">
        <v>44470</v>
      </c>
      <c r="F5" s="290">
        <v>44348</v>
      </c>
      <c r="G5" s="291">
        <v>44470</v>
      </c>
    </row>
    <row r="6" spans="1:7" x14ac:dyDescent="0.2">
      <c r="A6" s="284">
        <v>2017</v>
      </c>
      <c r="B6" s="285">
        <v>0.73719999999999997</v>
      </c>
      <c r="C6" s="285">
        <v>0.73719999999999997</v>
      </c>
      <c r="D6" s="285">
        <v>0.73719999999999997</v>
      </c>
      <c r="E6" s="285">
        <v>0.73719999999999997</v>
      </c>
      <c r="F6" s="285">
        <v>0.73719999999999997</v>
      </c>
      <c r="G6" s="285">
        <v>0.73719999999999997</v>
      </c>
    </row>
    <row r="7" spans="1:7" x14ac:dyDescent="0.2">
      <c r="A7" s="284">
        <v>2018</v>
      </c>
      <c r="B7" s="285">
        <v>0.75270000000000004</v>
      </c>
      <c r="C7" s="285">
        <v>0.75270000000000004</v>
      </c>
      <c r="D7" s="285">
        <v>0.75270000000000004</v>
      </c>
      <c r="E7" s="285">
        <v>0.75270000000000004</v>
      </c>
      <c r="F7" s="285">
        <v>0.75270000000000004</v>
      </c>
      <c r="G7" s="285">
        <v>0.75270000000000004</v>
      </c>
    </row>
    <row r="8" spans="1:7" x14ac:dyDescent="0.2">
      <c r="A8" s="284">
        <v>2019</v>
      </c>
      <c r="B8" s="285">
        <v>0.74260000000000004</v>
      </c>
      <c r="C8" s="285">
        <v>0.74260000000000004</v>
      </c>
      <c r="D8" s="285">
        <v>0.74260000000000004</v>
      </c>
      <c r="E8" s="285">
        <v>0.74260000000000004</v>
      </c>
      <c r="F8" s="285">
        <v>0.74260000000000004</v>
      </c>
      <c r="G8" s="285">
        <v>0.74260000000000004</v>
      </c>
    </row>
    <row r="9" spans="1:7" x14ac:dyDescent="0.2">
      <c r="A9" s="284">
        <v>2020</v>
      </c>
      <c r="B9" s="285">
        <v>0.88829999999999998</v>
      </c>
      <c r="C9" s="285">
        <v>0.88829999999999998</v>
      </c>
      <c r="D9" s="285">
        <v>0.88829999999999998</v>
      </c>
      <c r="E9" s="285">
        <v>0.88829999999999998</v>
      </c>
      <c r="F9" s="285">
        <v>0.88829999999999998</v>
      </c>
      <c r="G9" s="285">
        <v>0.88829999999999998</v>
      </c>
    </row>
    <row r="10" spans="1:7" x14ac:dyDescent="0.2">
      <c r="A10" s="286">
        <v>2021</v>
      </c>
      <c r="B10" s="287">
        <v>0.85640000000000005</v>
      </c>
      <c r="C10" s="287">
        <v>0.83260000000000001</v>
      </c>
      <c r="D10" s="287">
        <v>0.83930000000000005</v>
      </c>
      <c r="E10" s="287">
        <v>0.8306</v>
      </c>
      <c r="F10" s="287">
        <v>0.88109999999999999</v>
      </c>
      <c r="G10" s="287">
        <v>0.83440000000000003</v>
      </c>
    </row>
    <row r="11" spans="1:7" x14ac:dyDescent="0.2">
      <c r="A11" s="286">
        <v>2022</v>
      </c>
      <c r="B11" s="287">
        <v>0.86019999999999996</v>
      </c>
      <c r="C11" s="287">
        <v>0.84760000000000002</v>
      </c>
      <c r="D11" s="287">
        <v>0.82669999999999999</v>
      </c>
      <c r="E11" s="287">
        <v>0.82650000000000001</v>
      </c>
      <c r="F11" s="287">
        <v>0.89510000000000001</v>
      </c>
      <c r="G11" s="287">
        <v>0.87150000000000005</v>
      </c>
    </row>
    <row r="12" spans="1:7" x14ac:dyDescent="0.2">
      <c r="A12" s="286">
        <v>2023</v>
      </c>
      <c r="B12" s="287">
        <v>0.86670000000000003</v>
      </c>
      <c r="C12" s="287">
        <v>0.85940000000000005</v>
      </c>
      <c r="D12" s="287">
        <v>0.81710000000000005</v>
      </c>
      <c r="E12" s="287">
        <v>0.82020000000000004</v>
      </c>
      <c r="F12" s="287">
        <v>0.91769999999999996</v>
      </c>
      <c r="G12" s="287">
        <v>0.91080000000000005</v>
      </c>
    </row>
    <row r="13" spans="1:7" x14ac:dyDescent="0.2">
      <c r="A13" s="286">
        <v>2024</v>
      </c>
      <c r="B13" s="287">
        <v>0.87</v>
      </c>
      <c r="C13" s="287">
        <v>0.86119999999999997</v>
      </c>
      <c r="D13" s="287">
        <v>0.8014</v>
      </c>
      <c r="E13" s="287">
        <v>0.8024</v>
      </c>
      <c r="F13" s="287">
        <v>0.93940000000000001</v>
      </c>
      <c r="G13" s="287">
        <v>0.94840000000000002</v>
      </c>
    </row>
    <row r="14" spans="1:7" x14ac:dyDescent="0.2">
      <c r="A14" s="286">
        <v>2025</v>
      </c>
      <c r="B14" s="287">
        <v>0.87129999999999996</v>
      </c>
      <c r="C14" s="287">
        <v>0.86199999999999999</v>
      </c>
      <c r="D14" s="287">
        <v>0.78169999999999995</v>
      </c>
      <c r="E14" s="287">
        <v>0.78100000000000003</v>
      </c>
      <c r="F14" s="287">
        <v>0.95850000000000002</v>
      </c>
      <c r="G14" s="287">
        <v>0.98660000000000003</v>
      </c>
    </row>
    <row r="15" spans="1:7" x14ac:dyDescent="0.2">
      <c r="A15" s="286">
        <v>2026</v>
      </c>
      <c r="B15" s="287">
        <v>0.87060000000000004</v>
      </c>
      <c r="C15" s="287">
        <v>0.86209999999999998</v>
      </c>
      <c r="D15" s="287">
        <v>0.75770000000000004</v>
      </c>
      <c r="E15" s="287">
        <v>0.7571</v>
      </c>
      <c r="F15" s="287">
        <v>0.97929999999999995</v>
      </c>
      <c r="G15" s="287">
        <v>1.0256000000000001</v>
      </c>
    </row>
    <row r="16" spans="1:7" x14ac:dyDescent="0.2">
      <c r="A16" s="286">
        <v>2027</v>
      </c>
      <c r="B16" s="287">
        <v>0.86599999999999999</v>
      </c>
      <c r="C16" s="287">
        <v>0.86309999999999998</v>
      </c>
      <c r="D16" s="287">
        <v>0.73199999999999998</v>
      </c>
      <c r="E16" s="287">
        <v>0.73240000000000005</v>
      </c>
      <c r="F16" s="287">
        <v>1.0018</v>
      </c>
      <c r="G16" s="287">
        <v>1.0671999999999999</v>
      </c>
    </row>
    <row r="17" spans="1:7" x14ac:dyDescent="0.2">
      <c r="A17" s="286">
        <v>2028</v>
      </c>
      <c r="B17" s="287">
        <v>0.86199999999999999</v>
      </c>
      <c r="C17" s="287">
        <v>0.86550000000000005</v>
      </c>
      <c r="D17" s="287">
        <v>0.70440000000000003</v>
      </c>
      <c r="E17" s="287">
        <v>0.70679999999999998</v>
      </c>
      <c r="F17" s="287">
        <v>1.0256000000000001</v>
      </c>
      <c r="G17" s="287">
        <v>1.1140000000000001</v>
      </c>
    </row>
    <row r="18" spans="1:7" x14ac:dyDescent="0.2">
      <c r="A18" s="286">
        <v>2029</v>
      </c>
      <c r="B18" s="287">
        <v>0.85809999999999997</v>
      </c>
      <c r="C18" s="287">
        <v>0.86850000000000005</v>
      </c>
      <c r="D18" s="287">
        <v>0.67469999999999997</v>
      </c>
      <c r="E18" s="287">
        <v>0.67989999999999995</v>
      </c>
      <c r="F18" s="287">
        <v>1.0502</v>
      </c>
      <c r="G18" s="287">
        <v>1.1654</v>
      </c>
    </row>
    <row r="19" spans="1:7" ht="13.5" thickBot="1" x14ac:dyDescent="0.25">
      <c r="A19" s="288">
        <v>2030</v>
      </c>
      <c r="B19" s="289">
        <v>0.85450000000000004</v>
      </c>
      <c r="C19" s="289">
        <v>0.87260000000000004</v>
      </c>
      <c r="D19" s="289">
        <v>0.64329999999999998</v>
      </c>
      <c r="E19" s="289">
        <v>0.65249999999999997</v>
      </c>
      <c r="F19" s="289">
        <v>1.0763</v>
      </c>
      <c r="G19" s="289">
        <v>1.2230000000000001</v>
      </c>
    </row>
    <row r="20" spans="1:7" x14ac:dyDescent="0.2">
      <c r="A20" s="81" t="s">
        <v>123</v>
      </c>
    </row>
  </sheetData>
  <mergeCells count="4">
    <mergeCell ref="B4:C4"/>
    <mergeCell ref="D4:E4"/>
    <mergeCell ref="F4:G4"/>
    <mergeCell ref="A4:A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B1C0CD"/>
  </sheetPr>
  <dimension ref="A1:J20"/>
  <sheetViews>
    <sheetView zoomScaleNormal="100" workbookViewId="0"/>
  </sheetViews>
  <sheetFormatPr defaultRowHeight="12.75" x14ac:dyDescent="0.2"/>
  <cols>
    <col min="1" max="1" width="18.140625" style="41" customWidth="1"/>
    <col min="2" max="10" width="11.140625" style="41" customWidth="1"/>
    <col min="11" max="16384" width="9.140625" style="41"/>
  </cols>
  <sheetData>
    <row r="1" spans="1:10" x14ac:dyDescent="0.2">
      <c r="A1" s="303" t="s">
        <v>302</v>
      </c>
      <c r="B1" s="39"/>
    </row>
    <row r="3" spans="1:10" x14ac:dyDescent="0.2">
      <c r="A3" s="353" t="s">
        <v>290</v>
      </c>
      <c r="B3" s="353"/>
      <c r="C3" s="353"/>
      <c r="D3" s="353"/>
      <c r="E3" s="353"/>
      <c r="F3" s="353"/>
      <c r="G3" s="353"/>
      <c r="H3" s="353"/>
      <c r="I3" s="353"/>
      <c r="J3" s="353"/>
    </row>
    <row r="4" spans="1:10" x14ac:dyDescent="0.2">
      <c r="A4" s="320"/>
      <c r="B4" s="385" t="s">
        <v>27</v>
      </c>
      <c r="C4" s="385"/>
      <c r="D4" s="385"/>
      <c r="E4" s="385" t="s">
        <v>28</v>
      </c>
      <c r="F4" s="385"/>
      <c r="G4" s="385"/>
      <c r="H4" s="385" t="s">
        <v>29</v>
      </c>
      <c r="I4" s="385"/>
      <c r="J4" s="385"/>
    </row>
    <row r="5" spans="1:10" ht="25.5" x14ac:dyDescent="0.2">
      <c r="A5" s="321"/>
      <c r="B5" s="321" t="s">
        <v>211</v>
      </c>
      <c r="C5" s="321" t="s">
        <v>198</v>
      </c>
      <c r="D5" s="321" t="s">
        <v>212</v>
      </c>
      <c r="E5" s="321" t="s">
        <v>211</v>
      </c>
      <c r="F5" s="321" t="s">
        <v>198</v>
      </c>
      <c r="G5" s="321" t="s">
        <v>212</v>
      </c>
      <c r="H5" s="321" t="s">
        <v>211</v>
      </c>
      <c r="I5" s="321" t="s">
        <v>198</v>
      </c>
      <c r="J5" s="321" t="s">
        <v>212</v>
      </c>
    </row>
    <row r="6" spans="1:10" x14ac:dyDescent="0.2">
      <c r="A6" s="322">
        <v>2018</v>
      </c>
      <c r="B6" s="323">
        <v>-6.9599999999999995E-2</v>
      </c>
      <c r="C6" s="323">
        <v>-1.55E-2</v>
      </c>
      <c r="D6" s="323">
        <v>5.4100000000000002E-2</v>
      </c>
      <c r="E6" s="323">
        <v>-6.9599999999999995E-2</v>
      </c>
      <c r="F6" s="323">
        <v>-1.55E-2</v>
      </c>
      <c r="G6" s="323">
        <v>5.4100000000000002E-2</v>
      </c>
      <c r="H6" s="323">
        <v>-6.9599999999999995E-2</v>
      </c>
      <c r="I6" s="323">
        <v>-1.55E-2</v>
      </c>
      <c r="J6" s="323">
        <v>5.4100000000000002E-2</v>
      </c>
    </row>
    <row r="7" spans="1:10" x14ac:dyDescent="0.2">
      <c r="A7" s="324">
        <v>2019</v>
      </c>
      <c r="B7" s="325">
        <v>-5.79E-2</v>
      </c>
      <c r="C7" s="325">
        <v>-8.3999999999999995E-3</v>
      </c>
      <c r="D7" s="325">
        <v>4.9599999999999998E-2</v>
      </c>
      <c r="E7" s="325">
        <v>-5.79E-2</v>
      </c>
      <c r="F7" s="325">
        <v>-8.3999999999999995E-3</v>
      </c>
      <c r="G7" s="325">
        <v>4.9599999999999998E-2</v>
      </c>
      <c r="H7" s="325">
        <v>-5.79E-2</v>
      </c>
      <c r="I7" s="325">
        <v>-8.3999999999999995E-3</v>
      </c>
      <c r="J7" s="325">
        <v>4.9599999999999998E-2</v>
      </c>
    </row>
    <row r="8" spans="1:10" x14ac:dyDescent="0.2">
      <c r="A8" s="324">
        <v>2020</v>
      </c>
      <c r="B8" s="325">
        <v>-0.1363</v>
      </c>
      <c r="C8" s="325">
        <v>-9.4399999999999998E-2</v>
      </c>
      <c r="D8" s="325">
        <v>4.19E-2</v>
      </c>
      <c r="E8" s="325">
        <v>-0.1363</v>
      </c>
      <c r="F8" s="325">
        <v>-9.4399999999999998E-2</v>
      </c>
      <c r="G8" s="325">
        <v>4.19E-2</v>
      </c>
      <c r="H8" s="325">
        <v>-0.1363</v>
      </c>
      <c r="I8" s="325">
        <v>-9.4399999999999998E-2</v>
      </c>
      <c r="J8" s="325">
        <v>4.19E-2</v>
      </c>
    </row>
    <row r="9" spans="1:10" x14ac:dyDescent="0.2">
      <c r="A9" s="326">
        <v>2021</v>
      </c>
      <c r="B9" s="327">
        <v>-6.2700000000000006E-2</v>
      </c>
      <c r="C9" s="327">
        <v>-8.8000000000000005E-3</v>
      </c>
      <c r="D9" s="327">
        <v>5.3900000000000003E-2</v>
      </c>
      <c r="E9" s="327">
        <v>-5.91E-2</v>
      </c>
      <c r="F9" s="327">
        <v>-7.1999999999999998E-3</v>
      </c>
      <c r="G9" s="327">
        <v>5.1900000000000002E-2</v>
      </c>
      <c r="H9" s="327">
        <v>-6.8900000000000003E-2</v>
      </c>
      <c r="I9" s="327">
        <v>-1.2500000000000001E-2</v>
      </c>
      <c r="J9" s="327">
        <v>5.6399999999999999E-2</v>
      </c>
    </row>
    <row r="10" spans="1:10" x14ac:dyDescent="0.2">
      <c r="A10" s="326">
        <v>2022</v>
      </c>
      <c r="B10" s="327">
        <v>-6.7299999999999999E-2</v>
      </c>
      <c r="C10" s="327">
        <v>-4.0000000000000001E-3</v>
      </c>
      <c r="D10" s="327">
        <v>6.3299999999999995E-2</v>
      </c>
      <c r="E10" s="327">
        <v>-5.4100000000000002E-2</v>
      </c>
      <c r="F10" s="327">
        <v>1E-4</v>
      </c>
      <c r="G10" s="327">
        <v>5.4199999999999998E-2</v>
      </c>
      <c r="H10" s="327">
        <v>-8.4699999999999998E-2</v>
      </c>
      <c r="I10" s="327">
        <v>-9.4000000000000004E-3</v>
      </c>
      <c r="J10" s="327">
        <v>7.5300000000000006E-2</v>
      </c>
    </row>
    <row r="11" spans="1:10" x14ac:dyDescent="0.2">
      <c r="A11" s="326">
        <v>2023</v>
      </c>
      <c r="B11" s="327">
        <v>-5.5599999999999997E-2</v>
      </c>
      <c r="C11" s="327">
        <v>-5.4000000000000003E-3</v>
      </c>
      <c r="D11" s="327">
        <v>5.0200000000000002E-2</v>
      </c>
      <c r="E11" s="327">
        <v>-3.8100000000000002E-2</v>
      </c>
      <c r="F11" s="327">
        <v>0</v>
      </c>
      <c r="G11" s="327">
        <v>3.8100000000000002E-2</v>
      </c>
      <c r="H11" s="327">
        <v>-8.6199999999999999E-2</v>
      </c>
      <c r="I11" s="327">
        <v>-1.2200000000000001E-2</v>
      </c>
      <c r="J11" s="327">
        <v>7.3899999999999993E-2</v>
      </c>
    </row>
    <row r="12" spans="1:10" x14ac:dyDescent="0.2">
      <c r="A12" s="326">
        <v>2024</v>
      </c>
      <c r="B12" s="327">
        <v>-4.3700000000000003E-2</v>
      </c>
      <c r="C12" s="327">
        <v>-3.0000000000000001E-3</v>
      </c>
      <c r="D12" s="327">
        <v>4.0599999999999997E-2</v>
      </c>
      <c r="E12" s="327">
        <v>-2.63E-2</v>
      </c>
      <c r="F12" s="327">
        <v>4.1999999999999997E-3</v>
      </c>
      <c r="G12" s="327">
        <v>3.0499999999999999E-2</v>
      </c>
      <c r="H12" s="327">
        <v>-8.3299999999999999E-2</v>
      </c>
      <c r="I12" s="327">
        <v>-1.1599999999999999E-2</v>
      </c>
      <c r="J12" s="327">
        <v>7.17E-2</v>
      </c>
    </row>
    <row r="13" spans="1:10" x14ac:dyDescent="0.2">
      <c r="A13" s="326">
        <v>2025</v>
      </c>
      <c r="B13" s="327">
        <v>-4.2200000000000001E-2</v>
      </c>
      <c r="C13" s="327">
        <v>2.0000000000000001E-4</v>
      </c>
      <c r="D13" s="327">
        <v>4.2299999999999997E-2</v>
      </c>
      <c r="E13" s="327">
        <v>-2.29E-2</v>
      </c>
      <c r="F13" s="327">
        <v>9.4000000000000004E-3</v>
      </c>
      <c r="G13" s="327">
        <v>3.2199999999999999E-2</v>
      </c>
      <c r="H13" s="327">
        <v>-8.6199999999999999E-2</v>
      </c>
      <c r="I13" s="327">
        <v>-1.01E-2</v>
      </c>
      <c r="J13" s="327">
        <v>7.6100000000000001E-2</v>
      </c>
    </row>
    <row r="14" spans="1:10" x14ac:dyDescent="0.2">
      <c r="A14" s="326">
        <v>2026</v>
      </c>
      <c r="B14" s="327">
        <v>-4.1399999999999999E-2</v>
      </c>
      <c r="C14" s="327">
        <v>2.8999999999999998E-3</v>
      </c>
      <c r="D14" s="327">
        <v>4.4400000000000002E-2</v>
      </c>
      <c r="E14" s="327">
        <v>-1.9800000000000002E-2</v>
      </c>
      <c r="F14" s="327">
        <v>1.35E-2</v>
      </c>
      <c r="G14" s="327">
        <v>3.3300000000000003E-2</v>
      </c>
      <c r="H14" s="327">
        <v>-8.9599999999999999E-2</v>
      </c>
      <c r="I14" s="327">
        <v>-8.6999999999999994E-3</v>
      </c>
      <c r="J14" s="327">
        <v>8.0799999999999997E-2</v>
      </c>
    </row>
    <row r="15" spans="1:10" x14ac:dyDescent="0.2">
      <c r="A15" s="326">
        <v>2027</v>
      </c>
      <c r="B15" s="327">
        <v>-4.2799999999999998E-2</v>
      </c>
      <c r="C15" s="327">
        <v>2.5000000000000001E-3</v>
      </c>
      <c r="D15" s="327">
        <v>4.53E-2</v>
      </c>
      <c r="E15" s="327">
        <v>-1.7999999999999999E-2</v>
      </c>
      <c r="F15" s="327">
        <v>1.44E-2</v>
      </c>
      <c r="G15" s="327">
        <v>3.2399999999999998E-2</v>
      </c>
      <c r="H15" s="327">
        <v>-9.4899999999999998E-2</v>
      </c>
      <c r="I15" s="327">
        <v>-8.8999999999999999E-3</v>
      </c>
      <c r="J15" s="327">
        <v>8.5999999999999993E-2</v>
      </c>
    </row>
    <row r="16" spans="1:10" x14ac:dyDescent="0.2">
      <c r="A16" s="326">
        <v>2028</v>
      </c>
      <c r="B16" s="327">
        <v>-4.4499999999999998E-2</v>
      </c>
      <c r="C16" s="327">
        <v>1.8E-3</v>
      </c>
      <c r="D16" s="327">
        <v>4.6300000000000001E-2</v>
      </c>
      <c r="E16" s="327">
        <v>-1.6299999999999999E-2</v>
      </c>
      <c r="F16" s="327">
        <v>1.5299999999999999E-2</v>
      </c>
      <c r="G16" s="327">
        <v>3.1600000000000003E-2</v>
      </c>
      <c r="H16" s="327">
        <v>-0.1028</v>
      </c>
      <c r="I16" s="327">
        <v>-1.0999999999999999E-2</v>
      </c>
      <c r="J16" s="327">
        <v>9.1800000000000007E-2</v>
      </c>
    </row>
    <row r="17" spans="1:10" x14ac:dyDescent="0.2">
      <c r="A17" s="326">
        <v>2029</v>
      </c>
      <c r="B17" s="327">
        <v>-4.58E-2</v>
      </c>
      <c r="C17" s="327">
        <v>1.5E-3</v>
      </c>
      <c r="D17" s="327">
        <v>4.7300000000000002E-2</v>
      </c>
      <c r="E17" s="327">
        <v>-1.3899999999999999E-2</v>
      </c>
      <c r="F17" s="327">
        <v>1.66E-2</v>
      </c>
      <c r="G17" s="327">
        <v>3.0499999999999999E-2</v>
      </c>
      <c r="H17" s="327">
        <v>-0.1105</v>
      </c>
      <c r="I17" s="327">
        <v>-1.26E-2</v>
      </c>
      <c r="J17" s="327">
        <v>9.8000000000000004E-2</v>
      </c>
    </row>
    <row r="18" spans="1:10" ht="13.5" thickBot="1" x14ac:dyDescent="0.25">
      <c r="A18" s="328">
        <v>2030</v>
      </c>
      <c r="B18" s="329">
        <v>-4.7399999999999998E-2</v>
      </c>
      <c r="C18" s="329">
        <v>8.9999999999999998E-4</v>
      </c>
      <c r="D18" s="329">
        <v>4.8300000000000003E-2</v>
      </c>
      <c r="E18" s="329">
        <v>-1.2E-2</v>
      </c>
      <c r="F18" s="329">
        <v>1.7500000000000002E-2</v>
      </c>
      <c r="G18" s="329">
        <v>2.9499999999999998E-2</v>
      </c>
      <c r="H18" s="329">
        <v>-0.1196</v>
      </c>
      <c r="I18" s="329">
        <v>-1.4800000000000001E-2</v>
      </c>
      <c r="J18" s="329">
        <v>0.1047</v>
      </c>
    </row>
    <row r="19" spans="1:10" ht="13.5" thickTop="1" x14ac:dyDescent="0.2">
      <c r="A19" s="330" t="s">
        <v>213</v>
      </c>
      <c r="B19" s="332">
        <v>-5.7200000000000001E-2</v>
      </c>
      <c r="C19" s="332">
        <v>-9.5999999999999992E-3</v>
      </c>
      <c r="D19" s="332">
        <v>4.7600000000000003E-2</v>
      </c>
      <c r="E19" s="332">
        <v>-3.7900000000000003E-2</v>
      </c>
      <c r="F19" s="332">
        <v>-1E-3</v>
      </c>
      <c r="G19" s="332">
        <v>3.6900000000000002E-2</v>
      </c>
      <c r="H19" s="332">
        <v>-9.6600000000000005E-2</v>
      </c>
      <c r="I19" s="332">
        <v>-1.8700000000000001E-2</v>
      </c>
      <c r="J19" s="331">
        <v>7.7899999999999997E-2</v>
      </c>
    </row>
    <row r="20" spans="1:10" x14ac:dyDescent="0.2">
      <c r="A20" s="82" t="s">
        <v>123</v>
      </c>
    </row>
  </sheetData>
  <mergeCells count="4"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B1C0CD"/>
  </sheetPr>
  <dimension ref="A1:L30"/>
  <sheetViews>
    <sheetView zoomScaleNormal="100" workbookViewId="0"/>
  </sheetViews>
  <sheetFormatPr defaultRowHeight="12.75" x14ac:dyDescent="0.2"/>
  <cols>
    <col min="1" max="1" width="50.7109375" style="41" customWidth="1"/>
    <col min="2" max="16384" width="9.140625" style="41"/>
  </cols>
  <sheetData>
    <row r="1" spans="1:12" x14ac:dyDescent="0.2">
      <c r="A1" s="303" t="s">
        <v>302</v>
      </c>
      <c r="B1" s="333"/>
    </row>
    <row r="3" spans="1:12" x14ac:dyDescent="0.2">
      <c r="A3" s="353" t="s">
        <v>291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x14ac:dyDescent="0.2">
      <c r="A4" s="99" t="s">
        <v>148</v>
      </c>
      <c r="B4" s="99">
        <v>2020</v>
      </c>
      <c r="C4" s="99">
        <v>2021</v>
      </c>
      <c r="D4" s="99">
        <v>2022</v>
      </c>
      <c r="E4" s="99">
        <v>2023</v>
      </c>
      <c r="F4" s="99">
        <v>2024</v>
      </c>
      <c r="G4" s="99">
        <v>2025</v>
      </c>
      <c r="H4" s="99">
        <v>2026</v>
      </c>
      <c r="I4" s="99">
        <v>2027</v>
      </c>
      <c r="J4" s="99">
        <v>2028</v>
      </c>
      <c r="K4" s="99">
        <v>2029</v>
      </c>
      <c r="L4" s="100">
        <v>2030</v>
      </c>
    </row>
    <row r="5" spans="1:12" ht="13.5" thickBot="1" x14ac:dyDescent="0.25">
      <c r="A5" s="294" t="s">
        <v>214</v>
      </c>
      <c r="B5" s="105">
        <v>19.7</v>
      </c>
      <c r="C5" s="258">
        <v>21.2</v>
      </c>
      <c r="D5" s="258">
        <v>21</v>
      </c>
      <c r="E5" s="258">
        <v>20.9</v>
      </c>
      <c r="F5" s="258">
        <v>20.9</v>
      </c>
      <c r="G5" s="258">
        <v>20.9</v>
      </c>
      <c r="H5" s="258">
        <v>20.9</v>
      </c>
      <c r="I5" s="258">
        <v>20.9</v>
      </c>
      <c r="J5" s="258">
        <v>20.8</v>
      </c>
      <c r="K5" s="258">
        <v>20.8</v>
      </c>
      <c r="L5" s="258">
        <v>20.8</v>
      </c>
    </row>
    <row r="6" spans="1:12" ht="13.5" thickBot="1" x14ac:dyDescent="0.25">
      <c r="A6" s="294" t="s">
        <v>215</v>
      </c>
      <c r="B6" s="105">
        <v>3.5</v>
      </c>
      <c r="C6" s="258">
        <v>4</v>
      </c>
      <c r="D6" s="258">
        <v>3.9</v>
      </c>
      <c r="E6" s="258">
        <v>3.9</v>
      </c>
      <c r="F6" s="258">
        <v>3.9</v>
      </c>
      <c r="G6" s="258">
        <v>3.9</v>
      </c>
      <c r="H6" s="258">
        <v>3.9</v>
      </c>
      <c r="I6" s="258">
        <v>3.9</v>
      </c>
      <c r="J6" s="258">
        <v>3.9</v>
      </c>
      <c r="K6" s="258">
        <v>3.9</v>
      </c>
      <c r="L6" s="258">
        <v>3.9</v>
      </c>
    </row>
    <row r="7" spans="1:12" ht="13.5" thickBot="1" x14ac:dyDescent="0.25">
      <c r="A7" s="294" t="s">
        <v>216</v>
      </c>
      <c r="B7" s="105">
        <v>16.2</v>
      </c>
      <c r="C7" s="258">
        <v>17.2</v>
      </c>
      <c r="D7" s="258">
        <v>17</v>
      </c>
      <c r="E7" s="258">
        <v>17</v>
      </c>
      <c r="F7" s="258">
        <v>17</v>
      </c>
      <c r="G7" s="258">
        <v>16.899999999999999</v>
      </c>
      <c r="H7" s="258">
        <v>16.899999999999999</v>
      </c>
      <c r="I7" s="258">
        <v>16.899999999999999</v>
      </c>
      <c r="J7" s="258">
        <v>16.899999999999999</v>
      </c>
      <c r="K7" s="258">
        <v>16.899999999999999</v>
      </c>
      <c r="L7" s="258">
        <v>16.899999999999999</v>
      </c>
    </row>
    <row r="8" spans="1:12" ht="13.5" thickBot="1" x14ac:dyDescent="0.25">
      <c r="A8" s="294" t="s">
        <v>163</v>
      </c>
      <c r="B8" s="105">
        <v>26.1</v>
      </c>
      <c r="C8" s="258">
        <v>19</v>
      </c>
      <c r="D8" s="258">
        <v>17.899999999999999</v>
      </c>
      <c r="E8" s="258">
        <v>17.8</v>
      </c>
      <c r="F8" s="258">
        <v>17.5</v>
      </c>
      <c r="G8" s="258">
        <v>17</v>
      </c>
      <c r="H8" s="258">
        <v>16.7</v>
      </c>
      <c r="I8" s="258">
        <v>16.7</v>
      </c>
      <c r="J8" s="258">
        <v>16.8</v>
      </c>
      <c r="K8" s="258">
        <v>16.8</v>
      </c>
      <c r="L8" s="258">
        <v>16.8</v>
      </c>
    </row>
    <row r="9" spans="1:12" ht="13.5" thickBot="1" x14ac:dyDescent="0.25">
      <c r="A9" s="294" t="s">
        <v>164</v>
      </c>
      <c r="B9" s="105">
        <v>24.7</v>
      </c>
      <c r="C9" s="258">
        <v>17.5</v>
      </c>
      <c r="D9" s="258">
        <v>16.600000000000001</v>
      </c>
      <c r="E9" s="258">
        <v>16.2</v>
      </c>
      <c r="F9" s="258">
        <v>16</v>
      </c>
      <c r="G9" s="258">
        <v>15.8</v>
      </c>
      <c r="H9" s="258">
        <v>15.7</v>
      </c>
      <c r="I9" s="258">
        <v>15.8</v>
      </c>
      <c r="J9" s="258">
        <v>15.8</v>
      </c>
      <c r="K9" s="258">
        <v>15.9</v>
      </c>
      <c r="L9" s="258">
        <v>15.9</v>
      </c>
    </row>
    <row r="10" spans="1:12" ht="13.5" thickBot="1" x14ac:dyDescent="0.25">
      <c r="A10" s="295" t="s">
        <v>180</v>
      </c>
      <c r="B10" s="105">
        <v>8.9</v>
      </c>
      <c r="C10" s="258">
        <v>8.1999999999999993</v>
      </c>
      <c r="D10" s="258">
        <v>8.1999999999999993</v>
      </c>
      <c r="E10" s="258">
        <v>8</v>
      </c>
      <c r="F10" s="258">
        <v>7.9</v>
      </c>
      <c r="G10" s="258">
        <v>7.9</v>
      </c>
      <c r="H10" s="258">
        <v>7.8</v>
      </c>
      <c r="I10" s="258">
        <v>7.9</v>
      </c>
      <c r="J10" s="258">
        <v>8</v>
      </c>
      <c r="K10" s="258">
        <v>8.1</v>
      </c>
      <c r="L10" s="258">
        <v>8.1999999999999993</v>
      </c>
    </row>
    <row r="11" spans="1:12" ht="13.5" thickBot="1" x14ac:dyDescent="0.25">
      <c r="A11" s="295" t="s">
        <v>181</v>
      </c>
      <c r="B11" s="105">
        <v>4.3</v>
      </c>
      <c r="C11" s="258">
        <v>3.9</v>
      </c>
      <c r="D11" s="258">
        <v>3.7</v>
      </c>
      <c r="E11" s="258">
        <v>3.6</v>
      </c>
      <c r="F11" s="258">
        <v>3.5</v>
      </c>
      <c r="G11" s="258">
        <v>3.4</v>
      </c>
      <c r="H11" s="258">
        <v>3.3</v>
      </c>
      <c r="I11" s="258">
        <v>3.3</v>
      </c>
      <c r="J11" s="258">
        <v>3.2</v>
      </c>
      <c r="K11" s="258">
        <v>3.2</v>
      </c>
      <c r="L11" s="258">
        <v>3.2</v>
      </c>
    </row>
    <row r="12" spans="1:12" ht="13.5" thickBot="1" x14ac:dyDescent="0.25">
      <c r="A12" s="295" t="s">
        <v>217</v>
      </c>
      <c r="B12" s="105">
        <v>0.8</v>
      </c>
      <c r="C12" s="258">
        <v>0.5</v>
      </c>
      <c r="D12" s="258">
        <v>0.7</v>
      </c>
      <c r="E12" s="258">
        <v>0.7</v>
      </c>
      <c r="F12" s="258">
        <v>0.7</v>
      </c>
      <c r="G12" s="258">
        <v>0.7</v>
      </c>
      <c r="H12" s="258">
        <v>0.7</v>
      </c>
      <c r="I12" s="258">
        <v>0.7</v>
      </c>
      <c r="J12" s="258">
        <v>0.7</v>
      </c>
      <c r="K12" s="258">
        <v>0.8</v>
      </c>
      <c r="L12" s="258">
        <v>0.8</v>
      </c>
    </row>
    <row r="13" spans="1:12" ht="13.5" thickBot="1" x14ac:dyDescent="0.25">
      <c r="A13" s="296" t="s">
        <v>218</v>
      </c>
      <c r="B13" s="105">
        <v>0.3</v>
      </c>
      <c r="C13" s="258">
        <v>0.1</v>
      </c>
      <c r="D13" s="258">
        <v>0.2</v>
      </c>
      <c r="E13" s="258">
        <v>0.2</v>
      </c>
      <c r="F13" s="258">
        <v>0.2</v>
      </c>
      <c r="G13" s="258">
        <v>0.3</v>
      </c>
      <c r="H13" s="258">
        <v>0.3</v>
      </c>
      <c r="I13" s="258">
        <v>0.3</v>
      </c>
      <c r="J13" s="258">
        <v>0.3</v>
      </c>
      <c r="K13" s="258">
        <v>0.4</v>
      </c>
      <c r="L13" s="258">
        <v>0.4</v>
      </c>
    </row>
    <row r="14" spans="1:12" ht="13.5" thickBot="1" x14ac:dyDescent="0.25">
      <c r="A14" s="296" t="s">
        <v>219</v>
      </c>
      <c r="B14" s="105">
        <v>0.5</v>
      </c>
      <c r="C14" s="258">
        <v>0.4</v>
      </c>
      <c r="D14" s="258">
        <v>0.5</v>
      </c>
      <c r="E14" s="258">
        <v>0.4</v>
      </c>
      <c r="F14" s="258">
        <v>0.4</v>
      </c>
      <c r="G14" s="258">
        <v>0.4</v>
      </c>
      <c r="H14" s="258">
        <v>0.4</v>
      </c>
      <c r="I14" s="258">
        <v>0.4</v>
      </c>
      <c r="J14" s="258">
        <v>0.4</v>
      </c>
      <c r="K14" s="258">
        <v>0.4</v>
      </c>
      <c r="L14" s="258">
        <v>0.4</v>
      </c>
    </row>
    <row r="15" spans="1:12" ht="13.5" thickBot="1" x14ac:dyDescent="0.25">
      <c r="A15" s="295" t="s">
        <v>168</v>
      </c>
      <c r="B15" s="105">
        <v>0.8</v>
      </c>
      <c r="C15" s="258">
        <v>0.8</v>
      </c>
      <c r="D15" s="258">
        <v>0.8</v>
      </c>
      <c r="E15" s="258">
        <v>0.8</v>
      </c>
      <c r="F15" s="258">
        <v>0.8</v>
      </c>
      <c r="G15" s="258">
        <v>0.8</v>
      </c>
      <c r="H15" s="258">
        <v>0.8</v>
      </c>
      <c r="I15" s="258">
        <v>0.8</v>
      </c>
      <c r="J15" s="258">
        <v>0.8</v>
      </c>
      <c r="K15" s="258">
        <v>0.8</v>
      </c>
      <c r="L15" s="258">
        <v>0.8</v>
      </c>
    </row>
    <row r="16" spans="1:12" ht="13.5" thickBot="1" x14ac:dyDescent="0.25">
      <c r="A16" s="295" t="s">
        <v>220</v>
      </c>
      <c r="B16" s="105">
        <v>0.1</v>
      </c>
      <c r="C16" s="258">
        <v>0.1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258">
        <v>0</v>
      </c>
      <c r="K16" s="258">
        <v>0</v>
      </c>
      <c r="L16" s="258">
        <v>0</v>
      </c>
    </row>
    <row r="17" spans="1:12" ht="13.5" thickBot="1" x14ac:dyDescent="0.25">
      <c r="A17" s="295" t="s">
        <v>221</v>
      </c>
      <c r="B17" s="105">
        <v>0.2</v>
      </c>
      <c r="C17" s="258">
        <v>0.3</v>
      </c>
      <c r="D17" s="258">
        <v>0.3</v>
      </c>
      <c r="E17" s="258">
        <v>0.4</v>
      </c>
      <c r="F17" s="258">
        <v>0.4</v>
      </c>
      <c r="G17" s="258">
        <v>0.5</v>
      </c>
      <c r="H17" s="258">
        <v>0.6</v>
      </c>
      <c r="I17" s="258">
        <v>0.6</v>
      </c>
      <c r="J17" s="258">
        <v>0.6</v>
      </c>
      <c r="K17" s="258">
        <v>0.6</v>
      </c>
      <c r="L17" s="258">
        <v>0.6</v>
      </c>
    </row>
    <row r="18" spans="1:12" ht="13.5" thickBot="1" x14ac:dyDescent="0.25">
      <c r="A18" s="295" t="s">
        <v>222</v>
      </c>
      <c r="B18" s="105">
        <v>0.1</v>
      </c>
      <c r="C18" s="258">
        <v>0.1</v>
      </c>
      <c r="D18" s="258">
        <v>0.1</v>
      </c>
      <c r="E18" s="258">
        <v>0.1</v>
      </c>
      <c r="F18" s="258">
        <v>0.2</v>
      </c>
      <c r="G18" s="258">
        <v>0.2</v>
      </c>
      <c r="H18" s="258">
        <v>0.2</v>
      </c>
      <c r="I18" s="258">
        <v>0.2</v>
      </c>
      <c r="J18" s="258">
        <v>0.2</v>
      </c>
      <c r="K18" s="258">
        <v>0.2</v>
      </c>
      <c r="L18" s="258">
        <v>0.2</v>
      </c>
    </row>
    <row r="19" spans="1:12" ht="13.5" thickBot="1" x14ac:dyDescent="0.25">
      <c r="A19" s="295" t="s">
        <v>223</v>
      </c>
      <c r="B19" s="105">
        <v>0.3</v>
      </c>
      <c r="C19" s="258">
        <v>0.2</v>
      </c>
      <c r="D19" s="258">
        <v>0.5</v>
      </c>
      <c r="E19" s="258">
        <v>0.5</v>
      </c>
      <c r="F19" s="258">
        <v>0.5</v>
      </c>
      <c r="G19" s="258">
        <v>0.5</v>
      </c>
      <c r="H19" s="258">
        <v>0.5</v>
      </c>
      <c r="I19" s="258">
        <v>0.5</v>
      </c>
      <c r="J19" s="258">
        <v>0.5</v>
      </c>
      <c r="K19" s="258">
        <v>0.5</v>
      </c>
      <c r="L19" s="258">
        <v>0.5</v>
      </c>
    </row>
    <row r="20" spans="1:12" ht="13.5" thickBot="1" x14ac:dyDescent="0.25">
      <c r="A20" s="295" t="s">
        <v>224</v>
      </c>
      <c r="B20" s="105">
        <v>0.3</v>
      </c>
      <c r="C20" s="258">
        <v>0.1</v>
      </c>
      <c r="D20" s="258">
        <v>0.1</v>
      </c>
      <c r="E20" s="258">
        <v>0.1</v>
      </c>
      <c r="F20" s="258">
        <v>0.1</v>
      </c>
      <c r="G20" s="258">
        <v>0.1</v>
      </c>
      <c r="H20" s="258">
        <v>0.1</v>
      </c>
      <c r="I20" s="258">
        <v>0.1</v>
      </c>
      <c r="J20" s="258">
        <v>0.1</v>
      </c>
      <c r="K20" s="258">
        <v>0.1</v>
      </c>
      <c r="L20" s="258">
        <v>0.1</v>
      </c>
    </row>
    <row r="21" spans="1:12" ht="13.5" thickBot="1" x14ac:dyDescent="0.25">
      <c r="A21" s="295" t="s">
        <v>170</v>
      </c>
      <c r="B21" s="105">
        <v>8.8000000000000007</v>
      </c>
      <c r="C21" s="258">
        <v>3.2</v>
      </c>
      <c r="D21" s="258">
        <v>2.2000000000000002</v>
      </c>
      <c r="E21" s="258">
        <v>2</v>
      </c>
      <c r="F21" s="258">
        <v>1.9</v>
      </c>
      <c r="G21" s="258">
        <v>1.9</v>
      </c>
      <c r="H21" s="258">
        <v>1.8</v>
      </c>
      <c r="I21" s="258">
        <v>1.8</v>
      </c>
      <c r="J21" s="258">
        <v>1.7</v>
      </c>
      <c r="K21" s="258">
        <v>1.7</v>
      </c>
      <c r="L21" s="258">
        <v>1.6</v>
      </c>
    </row>
    <row r="22" spans="1:12" ht="13.5" thickBot="1" x14ac:dyDescent="0.25">
      <c r="A22" s="295" t="s">
        <v>225</v>
      </c>
      <c r="B22" s="105">
        <v>7</v>
      </c>
      <c r="C22" s="258">
        <v>1.6</v>
      </c>
      <c r="D22" s="258">
        <v>0.3</v>
      </c>
      <c r="E22" s="258">
        <v>0.1</v>
      </c>
      <c r="F22" s="258">
        <v>0.1</v>
      </c>
      <c r="G22" s="258">
        <v>0.1</v>
      </c>
      <c r="H22" s="258">
        <v>0.1</v>
      </c>
      <c r="I22" s="258">
        <v>0.1</v>
      </c>
      <c r="J22" s="258">
        <v>0.1</v>
      </c>
      <c r="K22" s="258">
        <v>0.1</v>
      </c>
      <c r="L22" s="258">
        <v>0.1</v>
      </c>
    </row>
    <row r="23" spans="1:12" ht="13.5" thickBot="1" x14ac:dyDescent="0.25">
      <c r="A23" s="295" t="s">
        <v>226</v>
      </c>
      <c r="B23" s="105">
        <v>1.8</v>
      </c>
      <c r="C23" s="258">
        <v>1.6</v>
      </c>
      <c r="D23" s="258">
        <v>1.9</v>
      </c>
      <c r="E23" s="258">
        <v>1.8</v>
      </c>
      <c r="F23" s="258">
        <v>1.8</v>
      </c>
      <c r="G23" s="258">
        <v>1.7</v>
      </c>
      <c r="H23" s="258">
        <v>1.7</v>
      </c>
      <c r="I23" s="258">
        <v>1.7</v>
      </c>
      <c r="J23" s="258">
        <v>1.6</v>
      </c>
      <c r="K23" s="258">
        <v>1.6</v>
      </c>
      <c r="L23" s="258">
        <v>1.5</v>
      </c>
    </row>
    <row r="24" spans="1:12" ht="13.5" thickBot="1" x14ac:dyDescent="0.25">
      <c r="A24" s="296" t="s">
        <v>227</v>
      </c>
      <c r="B24" s="105">
        <v>0.3</v>
      </c>
      <c r="C24" s="258">
        <v>0.3</v>
      </c>
      <c r="D24" s="258">
        <v>0.5</v>
      </c>
      <c r="E24" s="258">
        <v>0.5</v>
      </c>
      <c r="F24" s="258">
        <v>0.5</v>
      </c>
      <c r="G24" s="258">
        <v>0.5</v>
      </c>
      <c r="H24" s="258">
        <v>0.4</v>
      </c>
      <c r="I24" s="258">
        <v>0.4</v>
      </c>
      <c r="J24" s="258">
        <v>0.4</v>
      </c>
      <c r="K24" s="258">
        <v>0.4</v>
      </c>
      <c r="L24" s="258">
        <v>0.4</v>
      </c>
    </row>
    <row r="25" spans="1:12" ht="13.5" thickBot="1" x14ac:dyDescent="0.25">
      <c r="A25" s="294" t="s">
        <v>228</v>
      </c>
      <c r="B25" s="105">
        <v>1.5</v>
      </c>
      <c r="C25" s="258">
        <v>1.5</v>
      </c>
      <c r="D25" s="258">
        <v>1.3</v>
      </c>
      <c r="E25" s="258">
        <v>1.7</v>
      </c>
      <c r="F25" s="258">
        <v>1.5</v>
      </c>
      <c r="G25" s="258">
        <v>1.2</v>
      </c>
      <c r="H25" s="258">
        <v>1</v>
      </c>
      <c r="I25" s="258">
        <v>1</v>
      </c>
      <c r="J25" s="258">
        <v>0.9</v>
      </c>
      <c r="K25" s="258">
        <v>0.9</v>
      </c>
      <c r="L25" s="258">
        <v>0.9</v>
      </c>
    </row>
    <row r="26" spans="1:12" ht="13.5" thickBot="1" x14ac:dyDescent="0.25">
      <c r="A26" s="297" t="s">
        <v>229</v>
      </c>
      <c r="B26" s="106">
        <v>-10</v>
      </c>
      <c r="C26" s="292">
        <v>-1.8</v>
      </c>
      <c r="D26" s="292">
        <v>-0.9</v>
      </c>
      <c r="E26" s="292">
        <v>-0.9</v>
      </c>
      <c r="F26" s="292">
        <v>-0.5</v>
      </c>
      <c r="G26" s="292">
        <v>-0.1</v>
      </c>
      <c r="H26" s="292">
        <v>0.2</v>
      </c>
      <c r="I26" s="292">
        <v>0.2</v>
      </c>
      <c r="J26" s="292">
        <v>0.1</v>
      </c>
      <c r="K26" s="292">
        <v>0.1</v>
      </c>
      <c r="L26" s="292">
        <v>0</v>
      </c>
    </row>
    <row r="27" spans="1:12" ht="14.25" thickTop="1" thickBot="1" x14ac:dyDescent="0.25">
      <c r="A27" s="294" t="s">
        <v>172</v>
      </c>
      <c r="B27" s="105"/>
      <c r="C27" s="258"/>
      <c r="D27" s="258"/>
      <c r="E27" s="258"/>
      <c r="F27" s="258"/>
      <c r="G27" s="258"/>
      <c r="H27" s="258"/>
      <c r="I27" s="258"/>
      <c r="J27" s="258"/>
      <c r="K27" s="258"/>
      <c r="L27" s="258"/>
    </row>
    <row r="28" spans="1:12" ht="13.5" thickBot="1" x14ac:dyDescent="0.25">
      <c r="A28" s="298" t="s">
        <v>230</v>
      </c>
      <c r="B28" s="106">
        <v>7</v>
      </c>
      <c r="C28" s="292">
        <v>1.4</v>
      </c>
      <c r="D28" s="292">
        <v>0.2</v>
      </c>
      <c r="E28" s="292">
        <v>0</v>
      </c>
      <c r="F28" s="292">
        <v>0</v>
      </c>
      <c r="G28" s="292">
        <v>0</v>
      </c>
      <c r="H28" s="292">
        <v>0</v>
      </c>
      <c r="I28" s="292">
        <v>0</v>
      </c>
      <c r="J28" s="292">
        <v>0</v>
      </c>
      <c r="K28" s="292">
        <v>0</v>
      </c>
      <c r="L28" s="292">
        <v>0</v>
      </c>
    </row>
    <row r="29" spans="1:12" ht="14.25" thickTop="1" thickBot="1" x14ac:dyDescent="0.25">
      <c r="A29" s="263" t="s">
        <v>110</v>
      </c>
      <c r="B29" s="107">
        <v>7447.9</v>
      </c>
      <c r="C29" s="293">
        <v>8600.1</v>
      </c>
      <c r="D29" s="293">
        <v>9299.7999999999993</v>
      </c>
      <c r="E29" s="293">
        <v>9921.7000000000007</v>
      </c>
      <c r="F29" s="293">
        <v>10542.7</v>
      </c>
      <c r="G29" s="293">
        <v>11189.2</v>
      </c>
      <c r="H29" s="293">
        <v>11868.2</v>
      </c>
      <c r="I29" s="293">
        <v>12589.7</v>
      </c>
      <c r="J29" s="293">
        <v>13355.6</v>
      </c>
      <c r="K29" s="293">
        <v>14170.4</v>
      </c>
      <c r="L29" s="293">
        <v>15038.3</v>
      </c>
    </row>
    <row r="30" spans="1:12" x14ac:dyDescent="0.2">
      <c r="A30" s="44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B1C0CD"/>
  </sheetPr>
  <dimension ref="A1:L30"/>
  <sheetViews>
    <sheetView zoomScaleNormal="100" workbookViewId="0"/>
  </sheetViews>
  <sheetFormatPr defaultRowHeight="12.75" x14ac:dyDescent="0.2"/>
  <cols>
    <col min="1" max="1" width="50.7109375" style="41" customWidth="1"/>
    <col min="2" max="16384" width="9.140625" style="41"/>
  </cols>
  <sheetData>
    <row r="1" spans="1:12" x14ac:dyDescent="0.2">
      <c r="A1" s="303" t="s">
        <v>302</v>
      </c>
      <c r="B1" s="39"/>
    </row>
    <row r="3" spans="1:12" x14ac:dyDescent="0.2">
      <c r="A3" s="353" t="s">
        <v>292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x14ac:dyDescent="0.2">
      <c r="A4" s="99" t="s">
        <v>148</v>
      </c>
      <c r="B4" s="99">
        <v>2020</v>
      </c>
      <c r="C4" s="99">
        <v>2021</v>
      </c>
      <c r="D4" s="99">
        <v>2022</v>
      </c>
      <c r="E4" s="99">
        <v>2023</v>
      </c>
      <c r="F4" s="99">
        <v>2024</v>
      </c>
      <c r="G4" s="99">
        <v>2025</v>
      </c>
      <c r="H4" s="99">
        <v>2026</v>
      </c>
      <c r="I4" s="99">
        <v>2027</v>
      </c>
      <c r="J4" s="99">
        <v>2028</v>
      </c>
      <c r="K4" s="99">
        <v>2029</v>
      </c>
      <c r="L4" s="100">
        <v>2030</v>
      </c>
    </row>
    <row r="5" spans="1:12" ht="13.5" thickBot="1" x14ac:dyDescent="0.25">
      <c r="A5" s="294" t="s">
        <v>214</v>
      </c>
      <c r="B5" s="105">
        <v>19.7</v>
      </c>
      <c r="C5" s="258">
        <v>21.4</v>
      </c>
      <c r="D5" s="258">
        <v>21.2</v>
      </c>
      <c r="E5" s="258">
        <v>21.2</v>
      </c>
      <c r="F5" s="258">
        <v>21.1</v>
      </c>
      <c r="G5" s="258">
        <v>21.1</v>
      </c>
      <c r="H5" s="258">
        <v>21.1</v>
      </c>
      <c r="I5" s="258">
        <v>21</v>
      </c>
      <c r="J5" s="258">
        <v>21</v>
      </c>
      <c r="K5" s="258">
        <v>20.9</v>
      </c>
      <c r="L5" s="258">
        <v>20.9</v>
      </c>
    </row>
    <row r="6" spans="1:12" ht="13.5" thickBot="1" x14ac:dyDescent="0.25">
      <c r="A6" s="294" t="s">
        <v>215</v>
      </c>
      <c r="B6" s="105">
        <v>3.5</v>
      </c>
      <c r="C6" s="258">
        <v>4.0999999999999996</v>
      </c>
      <c r="D6" s="258">
        <v>3.9</v>
      </c>
      <c r="E6" s="258">
        <v>3.9</v>
      </c>
      <c r="F6" s="258">
        <v>3.9</v>
      </c>
      <c r="G6" s="258">
        <v>3.9</v>
      </c>
      <c r="H6" s="258">
        <v>3.9</v>
      </c>
      <c r="I6" s="258">
        <v>3.9</v>
      </c>
      <c r="J6" s="258">
        <v>3.9</v>
      </c>
      <c r="K6" s="258">
        <v>3.9</v>
      </c>
      <c r="L6" s="258">
        <v>3.9</v>
      </c>
    </row>
    <row r="7" spans="1:12" ht="13.5" thickBot="1" x14ac:dyDescent="0.25">
      <c r="A7" s="294" t="s">
        <v>216</v>
      </c>
      <c r="B7" s="105">
        <v>16.2</v>
      </c>
      <c r="C7" s="258">
        <v>17.3</v>
      </c>
      <c r="D7" s="258">
        <v>17.3</v>
      </c>
      <c r="E7" s="258">
        <v>17.2</v>
      </c>
      <c r="F7" s="258">
        <v>17.2</v>
      </c>
      <c r="G7" s="258">
        <v>17.2</v>
      </c>
      <c r="H7" s="258">
        <v>17.100000000000001</v>
      </c>
      <c r="I7" s="258">
        <v>17.100000000000001</v>
      </c>
      <c r="J7" s="258">
        <v>17.100000000000001</v>
      </c>
      <c r="K7" s="258">
        <v>17</v>
      </c>
      <c r="L7" s="258">
        <v>17</v>
      </c>
    </row>
    <row r="8" spans="1:12" ht="13.5" thickBot="1" x14ac:dyDescent="0.25">
      <c r="A8" s="294" t="s">
        <v>163</v>
      </c>
      <c r="B8" s="105">
        <v>26.1</v>
      </c>
      <c r="C8" s="258">
        <v>19.100000000000001</v>
      </c>
      <c r="D8" s="258">
        <v>17.8</v>
      </c>
      <c r="E8" s="258">
        <v>17.600000000000001</v>
      </c>
      <c r="F8" s="258">
        <v>17</v>
      </c>
      <c r="G8" s="258">
        <v>16.399999999999999</v>
      </c>
      <c r="H8" s="258">
        <v>15.9</v>
      </c>
      <c r="I8" s="258">
        <v>15.7</v>
      </c>
      <c r="J8" s="258">
        <v>15.6</v>
      </c>
      <c r="K8" s="258">
        <v>15.4</v>
      </c>
      <c r="L8" s="258">
        <v>15.3</v>
      </c>
    </row>
    <row r="9" spans="1:12" ht="13.5" thickBot="1" x14ac:dyDescent="0.25">
      <c r="A9" s="294" t="s">
        <v>164</v>
      </c>
      <c r="B9" s="105">
        <v>24.7</v>
      </c>
      <c r="C9" s="258">
        <v>17.600000000000001</v>
      </c>
      <c r="D9" s="258">
        <v>16.5</v>
      </c>
      <c r="E9" s="258">
        <v>15.9</v>
      </c>
      <c r="F9" s="258">
        <v>15.5</v>
      </c>
      <c r="G9" s="258">
        <v>15.2</v>
      </c>
      <c r="H9" s="258">
        <v>14.9</v>
      </c>
      <c r="I9" s="258">
        <v>14.8</v>
      </c>
      <c r="J9" s="258">
        <v>14.7</v>
      </c>
      <c r="K9" s="258">
        <v>14.6</v>
      </c>
      <c r="L9" s="258">
        <v>14.5</v>
      </c>
    </row>
    <row r="10" spans="1:12" ht="13.5" thickBot="1" x14ac:dyDescent="0.25">
      <c r="A10" s="295" t="s">
        <v>180</v>
      </c>
      <c r="B10" s="105">
        <v>8.9</v>
      </c>
      <c r="C10" s="258">
        <v>8.3000000000000007</v>
      </c>
      <c r="D10" s="258">
        <v>8.1</v>
      </c>
      <c r="E10" s="258">
        <v>7.9</v>
      </c>
      <c r="F10" s="258">
        <v>7.7</v>
      </c>
      <c r="G10" s="258">
        <v>7.6</v>
      </c>
      <c r="H10" s="258">
        <v>7.4</v>
      </c>
      <c r="I10" s="258">
        <v>7.4</v>
      </c>
      <c r="J10" s="258">
        <v>7.4</v>
      </c>
      <c r="K10" s="258">
        <v>7.4</v>
      </c>
      <c r="L10" s="258">
        <v>7.4</v>
      </c>
    </row>
    <row r="11" spans="1:12" ht="13.5" thickBot="1" x14ac:dyDescent="0.25">
      <c r="A11" s="295" t="s">
        <v>181</v>
      </c>
      <c r="B11" s="105">
        <v>4.3</v>
      </c>
      <c r="C11" s="258">
        <v>3.9</v>
      </c>
      <c r="D11" s="258">
        <v>3.7</v>
      </c>
      <c r="E11" s="258">
        <v>3.6</v>
      </c>
      <c r="F11" s="258">
        <v>3.4</v>
      </c>
      <c r="G11" s="258">
        <v>3.3</v>
      </c>
      <c r="H11" s="258">
        <v>3.2</v>
      </c>
      <c r="I11" s="258">
        <v>3.1</v>
      </c>
      <c r="J11" s="258">
        <v>3.1</v>
      </c>
      <c r="K11" s="258">
        <v>3.1</v>
      </c>
      <c r="L11" s="258">
        <v>3</v>
      </c>
    </row>
    <row r="12" spans="1:12" ht="13.5" thickBot="1" x14ac:dyDescent="0.25">
      <c r="A12" s="295" t="s">
        <v>217</v>
      </c>
      <c r="B12" s="105">
        <v>0.8</v>
      </c>
      <c r="C12" s="258">
        <v>0.5</v>
      </c>
      <c r="D12" s="258">
        <v>0.7</v>
      </c>
      <c r="E12" s="258">
        <v>0.6</v>
      </c>
      <c r="F12" s="258">
        <v>0.6</v>
      </c>
      <c r="G12" s="258">
        <v>0.6</v>
      </c>
      <c r="H12" s="258">
        <v>0.6</v>
      </c>
      <c r="I12" s="258">
        <v>0.6</v>
      </c>
      <c r="J12" s="258">
        <v>0.5</v>
      </c>
      <c r="K12" s="258">
        <v>0.5</v>
      </c>
      <c r="L12" s="258">
        <v>0.5</v>
      </c>
    </row>
    <row r="13" spans="1:12" ht="13.5" thickBot="1" x14ac:dyDescent="0.25">
      <c r="A13" s="296" t="s">
        <v>218</v>
      </c>
      <c r="B13" s="105">
        <v>0.3</v>
      </c>
      <c r="C13" s="258">
        <v>0.1</v>
      </c>
      <c r="D13" s="258">
        <v>0.2</v>
      </c>
      <c r="E13" s="258">
        <v>0.2</v>
      </c>
      <c r="F13" s="258">
        <v>0.2</v>
      </c>
      <c r="G13" s="258">
        <v>0.2</v>
      </c>
      <c r="H13" s="258">
        <v>0.2</v>
      </c>
      <c r="I13" s="258">
        <v>0.2</v>
      </c>
      <c r="J13" s="258">
        <v>0.2</v>
      </c>
      <c r="K13" s="258">
        <v>0.2</v>
      </c>
      <c r="L13" s="258">
        <v>0.2</v>
      </c>
    </row>
    <row r="14" spans="1:12" ht="13.5" thickBot="1" x14ac:dyDescent="0.25">
      <c r="A14" s="296" t="s">
        <v>219</v>
      </c>
      <c r="B14" s="105">
        <v>0.5</v>
      </c>
      <c r="C14" s="258">
        <v>0.4</v>
      </c>
      <c r="D14" s="258">
        <v>0.4</v>
      </c>
      <c r="E14" s="258">
        <v>0.4</v>
      </c>
      <c r="F14" s="258">
        <v>0.4</v>
      </c>
      <c r="G14" s="258">
        <v>0.4</v>
      </c>
      <c r="H14" s="258">
        <v>0.4</v>
      </c>
      <c r="I14" s="258">
        <v>0.4</v>
      </c>
      <c r="J14" s="258">
        <v>0.4</v>
      </c>
      <c r="K14" s="258">
        <v>0.3</v>
      </c>
      <c r="L14" s="258">
        <v>0.3</v>
      </c>
    </row>
    <row r="15" spans="1:12" ht="13.5" thickBot="1" x14ac:dyDescent="0.25">
      <c r="A15" s="295" t="s">
        <v>168</v>
      </c>
      <c r="B15" s="105">
        <v>0.8</v>
      </c>
      <c r="C15" s="258">
        <v>0.8</v>
      </c>
      <c r="D15" s="258">
        <v>0.8</v>
      </c>
      <c r="E15" s="258">
        <v>0.8</v>
      </c>
      <c r="F15" s="258">
        <v>0.8</v>
      </c>
      <c r="G15" s="258">
        <v>0.8</v>
      </c>
      <c r="H15" s="258">
        <v>0.7</v>
      </c>
      <c r="I15" s="258">
        <v>0.7</v>
      </c>
      <c r="J15" s="258">
        <v>0.8</v>
      </c>
      <c r="K15" s="258">
        <v>0.8</v>
      </c>
      <c r="L15" s="258">
        <v>0.8</v>
      </c>
    </row>
    <row r="16" spans="1:12" ht="13.5" thickBot="1" x14ac:dyDescent="0.25">
      <c r="A16" s="295" t="s">
        <v>220</v>
      </c>
      <c r="B16" s="105">
        <v>0.1</v>
      </c>
      <c r="C16" s="258">
        <v>0.1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258">
        <v>0</v>
      </c>
      <c r="K16" s="258">
        <v>0</v>
      </c>
      <c r="L16" s="258">
        <v>0</v>
      </c>
    </row>
    <row r="17" spans="1:12" ht="13.5" thickBot="1" x14ac:dyDescent="0.25">
      <c r="A17" s="295" t="s">
        <v>221</v>
      </c>
      <c r="B17" s="105">
        <v>0.2</v>
      </c>
      <c r="C17" s="258">
        <v>0.3</v>
      </c>
      <c r="D17" s="258">
        <v>0.3</v>
      </c>
      <c r="E17" s="258">
        <v>0.4</v>
      </c>
      <c r="F17" s="258">
        <v>0.4</v>
      </c>
      <c r="G17" s="258">
        <v>0.4</v>
      </c>
      <c r="H17" s="258">
        <v>0.6</v>
      </c>
      <c r="I17" s="258">
        <v>0.6</v>
      </c>
      <c r="J17" s="258">
        <v>0.6</v>
      </c>
      <c r="K17" s="258">
        <v>0.6</v>
      </c>
      <c r="L17" s="258">
        <v>0.6</v>
      </c>
    </row>
    <row r="18" spans="1:12" ht="13.5" thickBot="1" x14ac:dyDescent="0.25">
      <c r="A18" s="295" t="s">
        <v>222</v>
      </c>
      <c r="B18" s="105">
        <v>0.1</v>
      </c>
      <c r="C18" s="258">
        <v>0.1</v>
      </c>
      <c r="D18" s="258">
        <v>0.1</v>
      </c>
      <c r="E18" s="258">
        <v>0.1</v>
      </c>
      <c r="F18" s="258">
        <v>0.2</v>
      </c>
      <c r="G18" s="258">
        <v>0.1</v>
      </c>
      <c r="H18" s="258">
        <v>0.2</v>
      </c>
      <c r="I18" s="258">
        <v>0.2</v>
      </c>
      <c r="J18" s="258">
        <v>0.2</v>
      </c>
      <c r="K18" s="258">
        <v>0.2</v>
      </c>
      <c r="L18" s="258">
        <v>0.2</v>
      </c>
    </row>
    <row r="19" spans="1:12" ht="13.5" thickBot="1" x14ac:dyDescent="0.25">
      <c r="A19" s="295" t="s">
        <v>223</v>
      </c>
      <c r="B19" s="105">
        <v>0.3</v>
      </c>
      <c r="C19" s="258">
        <v>0.2</v>
      </c>
      <c r="D19" s="258">
        <v>0.5</v>
      </c>
      <c r="E19" s="258">
        <v>0.5</v>
      </c>
      <c r="F19" s="258">
        <v>0.5</v>
      </c>
      <c r="G19" s="258">
        <v>0.5</v>
      </c>
      <c r="H19" s="258">
        <v>0.5</v>
      </c>
      <c r="I19" s="258">
        <v>0.5</v>
      </c>
      <c r="J19" s="258">
        <v>0.5</v>
      </c>
      <c r="K19" s="258">
        <v>0.5</v>
      </c>
      <c r="L19" s="258">
        <v>0.5</v>
      </c>
    </row>
    <row r="20" spans="1:12" ht="13.5" thickBot="1" x14ac:dyDescent="0.25">
      <c r="A20" s="295" t="s">
        <v>224</v>
      </c>
      <c r="B20" s="105">
        <v>0.3</v>
      </c>
      <c r="C20" s="258">
        <v>0.1</v>
      </c>
      <c r="D20" s="258">
        <v>0.1</v>
      </c>
      <c r="E20" s="258">
        <v>0.1</v>
      </c>
      <c r="F20" s="258">
        <v>0.1</v>
      </c>
      <c r="G20" s="258">
        <v>0.1</v>
      </c>
      <c r="H20" s="258">
        <v>0.1</v>
      </c>
      <c r="I20" s="258">
        <v>0.1</v>
      </c>
      <c r="J20" s="258">
        <v>0.1</v>
      </c>
      <c r="K20" s="258">
        <v>0.1</v>
      </c>
      <c r="L20" s="258">
        <v>0.1</v>
      </c>
    </row>
    <row r="21" spans="1:12" ht="13.5" thickBot="1" x14ac:dyDescent="0.25">
      <c r="A21" s="295" t="s">
        <v>170</v>
      </c>
      <c r="B21" s="105">
        <v>8.8000000000000007</v>
      </c>
      <c r="C21" s="258">
        <v>3.3</v>
      </c>
      <c r="D21" s="258">
        <v>2.2000000000000002</v>
      </c>
      <c r="E21" s="258">
        <v>1.9</v>
      </c>
      <c r="F21" s="258">
        <v>1.9</v>
      </c>
      <c r="G21" s="258">
        <v>1.8</v>
      </c>
      <c r="H21" s="258">
        <v>1.8</v>
      </c>
      <c r="I21" s="258">
        <v>1.7</v>
      </c>
      <c r="J21" s="258">
        <v>1.6</v>
      </c>
      <c r="K21" s="258">
        <v>1.5</v>
      </c>
      <c r="L21" s="258">
        <v>1.5</v>
      </c>
    </row>
    <row r="22" spans="1:12" ht="13.5" thickBot="1" x14ac:dyDescent="0.25">
      <c r="A22" s="295" t="s">
        <v>225</v>
      </c>
      <c r="B22" s="105">
        <v>7</v>
      </c>
      <c r="C22" s="258">
        <v>1.6</v>
      </c>
      <c r="D22" s="258">
        <v>0.3</v>
      </c>
      <c r="E22" s="258">
        <v>0.1</v>
      </c>
      <c r="F22" s="258">
        <v>0.1</v>
      </c>
      <c r="G22" s="258">
        <v>0.1</v>
      </c>
      <c r="H22" s="258">
        <v>0.1</v>
      </c>
      <c r="I22" s="258">
        <v>0.1</v>
      </c>
      <c r="J22" s="258">
        <v>0.1</v>
      </c>
      <c r="K22" s="258">
        <v>0.1</v>
      </c>
      <c r="L22" s="258">
        <v>0.1</v>
      </c>
    </row>
    <row r="23" spans="1:12" ht="13.5" thickBot="1" x14ac:dyDescent="0.25">
      <c r="A23" s="295" t="s">
        <v>226</v>
      </c>
      <c r="B23" s="105">
        <v>1.8</v>
      </c>
      <c r="C23" s="258">
        <v>1.6</v>
      </c>
      <c r="D23" s="258">
        <v>1.9</v>
      </c>
      <c r="E23" s="258">
        <v>1.8</v>
      </c>
      <c r="F23" s="258">
        <v>1.8</v>
      </c>
      <c r="G23" s="258">
        <v>1.7</v>
      </c>
      <c r="H23" s="258">
        <v>1.6</v>
      </c>
      <c r="I23" s="258">
        <v>1.6</v>
      </c>
      <c r="J23" s="258">
        <v>1.5</v>
      </c>
      <c r="K23" s="258">
        <v>1.4</v>
      </c>
      <c r="L23" s="258">
        <v>1.4</v>
      </c>
    </row>
    <row r="24" spans="1:12" ht="13.5" thickBot="1" x14ac:dyDescent="0.25">
      <c r="A24" s="296" t="s">
        <v>227</v>
      </c>
      <c r="B24" s="105">
        <v>0.3</v>
      </c>
      <c r="C24" s="258">
        <v>0.3</v>
      </c>
      <c r="D24" s="258">
        <v>0.5</v>
      </c>
      <c r="E24" s="258">
        <v>0.5</v>
      </c>
      <c r="F24" s="258">
        <v>0.5</v>
      </c>
      <c r="G24" s="258">
        <v>0.4</v>
      </c>
      <c r="H24" s="258">
        <v>0.4</v>
      </c>
      <c r="I24" s="258">
        <v>0.4</v>
      </c>
      <c r="J24" s="258">
        <v>0.4</v>
      </c>
      <c r="K24" s="258">
        <v>0.4</v>
      </c>
      <c r="L24" s="258">
        <v>0.4</v>
      </c>
    </row>
    <row r="25" spans="1:12" ht="13.5" thickBot="1" x14ac:dyDescent="0.25">
      <c r="A25" s="294" t="s">
        <v>228</v>
      </c>
      <c r="B25" s="105">
        <v>1.5</v>
      </c>
      <c r="C25" s="258">
        <v>1.5</v>
      </c>
      <c r="D25" s="258">
        <v>1.3</v>
      </c>
      <c r="E25" s="258">
        <v>1.7</v>
      </c>
      <c r="F25" s="258">
        <v>1.5</v>
      </c>
      <c r="G25" s="258">
        <v>1.2</v>
      </c>
      <c r="H25" s="258">
        <v>0.9</v>
      </c>
      <c r="I25" s="258">
        <v>0.9</v>
      </c>
      <c r="J25" s="258">
        <v>0.9</v>
      </c>
      <c r="K25" s="258">
        <v>0.8</v>
      </c>
      <c r="L25" s="258">
        <v>0.8</v>
      </c>
    </row>
    <row r="26" spans="1:12" ht="13.5" thickBot="1" x14ac:dyDescent="0.25">
      <c r="A26" s="297" t="s">
        <v>229</v>
      </c>
      <c r="B26" s="106">
        <v>-10</v>
      </c>
      <c r="C26" s="292">
        <v>-1.7</v>
      </c>
      <c r="D26" s="292">
        <v>-0.5</v>
      </c>
      <c r="E26" s="292">
        <v>-0.4</v>
      </c>
      <c r="F26" s="292">
        <v>0.2</v>
      </c>
      <c r="G26" s="292">
        <v>0.8</v>
      </c>
      <c r="H26" s="292">
        <v>1.3</v>
      </c>
      <c r="I26" s="292">
        <v>1.4</v>
      </c>
      <c r="J26" s="292">
        <v>1.5</v>
      </c>
      <c r="K26" s="292">
        <v>1.6</v>
      </c>
      <c r="L26" s="292">
        <v>1.7</v>
      </c>
    </row>
    <row r="27" spans="1:12" ht="14.25" thickTop="1" thickBot="1" x14ac:dyDescent="0.25">
      <c r="A27" s="294" t="s">
        <v>172</v>
      </c>
      <c r="B27" s="105"/>
      <c r="C27" s="258"/>
      <c r="D27" s="258"/>
      <c r="E27" s="258"/>
      <c r="F27" s="258"/>
      <c r="G27" s="258"/>
      <c r="H27" s="258"/>
      <c r="I27" s="258"/>
      <c r="J27" s="258"/>
      <c r="K27" s="258"/>
      <c r="L27" s="258"/>
    </row>
    <row r="28" spans="1:12" ht="13.5" thickBot="1" x14ac:dyDescent="0.25">
      <c r="A28" s="298" t="s">
        <v>230</v>
      </c>
      <c r="B28" s="106">
        <v>7</v>
      </c>
      <c r="C28" s="292">
        <v>1.5</v>
      </c>
      <c r="D28" s="292">
        <v>0.2</v>
      </c>
      <c r="E28" s="292">
        <v>0</v>
      </c>
      <c r="F28" s="292">
        <v>0</v>
      </c>
      <c r="G28" s="292">
        <v>0</v>
      </c>
      <c r="H28" s="292">
        <v>0</v>
      </c>
      <c r="I28" s="292">
        <v>0</v>
      </c>
      <c r="J28" s="292">
        <v>0</v>
      </c>
      <c r="K28" s="292">
        <v>0</v>
      </c>
      <c r="L28" s="292">
        <v>0</v>
      </c>
    </row>
    <row r="29" spans="1:12" ht="14.25" thickTop="1" thickBot="1" x14ac:dyDescent="0.25">
      <c r="A29" s="263" t="s">
        <v>110</v>
      </c>
      <c r="B29" s="107">
        <v>7447.9</v>
      </c>
      <c r="C29" s="293">
        <v>8581.1</v>
      </c>
      <c r="D29" s="293">
        <v>9360.5</v>
      </c>
      <c r="E29" s="293">
        <v>10016.9</v>
      </c>
      <c r="F29" s="293">
        <v>10714.7</v>
      </c>
      <c r="G29" s="293">
        <v>11477.5</v>
      </c>
      <c r="H29" s="293">
        <v>12303.4</v>
      </c>
      <c r="I29" s="293">
        <v>13196.8</v>
      </c>
      <c r="J29" s="293">
        <v>14165.1</v>
      </c>
      <c r="K29" s="293">
        <v>15215.4</v>
      </c>
      <c r="L29" s="293">
        <v>16348.2</v>
      </c>
    </row>
    <row r="30" spans="1:12" x14ac:dyDescent="0.2">
      <c r="A30" s="44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B1C0CD"/>
  </sheetPr>
  <dimension ref="A1:L30"/>
  <sheetViews>
    <sheetView zoomScaleNormal="100" workbookViewId="0"/>
  </sheetViews>
  <sheetFormatPr defaultRowHeight="12.75" x14ac:dyDescent="0.2"/>
  <cols>
    <col min="1" max="1" width="50.7109375" style="41" customWidth="1"/>
    <col min="2" max="16384" width="9.140625" style="41"/>
  </cols>
  <sheetData>
    <row r="1" spans="1:12" x14ac:dyDescent="0.2">
      <c r="A1" s="303" t="s">
        <v>302</v>
      </c>
      <c r="B1" s="39"/>
    </row>
    <row r="3" spans="1:12" x14ac:dyDescent="0.2">
      <c r="A3" s="353" t="s">
        <v>293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x14ac:dyDescent="0.2">
      <c r="A4" s="99" t="s">
        <v>148</v>
      </c>
      <c r="B4" s="99">
        <v>2020</v>
      </c>
      <c r="C4" s="99">
        <v>2021</v>
      </c>
      <c r="D4" s="99">
        <v>2022</v>
      </c>
      <c r="E4" s="99">
        <v>2023</v>
      </c>
      <c r="F4" s="99">
        <v>2024</v>
      </c>
      <c r="G4" s="99">
        <v>2025</v>
      </c>
      <c r="H4" s="99">
        <v>2026</v>
      </c>
      <c r="I4" s="99">
        <v>2027</v>
      </c>
      <c r="J4" s="99">
        <v>2028</v>
      </c>
      <c r="K4" s="99">
        <v>2029</v>
      </c>
      <c r="L4" s="100">
        <v>2030</v>
      </c>
    </row>
    <row r="5" spans="1:12" ht="13.5" thickBot="1" x14ac:dyDescent="0.25">
      <c r="A5" s="294" t="s">
        <v>214</v>
      </c>
      <c r="B5" s="105">
        <v>19.7</v>
      </c>
      <c r="C5" s="258">
        <v>20.7</v>
      </c>
      <c r="D5" s="258">
        <v>20.399999999999999</v>
      </c>
      <c r="E5" s="258">
        <v>20.399999999999999</v>
      </c>
      <c r="F5" s="258">
        <v>20.3</v>
      </c>
      <c r="G5" s="258">
        <v>20.3</v>
      </c>
      <c r="H5" s="258">
        <v>20.2</v>
      </c>
      <c r="I5" s="258">
        <v>20.2</v>
      </c>
      <c r="J5" s="258">
        <v>20.100000000000001</v>
      </c>
      <c r="K5" s="258">
        <v>20.100000000000001</v>
      </c>
      <c r="L5" s="258">
        <v>20.100000000000001</v>
      </c>
    </row>
    <row r="6" spans="1:12" ht="13.5" thickBot="1" x14ac:dyDescent="0.25">
      <c r="A6" s="294" t="s">
        <v>215</v>
      </c>
      <c r="B6" s="105">
        <v>3.5</v>
      </c>
      <c r="C6" s="258">
        <v>4</v>
      </c>
      <c r="D6" s="258">
        <v>3.9</v>
      </c>
      <c r="E6" s="258">
        <v>3.9</v>
      </c>
      <c r="F6" s="258">
        <v>3.9</v>
      </c>
      <c r="G6" s="258">
        <v>3.9</v>
      </c>
      <c r="H6" s="258">
        <v>3.9</v>
      </c>
      <c r="I6" s="258">
        <v>3.9</v>
      </c>
      <c r="J6" s="258">
        <v>3.9</v>
      </c>
      <c r="K6" s="258">
        <v>3.9</v>
      </c>
      <c r="L6" s="258">
        <v>3.9</v>
      </c>
    </row>
    <row r="7" spans="1:12" ht="13.5" thickBot="1" x14ac:dyDescent="0.25">
      <c r="A7" s="294" t="s">
        <v>216</v>
      </c>
      <c r="B7" s="105">
        <v>16.2</v>
      </c>
      <c r="C7" s="258">
        <v>16.7</v>
      </c>
      <c r="D7" s="258">
        <v>16.5</v>
      </c>
      <c r="E7" s="258">
        <v>16.5</v>
      </c>
      <c r="F7" s="258">
        <v>16.399999999999999</v>
      </c>
      <c r="G7" s="258">
        <v>16.399999999999999</v>
      </c>
      <c r="H7" s="258">
        <v>16.3</v>
      </c>
      <c r="I7" s="258">
        <v>16.3</v>
      </c>
      <c r="J7" s="258">
        <v>16.2</v>
      </c>
      <c r="K7" s="258">
        <v>16.2</v>
      </c>
      <c r="L7" s="258">
        <v>16.2</v>
      </c>
    </row>
    <row r="8" spans="1:12" ht="13.5" thickBot="1" x14ac:dyDescent="0.25">
      <c r="A8" s="294" t="s">
        <v>163</v>
      </c>
      <c r="B8" s="105">
        <v>26.1</v>
      </c>
      <c r="C8" s="258">
        <v>18.899999999999999</v>
      </c>
      <c r="D8" s="258">
        <v>17.899999999999999</v>
      </c>
      <c r="E8" s="258">
        <v>18</v>
      </c>
      <c r="F8" s="258">
        <v>17.8</v>
      </c>
      <c r="G8" s="258">
        <v>17.5</v>
      </c>
      <c r="H8" s="258">
        <v>17.2</v>
      </c>
      <c r="I8" s="258">
        <v>17.2</v>
      </c>
      <c r="J8" s="258">
        <v>17.399999999999999</v>
      </c>
      <c r="K8" s="258">
        <v>17.5</v>
      </c>
      <c r="L8" s="258">
        <v>17.7</v>
      </c>
    </row>
    <row r="9" spans="1:12" ht="13.5" thickBot="1" x14ac:dyDescent="0.25">
      <c r="A9" s="294" t="s">
        <v>164</v>
      </c>
      <c r="B9" s="105">
        <v>24.7</v>
      </c>
      <c r="C9" s="258">
        <v>17.399999999999999</v>
      </c>
      <c r="D9" s="258">
        <v>16.7</v>
      </c>
      <c r="E9" s="258">
        <v>16.3</v>
      </c>
      <c r="F9" s="258">
        <v>16.2</v>
      </c>
      <c r="G9" s="258">
        <v>16</v>
      </c>
      <c r="H9" s="258">
        <v>16</v>
      </c>
      <c r="I9" s="258">
        <v>16.2</v>
      </c>
      <c r="J9" s="258">
        <v>16.399999999999999</v>
      </c>
      <c r="K9" s="258">
        <v>16.5</v>
      </c>
      <c r="L9" s="258">
        <v>16.7</v>
      </c>
    </row>
    <row r="10" spans="1:12" ht="13.5" thickBot="1" x14ac:dyDescent="0.25">
      <c r="A10" s="295" t="s">
        <v>180</v>
      </c>
      <c r="B10" s="105">
        <v>8.9</v>
      </c>
      <c r="C10" s="258">
        <v>8.1999999999999993</v>
      </c>
      <c r="D10" s="258">
        <v>8.1999999999999993</v>
      </c>
      <c r="E10" s="258">
        <v>8.1999999999999993</v>
      </c>
      <c r="F10" s="258">
        <v>8.1</v>
      </c>
      <c r="G10" s="258">
        <v>8.1</v>
      </c>
      <c r="H10" s="258">
        <v>8.1</v>
      </c>
      <c r="I10" s="258">
        <v>8.3000000000000007</v>
      </c>
      <c r="J10" s="258">
        <v>8.5</v>
      </c>
      <c r="K10" s="258">
        <v>8.6999999999999993</v>
      </c>
      <c r="L10" s="258">
        <v>8.9</v>
      </c>
    </row>
    <row r="11" spans="1:12" ht="13.5" thickBot="1" x14ac:dyDescent="0.25">
      <c r="A11" s="295" t="s">
        <v>181</v>
      </c>
      <c r="B11" s="105">
        <v>4.3</v>
      </c>
      <c r="C11" s="258">
        <v>3.8</v>
      </c>
      <c r="D11" s="258">
        <v>3.7</v>
      </c>
      <c r="E11" s="258">
        <v>3.6</v>
      </c>
      <c r="F11" s="258">
        <v>3.5</v>
      </c>
      <c r="G11" s="258">
        <v>3.4</v>
      </c>
      <c r="H11" s="258">
        <v>3.3</v>
      </c>
      <c r="I11" s="258">
        <v>3.3</v>
      </c>
      <c r="J11" s="258">
        <v>3.3</v>
      </c>
      <c r="K11" s="258">
        <v>3.3</v>
      </c>
      <c r="L11" s="258">
        <v>3.3</v>
      </c>
    </row>
    <row r="12" spans="1:12" ht="13.5" thickBot="1" x14ac:dyDescent="0.25">
      <c r="A12" s="295" t="s">
        <v>217</v>
      </c>
      <c r="B12" s="105">
        <v>0.8</v>
      </c>
      <c r="C12" s="258">
        <v>0.5</v>
      </c>
      <c r="D12" s="258">
        <v>0.7</v>
      </c>
      <c r="E12" s="258">
        <v>0.7</v>
      </c>
      <c r="F12" s="258">
        <v>0.6</v>
      </c>
      <c r="G12" s="258">
        <v>0.6</v>
      </c>
      <c r="H12" s="258">
        <v>0.6</v>
      </c>
      <c r="I12" s="258">
        <v>0.6</v>
      </c>
      <c r="J12" s="258">
        <v>0.6</v>
      </c>
      <c r="K12" s="258">
        <v>0.6</v>
      </c>
      <c r="L12" s="258">
        <v>0.6</v>
      </c>
    </row>
    <row r="13" spans="1:12" ht="13.5" thickBot="1" x14ac:dyDescent="0.25">
      <c r="A13" s="296" t="s">
        <v>218</v>
      </c>
      <c r="B13" s="105">
        <v>0.3</v>
      </c>
      <c r="C13" s="258">
        <v>0.1</v>
      </c>
      <c r="D13" s="258">
        <v>0.2</v>
      </c>
      <c r="E13" s="258">
        <v>0.2</v>
      </c>
      <c r="F13" s="258">
        <v>0.2</v>
      </c>
      <c r="G13" s="258">
        <v>0.2</v>
      </c>
      <c r="H13" s="258">
        <v>0.2</v>
      </c>
      <c r="I13" s="258">
        <v>0.2</v>
      </c>
      <c r="J13" s="258">
        <v>0.2</v>
      </c>
      <c r="K13" s="258">
        <v>0.2</v>
      </c>
      <c r="L13" s="258">
        <v>0.2</v>
      </c>
    </row>
    <row r="14" spans="1:12" ht="13.5" thickBot="1" x14ac:dyDescent="0.25">
      <c r="A14" s="296" t="s">
        <v>219</v>
      </c>
      <c r="B14" s="105">
        <v>0.5</v>
      </c>
      <c r="C14" s="258">
        <v>0.4</v>
      </c>
      <c r="D14" s="258">
        <v>0.5</v>
      </c>
      <c r="E14" s="258">
        <v>0.4</v>
      </c>
      <c r="F14" s="258">
        <v>0.4</v>
      </c>
      <c r="G14" s="258">
        <v>0.4</v>
      </c>
      <c r="H14" s="258">
        <v>0.4</v>
      </c>
      <c r="I14" s="258">
        <v>0.4</v>
      </c>
      <c r="J14" s="258">
        <v>0.4</v>
      </c>
      <c r="K14" s="258">
        <v>0.4</v>
      </c>
      <c r="L14" s="258">
        <v>0.4</v>
      </c>
    </row>
    <row r="15" spans="1:12" ht="13.5" thickBot="1" x14ac:dyDescent="0.25">
      <c r="A15" s="295" t="s">
        <v>168</v>
      </c>
      <c r="B15" s="105">
        <v>0.8</v>
      </c>
      <c r="C15" s="258">
        <v>0.8</v>
      </c>
      <c r="D15" s="258">
        <v>0.8</v>
      </c>
      <c r="E15" s="258">
        <v>0.8</v>
      </c>
      <c r="F15" s="258">
        <v>0.8</v>
      </c>
      <c r="G15" s="258">
        <v>0.8</v>
      </c>
      <c r="H15" s="258">
        <v>0.8</v>
      </c>
      <c r="I15" s="258">
        <v>0.8</v>
      </c>
      <c r="J15" s="258">
        <v>0.8</v>
      </c>
      <c r="K15" s="258">
        <v>0.8</v>
      </c>
      <c r="L15" s="258">
        <v>0.8</v>
      </c>
    </row>
    <row r="16" spans="1:12" ht="13.5" thickBot="1" x14ac:dyDescent="0.25">
      <c r="A16" s="295" t="s">
        <v>220</v>
      </c>
      <c r="B16" s="105">
        <v>0.1</v>
      </c>
      <c r="C16" s="258">
        <v>0.1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258">
        <v>0</v>
      </c>
      <c r="K16" s="258">
        <v>0</v>
      </c>
      <c r="L16" s="258">
        <v>0</v>
      </c>
    </row>
    <row r="17" spans="1:12" ht="13.5" thickBot="1" x14ac:dyDescent="0.25">
      <c r="A17" s="295" t="s">
        <v>221</v>
      </c>
      <c r="B17" s="105">
        <v>0.2</v>
      </c>
      <c r="C17" s="258">
        <v>0.3</v>
      </c>
      <c r="D17" s="258">
        <v>0.3</v>
      </c>
      <c r="E17" s="258">
        <v>0.4</v>
      </c>
      <c r="F17" s="258">
        <v>0.4</v>
      </c>
      <c r="G17" s="258">
        <v>0.5</v>
      </c>
      <c r="H17" s="258">
        <v>0.6</v>
      </c>
      <c r="I17" s="258">
        <v>0.6</v>
      </c>
      <c r="J17" s="258">
        <v>0.6</v>
      </c>
      <c r="K17" s="258">
        <v>0.6</v>
      </c>
      <c r="L17" s="258">
        <v>0.6</v>
      </c>
    </row>
    <row r="18" spans="1:12" ht="13.5" thickBot="1" x14ac:dyDescent="0.25">
      <c r="A18" s="295" t="s">
        <v>222</v>
      </c>
      <c r="B18" s="105">
        <v>0.1</v>
      </c>
      <c r="C18" s="258">
        <v>0.1</v>
      </c>
      <c r="D18" s="258">
        <v>0.1</v>
      </c>
      <c r="E18" s="258">
        <v>0.2</v>
      </c>
      <c r="F18" s="258">
        <v>0.2</v>
      </c>
      <c r="G18" s="258">
        <v>0.2</v>
      </c>
      <c r="H18" s="258">
        <v>0.2</v>
      </c>
      <c r="I18" s="258">
        <v>0.2</v>
      </c>
      <c r="J18" s="258">
        <v>0.2</v>
      </c>
      <c r="K18" s="258">
        <v>0.2</v>
      </c>
      <c r="L18" s="258">
        <v>0.2</v>
      </c>
    </row>
    <row r="19" spans="1:12" ht="13.5" thickBot="1" x14ac:dyDescent="0.25">
      <c r="A19" s="295" t="s">
        <v>223</v>
      </c>
      <c r="B19" s="105">
        <v>0.3</v>
      </c>
      <c r="C19" s="258">
        <v>0.2</v>
      </c>
      <c r="D19" s="258">
        <v>0.5</v>
      </c>
      <c r="E19" s="258">
        <v>0.5</v>
      </c>
      <c r="F19" s="258">
        <v>0.5</v>
      </c>
      <c r="G19" s="258">
        <v>0.5</v>
      </c>
      <c r="H19" s="258">
        <v>0.5</v>
      </c>
      <c r="I19" s="258">
        <v>0.5</v>
      </c>
      <c r="J19" s="258">
        <v>0.5</v>
      </c>
      <c r="K19" s="258">
        <v>0.5</v>
      </c>
      <c r="L19" s="258">
        <v>0.5</v>
      </c>
    </row>
    <row r="20" spans="1:12" ht="13.5" thickBot="1" x14ac:dyDescent="0.25">
      <c r="A20" s="295" t="s">
        <v>224</v>
      </c>
      <c r="B20" s="105">
        <v>0.3</v>
      </c>
      <c r="C20" s="258">
        <v>0.1</v>
      </c>
      <c r="D20" s="258">
        <v>0.1</v>
      </c>
      <c r="E20" s="258">
        <v>0.1</v>
      </c>
      <c r="F20" s="258">
        <v>0.1</v>
      </c>
      <c r="G20" s="258">
        <v>0.1</v>
      </c>
      <c r="H20" s="258">
        <v>0.1</v>
      </c>
      <c r="I20" s="258">
        <v>0.1</v>
      </c>
      <c r="J20" s="258">
        <v>0.1</v>
      </c>
      <c r="K20" s="258">
        <v>0.1</v>
      </c>
      <c r="L20" s="258">
        <v>0.1</v>
      </c>
    </row>
    <row r="21" spans="1:12" ht="13.5" thickBot="1" x14ac:dyDescent="0.25">
      <c r="A21" s="295" t="s">
        <v>170</v>
      </c>
      <c r="B21" s="105">
        <v>8.8000000000000007</v>
      </c>
      <c r="C21" s="258">
        <v>3.2</v>
      </c>
      <c r="D21" s="258">
        <v>2.2000000000000002</v>
      </c>
      <c r="E21" s="258">
        <v>2</v>
      </c>
      <c r="F21" s="258">
        <v>2</v>
      </c>
      <c r="G21" s="258">
        <v>1.9</v>
      </c>
      <c r="H21" s="258">
        <v>1.9</v>
      </c>
      <c r="I21" s="258">
        <v>1.8</v>
      </c>
      <c r="J21" s="258">
        <v>1.8</v>
      </c>
      <c r="K21" s="258">
        <v>1.8</v>
      </c>
      <c r="L21" s="258">
        <v>1.8</v>
      </c>
    </row>
    <row r="22" spans="1:12" ht="13.5" thickBot="1" x14ac:dyDescent="0.25">
      <c r="A22" s="295" t="s">
        <v>225</v>
      </c>
      <c r="B22" s="105">
        <v>7</v>
      </c>
      <c r="C22" s="258">
        <v>1.6</v>
      </c>
      <c r="D22" s="258">
        <v>0.3</v>
      </c>
      <c r="E22" s="258">
        <v>0.1</v>
      </c>
      <c r="F22" s="258">
        <v>0.2</v>
      </c>
      <c r="G22" s="258">
        <v>0.1</v>
      </c>
      <c r="H22" s="258">
        <v>0.1</v>
      </c>
      <c r="I22" s="258">
        <v>0.1</v>
      </c>
      <c r="J22" s="258">
        <v>0.1</v>
      </c>
      <c r="K22" s="258">
        <v>0.1</v>
      </c>
      <c r="L22" s="258">
        <v>0.1</v>
      </c>
    </row>
    <row r="23" spans="1:12" ht="13.5" thickBot="1" x14ac:dyDescent="0.25">
      <c r="A23" s="295" t="s">
        <v>226</v>
      </c>
      <c r="B23" s="105">
        <v>1.8</v>
      </c>
      <c r="C23" s="258">
        <v>1.6</v>
      </c>
      <c r="D23" s="258">
        <v>1.9</v>
      </c>
      <c r="E23" s="258">
        <v>1.9</v>
      </c>
      <c r="F23" s="258">
        <v>1.8</v>
      </c>
      <c r="G23" s="258">
        <v>1.8</v>
      </c>
      <c r="H23" s="258">
        <v>1.8</v>
      </c>
      <c r="I23" s="258">
        <v>1.7</v>
      </c>
      <c r="J23" s="258">
        <v>1.7</v>
      </c>
      <c r="K23" s="258">
        <v>1.7</v>
      </c>
      <c r="L23" s="258">
        <v>1.6</v>
      </c>
    </row>
    <row r="24" spans="1:12" ht="13.5" thickBot="1" x14ac:dyDescent="0.25">
      <c r="A24" s="296" t="s">
        <v>227</v>
      </c>
      <c r="B24" s="105">
        <v>0.3</v>
      </c>
      <c r="C24" s="258">
        <v>0.3</v>
      </c>
      <c r="D24" s="258">
        <v>0.5</v>
      </c>
      <c r="E24" s="258">
        <v>0.5</v>
      </c>
      <c r="F24" s="258">
        <v>0.5</v>
      </c>
      <c r="G24" s="258">
        <v>0.5</v>
      </c>
      <c r="H24" s="258">
        <v>0.5</v>
      </c>
      <c r="I24" s="258">
        <v>0.4</v>
      </c>
      <c r="J24" s="258">
        <v>0.4</v>
      </c>
      <c r="K24" s="258">
        <v>0.4</v>
      </c>
      <c r="L24" s="258">
        <v>0.4</v>
      </c>
    </row>
    <row r="25" spans="1:12" ht="13.5" thickBot="1" x14ac:dyDescent="0.25">
      <c r="A25" s="294" t="s">
        <v>228</v>
      </c>
      <c r="B25" s="108">
        <v>1.5</v>
      </c>
      <c r="C25" s="299">
        <v>1.5</v>
      </c>
      <c r="D25" s="299">
        <v>1.2</v>
      </c>
      <c r="E25" s="299">
        <v>1.7</v>
      </c>
      <c r="F25" s="299">
        <v>1.6</v>
      </c>
      <c r="G25" s="299">
        <v>1.4</v>
      </c>
      <c r="H25" s="299">
        <v>1.2</v>
      </c>
      <c r="I25" s="299">
        <v>1</v>
      </c>
      <c r="J25" s="299">
        <v>1</v>
      </c>
      <c r="K25" s="299">
        <v>1</v>
      </c>
      <c r="L25" s="299">
        <v>0.9</v>
      </c>
    </row>
    <row r="26" spans="1:12" ht="13.5" thickBot="1" x14ac:dyDescent="0.25">
      <c r="A26" s="297" t="s">
        <v>229</v>
      </c>
      <c r="B26" s="109">
        <v>-10</v>
      </c>
      <c r="C26" s="300">
        <v>-2.2000000000000002</v>
      </c>
      <c r="D26" s="300">
        <v>-1.4</v>
      </c>
      <c r="E26" s="300">
        <v>-1.5</v>
      </c>
      <c r="F26" s="300">
        <v>-1.3</v>
      </c>
      <c r="G26" s="300">
        <v>-1.1000000000000001</v>
      </c>
      <c r="H26" s="300">
        <v>-0.9</v>
      </c>
      <c r="I26" s="300">
        <v>-0.9</v>
      </c>
      <c r="J26" s="300">
        <v>-1.1000000000000001</v>
      </c>
      <c r="K26" s="300">
        <v>-1.3</v>
      </c>
      <c r="L26" s="300">
        <v>-1.5</v>
      </c>
    </row>
    <row r="27" spans="1:12" ht="14.25" thickTop="1" thickBot="1" x14ac:dyDescent="0.25">
      <c r="A27" s="294" t="s">
        <v>172</v>
      </c>
      <c r="B27" s="105"/>
      <c r="C27" s="258"/>
      <c r="D27" s="258"/>
      <c r="E27" s="258"/>
      <c r="F27" s="258"/>
      <c r="G27" s="258"/>
      <c r="H27" s="258"/>
      <c r="I27" s="258"/>
      <c r="J27" s="258"/>
      <c r="K27" s="258"/>
      <c r="L27" s="258"/>
    </row>
    <row r="28" spans="1:12" ht="13.5" thickBot="1" x14ac:dyDescent="0.25">
      <c r="A28" s="298" t="s">
        <v>230</v>
      </c>
      <c r="B28" s="106">
        <v>7</v>
      </c>
      <c r="C28" s="292">
        <v>1.4</v>
      </c>
      <c r="D28" s="292">
        <v>0.2</v>
      </c>
      <c r="E28" s="292">
        <v>0</v>
      </c>
      <c r="F28" s="292">
        <v>0</v>
      </c>
      <c r="G28" s="292">
        <v>0</v>
      </c>
      <c r="H28" s="292">
        <v>0</v>
      </c>
      <c r="I28" s="292">
        <v>0</v>
      </c>
      <c r="J28" s="292">
        <v>0</v>
      </c>
      <c r="K28" s="292">
        <v>0</v>
      </c>
      <c r="L28" s="292">
        <v>0</v>
      </c>
    </row>
    <row r="29" spans="1:12" ht="14.25" thickTop="1" thickBot="1" x14ac:dyDescent="0.25">
      <c r="A29" s="263" t="s">
        <v>110</v>
      </c>
      <c r="B29" s="107">
        <v>7447.9</v>
      </c>
      <c r="C29" s="293">
        <v>8653.2000000000007</v>
      </c>
      <c r="D29" s="293">
        <v>9297.2999999999993</v>
      </c>
      <c r="E29" s="293">
        <v>9941.5</v>
      </c>
      <c r="F29" s="293">
        <v>10575.7</v>
      </c>
      <c r="G29" s="293">
        <v>11244.3</v>
      </c>
      <c r="H29" s="293">
        <v>11956.3</v>
      </c>
      <c r="I29" s="293">
        <v>12713</v>
      </c>
      <c r="J29" s="293">
        <v>13517.2</v>
      </c>
      <c r="K29" s="293">
        <v>14372.1</v>
      </c>
      <c r="L29" s="293">
        <v>15275.1</v>
      </c>
    </row>
    <row r="30" spans="1:12" x14ac:dyDescent="0.2">
      <c r="A30" s="44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BD534B"/>
  </sheetPr>
  <dimension ref="A1:L19"/>
  <sheetViews>
    <sheetView workbookViewId="0"/>
  </sheetViews>
  <sheetFormatPr defaultRowHeight="12.75" x14ac:dyDescent="0.2"/>
  <cols>
    <col min="1" max="1" width="49.85546875" style="41" customWidth="1"/>
    <col min="2" max="11" width="6" style="41" customWidth="1"/>
    <col min="12" max="12" width="6.42578125" style="41" bestFit="1" customWidth="1"/>
    <col min="13" max="16384" width="9.140625" style="41"/>
  </cols>
  <sheetData>
    <row r="1" spans="1:12" x14ac:dyDescent="0.2">
      <c r="A1" s="303" t="s">
        <v>302</v>
      </c>
      <c r="B1" s="110"/>
    </row>
    <row r="3" spans="1:12" ht="13.5" thickBot="1" x14ac:dyDescent="0.25">
      <c r="A3" s="304" t="s">
        <v>244</v>
      </c>
    </row>
    <row r="4" spans="1:12" ht="14.25" thickTop="1" thickBot="1" x14ac:dyDescent="0.25">
      <c r="A4" s="386"/>
      <c r="B4" s="111"/>
      <c r="C4" s="111"/>
      <c r="D4" s="111"/>
      <c r="E4" s="111"/>
      <c r="F4" s="111"/>
      <c r="G4" s="111"/>
      <c r="H4" s="45"/>
      <c r="I4" s="388" t="s">
        <v>231</v>
      </c>
      <c r="J4" s="389"/>
      <c r="K4" s="389"/>
      <c r="L4" s="390"/>
    </row>
    <row r="5" spans="1:12" ht="14.25" thickTop="1" thickBot="1" x14ac:dyDescent="0.25">
      <c r="A5" s="387"/>
      <c r="B5" s="112">
        <v>2014</v>
      </c>
      <c r="C5" s="112">
        <v>2015</v>
      </c>
      <c r="D5" s="112">
        <v>2016</v>
      </c>
      <c r="E5" s="112">
        <v>2017</v>
      </c>
      <c r="F5" s="112">
        <v>2018</v>
      </c>
      <c r="G5" s="112">
        <v>2019</v>
      </c>
      <c r="H5" s="113">
        <v>2020</v>
      </c>
      <c r="I5" s="114">
        <v>2021</v>
      </c>
      <c r="J5" s="114">
        <v>2022</v>
      </c>
      <c r="K5" s="114">
        <v>2023</v>
      </c>
      <c r="L5" s="115">
        <v>2024</v>
      </c>
    </row>
    <row r="6" spans="1:12" ht="13.5" thickTop="1" x14ac:dyDescent="0.2">
      <c r="A6" s="116" t="s">
        <v>232</v>
      </c>
      <c r="B6" s="117">
        <v>0.5</v>
      </c>
      <c r="C6" s="117">
        <v>-3.55</v>
      </c>
      <c r="D6" s="117">
        <v>-3.28</v>
      </c>
      <c r="E6" s="117">
        <v>1.32</v>
      </c>
      <c r="F6" s="117">
        <v>1.78</v>
      </c>
      <c r="G6" s="117">
        <v>1.41</v>
      </c>
      <c r="H6" s="117">
        <v>-4.0599999999999996</v>
      </c>
      <c r="I6" s="118">
        <v>4.91</v>
      </c>
      <c r="J6" s="118">
        <v>1.72</v>
      </c>
      <c r="K6" s="118">
        <v>2.15</v>
      </c>
      <c r="L6" s="119">
        <v>2.1800000000000002</v>
      </c>
    </row>
    <row r="7" spans="1:12" x14ac:dyDescent="0.2">
      <c r="A7" s="116" t="s">
        <v>233</v>
      </c>
      <c r="B7" s="120">
        <v>5779</v>
      </c>
      <c r="C7" s="120">
        <v>5996</v>
      </c>
      <c r="D7" s="120">
        <v>6269</v>
      </c>
      <c r="E7" s="120">
        <v>6585</v>
      </c>
      <c r="F7" s="120">
        <v>7004</v>
      </c>
      <c r="G7" s="120">
        <v>7407</v>
      </c>
      <c r="H7" s="120">
        <v>7448</v>
      </c>
      <c r="I7" s="121">
        <v>8600</v>
      </c>
      <c r="J7" s="121">
        <v>9300</v>
      </c>
      <c r="K7" s="121">
        <v>9922</v>
      </c>
      <c r="L7" s="122">
        <v>10543</v>
      </c>
    </row>
    <row r="8" spans="1:12" x14ac:dyDescent="0.2">
      <c r="A8" s="116" t="s">
        <v>234</v>
      </c>
      <c r="B8" s="117">
        <v>6.41</v>
      </c>
      <c r="C8" s="117">
        <v>10.67</v>
      </c>
      <c r="D8" s="117">
        <v>6.29</v>
      </c>
      <c r="E8" s="117">
        <v>2.95</v>
      </c>
      <c r="F8" s="117">
        <v>3.75</v>
      </c>
      <c r="G8" s="117">
        <v>4.3099999999999996</v>
      </c>
      <c r="H8" s="117">
        <v>4.5199999999999996</v>
      </c>
      <c r="I8" s="118">
        <v>8.74</v>
      </c>
      <c r="J8" s="118">
        <v>4.0199999999999996</v>
      </c>
      <c r="K8" s="118">
        <v>3.26</v>
      </c>
      <c r="L8" s="119">
        <v>3.17</v>
      </c>
    </row>
    <row r="9" spans="1:12" x14ac:dyDescent="0.2">
      <c r="A9" s="116" t="s">
        <v>235</v>
      </c>
      <c r="B9" s="117">
        <v>2.66</v>
      </c>
      <c r="C9" s="117">
        <v>3.9</v>
      </c>
      <c r="D9" s="117">
        <v>3.26</v>
      </c>
      <c r="E9" s="117">
        <v>3.31</v>
      </c>
      <c r="F9" s="117">
        <v>3.87</v>
      </c>
      <c r="G9" s="117">
        <v>4.03</v>
      </c>
      <c r="H9" s="117">
        <v>5.2</v>
      </c>
      <c r="I9" s="118">
        <v>5.35</v>
      </c>
      <c r="J9" s="118">
        <v>5.75</v>
      </c>
      <c r="K9" s="118">
        <v>5.57</v>
      </c>
      <c r="L9" s="119">
        <v>5.28</v>
      </c>
    </row>
    <row r="10" spans="1:12" x14ac:dyDescent="0.2">
      <c r="A10" s="116" t="s">
        <v>236</v>
      </c>
      <c r="B10" s="117">
        <v>1.48</v>
      </c>
      <c r="C10" s="117">
        <v>0.05</v>
      </c>
      <c r="D10" s="117">
        <v>-1.87</v>
      </c>
      <c r="E10" s="117">
        <v>0.35</v>
      </c>
      <c r="F10" s="117">
        <v>1.41</v>
      </c>
      <c r="G10" s="117">
        <v>1.99</v>
      </c>
      <c r="H10" s="117">
        <v>-7.86</v>
      </c>
      <c r="I10" s="118">
        <v>3</v>
      </c>
      <c r="J10" s="118">
        <v>1.51</v>
      </c>
      <c r="K10" s="118">
        <v>1.45</v>
      </c>
      <c r="L10" s="119">
        <v>1.54</v>
      </c>
    </row>
    <row r="11" spans="1:12" x14ac:dyDescent="0.2">
      <c r="A11" s="116" t="s">
        <v>237</v>
      </c>
      <c r="B11" s="117">
        <v>3.98</v>
      </c>
      <c r="C11" s="117">
        <v>-1.1299999999999999</v>
      </c>
      <c r="D11" s="117">
        <v>-3.24</v>
      </c>
      <c r="E11" s="117">
        <v>1.87</v>
      </c>
      <c r="F11" s="117">
        <v>3.04</v>
      </c>
      <c r="G11" s="117">
        <v>2.4700000000000002</v>
      </c>
      <c r="H11" s="117">
        <v>-3.63</v>
      </c>
      <c r="I11" s="118">
        <v>-2.72</v>
      </c>
      <c r="J11" s="118">
        <v>1.72</v>
      </c>
      <c r="K11" s="118">
        <v>2.15</v>
      </c>
      <c r="L11" s="119">
        <v>2.1800000000000002</v>
      </c>
    </row>
    <row r="12" spans="1:12" x14ac:dyDescent="0.2">
      <c r="A12" s="116" t="s">
        <v>238</v>
      </c>
      <c r="B12" s="117">
        <v>11.75</v>
      </c>
      <c r="C12" s="117">
        <v>14.25</v>
      </c>
      <c r="D12" s="117">
        <v>13.75</v>
      </c>
      <c r="E12" s="117">
        <v>7</v>
      </c>
      <c r="F12" s="117">
        <v>6.5</v>
      </c>
      <c r="G12" s="117">
        <v>4.5</v>
      </c>
      <c r="H12" s="117">
        <v>2</v>
      </c>
      <c r="I12" s="118">
        <v>8.25</v>
      </c>
      <c r="J12" s="118">
        <v>8.5</v>
      </c>
      <c r="K12" s="118">
        <v>6.5</v>
      </c>
      <c r="L12" s="119">
        <v>6.5</v>
      </c>
    </row>
    <row r="13" spans="1:12" x14ac:dyDescent="0.2">
      <c r="A13" s="116" t="s">
        <v>319</v>
      </c>
      <c r="B13" s="117">
        <v>5.93</v>
      </c>
      <c r="C13" s="117">
        <v>8.32</v>
      </c>
      <c r="D13" s="117">
        <v>6.41</v>
      </c>
      <c r="E13" s="117">
        <v>2.82</v>
      </c>
      <c r="F13" s="117">
        <v>2.61</v>
      </c>
      <c r="G13" s="117">
        <v>0.79</v>
      </c>
      <c r="H13" s="117">
        <v>-0.7</v>
      </c>
      <c r="I13" s="118">
        <v>4.79</v>
      </c>
      <c r="J13" s="118">
        <v>3.66</v>
      </c>
      <c r="K13" s="118">
        <v>3.54</v>
      </c>
      <c r="L13" s="119">
        <v>3.31</v>
      </c>
    </row>
    <row r="14" spans="1:12" x14ac:dyDescent="0.2">
      <c r="A14" s="116" t="s">
        <v>239</v>
      </c>
      <c r="B14" s="117">
        <v>-0.56000000000000005</v>
      </c>
      <c r="C14" s="117">
        <v>-1.86</v>
      </c>
      <c r="D14" s="117">
        <v>-2.48</v>
      </c>
      <c r="E14" s="117">
        <v>-1.68</v>
      </c>
      <c r="F14" s="117">
        <v>-1.55</v>
      </c>
      <c r="G14" s="117">
        <v>-0.84</v>
      </c>
      <c r="H14" s="117">
        <v>-9.44</v>
      </c>
      <c r="I14" s="118">
        <v>-0.88</v>
      </c>
      <c r="J14" s="118">
        <v>-0.4</v>
      </c>
      <c r="K14" s="118">
        <v>-0.54</v>
      </c>
      <c r="L14" s="119">
        <v>-0.3</v>
      </c>
    </row>
    <row r="15" spans="1:12" x14ac:dyDescent="0.2">
      <c r="A15" s="116" t="s">
        <v>240</v>
      </c>
      <c r="B15" s="117">
        <v>-0.41</v>
      </c>
      <c r="C15" s="117">
        <v>-2.0099999999999998</v>
      </c>
      <c r="D15" s="117">
        <v>-2.57</v>
      </c>
      <c r="E15" s="117">
        <v>-1.89</v>
      </c>
      <c r="F15" s="117">
        <v>-1.72</v>
      </c>
      <c r="G15" s="117">
        <v>-1.28</v>
      </c>
      <c r="H15" s="117">
        <v>-10.06</v>
      </c>
      <c r="I15" s="118">
        <v>-1.84</v>
      </c>
      <c r="J15" s="118">
        <v>-0.86</v>
      </c>
      <c r="K15" s="118">
        <v>-0.87</v>
      </c>
      <c r="L15" s="119">
        <v>-0.52</v>
      </c>
    </row>
    <row r="16" spans="1:12" x14ac:dyDescent="0.2">
      <c r="A16" s="116" t="s">
        <v>241</v>
      </c>
      <c r="B16" s="117">
        <v>5.39</v>
      </c>
      <c r="C16" s="117">
        <v>8.3699999999999992</v>
      </c>
      <c r="D16" s="117">
        <v>6.49</v>
      </c>
      <c r="E16" s="117">
        <v>6.09</v>
      </c>
      <c r="F16" s="117">
        <v>5.41</v>
      </c>
      <c r="G16" s="117">
        <v>4.96</v>
      </c>
      <c r="H16" s="117">
        <v>4.1900000000000004</v>
      </c>
      <c r="I16" s="118">
        <v>5.39</v>
      </c>
      <c r="J16" s="118">
        <v>6.33</v>
      </c>
      <c r="K16" s="118">
        <v>5.0199999999999996</v>
      </c>
      <c r="L16" s="119">
        <v>4.0599999999999996</v>
      </c>
    </row>
    <row r="17" spans="1:12" x14ac:dyDescent="0.2">
      <c r="A17" s="116" t="s">
        <v>242</v>
      </c>
      <c r="B17" s="117">
        <v>-5.95</v>
      </c>
      <c r="C17" s="117">
        <v>-10.220000000000001</v>
      </c>
      <c r="D17" s="117">
        <v>-8.98</v>
      </c>
      <c r="E17" s="117">
        <v>-7.77</v>
      </c>
      <c r="F17" s="117">
        <v>-6.96</v>
      </c>
      <c r="G17" s="117">
        <v>-5.79</v>
      </c>
      <c r="H17" s="117">
        <v>-13.63</v>
      </c>
      <c r="I17" s="118">
        <v>-6.27</v>
      </c>
      <c r="J17" s="118">
        <v>-6.73</v>
      </c>
      <c r="K17" s="118">
        <v>-5.56</v>
      </c>
      <c r="L17" s="119">
        <v>-4.37</v>
      </c>
    </row>
    <row r="18" spans="1:12" ht="13.5" thickBot="1" x14ac:dyDescent="0.25">
      <c r="A18" s="123" t="s">
        <v>243</v>
      </c>
      <c r="B18" s="124">
        <v>56.3</v>
      </c>
      <c r="C18" s="124">
        <v>65.5</v>
      </c>
      <c r="D18" s="124">
        <v>69.8</v>
      </c>
      <c r="E18" s="124">
        <v>73.7</v>
      </c>
      <c r="F18" s="124">
        <v>75.3</v>
      </c>
      <c r="G18" s="124">
        <v>74.3</v>
      </c>
      <c r="H18" s="124">
        <v>88.8</v>
      </c>
      <c r="I18" s="125">
        <v>83.3</v>
      </c>
      <c r="J18" s="125">
        <v>84.8</v>
      </c>
      <c r="K18" s="125">
        <v>85.9</v>
      </c>
      <c r="L18" s="126">
        <v>86.1</v>
      </c>
    </row>
    <row r="19" spans="1:12" ht="13.5" thickTop="1" x14ac:dyDescent="0.2">
      <c r="A19" s="44"/>
    </row>
  </sheetData>
  <mergeCells count="2">
    <mergeCell ref="A4:A5"/>
    <mergeCell ref="I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2">
    <tabColor rgb="FF005D89"/>
  </sheetPr>
  <dimension ref="A1:D117"/>
  <sheetViews>
    <sheetView workbookViewId="0"/>
  </sheetViews>
  <sheetFormatPr defaultRowHeight="12.75" x14ac:dyDescent="0.2"/>
  <cols>
    <col min="1" max="1" width="24.5703125" style="41" customWidth="1"/>
    <col min="2" max="2" width="13.42578125" style="41" customWidth="1"/>
    <col min="3" max="3" width="19.28515625" style="41" customWidth="1"/>
    <col min="4" max="4" width="20.7109375" style="41" customWidth="1"/>
    <col min="5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272</v>
      </c>
      <c r="B3" s="16" t="s">
        <v>54</v>
      </c>
      <c r="C3" s="16" t="s">
        <v>55</v>
      </c>
      <c r="D3" s="16" t="s">
        <v>56</v>
      </c>
    </row>
    <row r="4" spans="1:4" x14ac:dyDescent="0.2">
      <c r="A4" s="24">
        <v>40969</v>
      </c>
      <c r="B4" s="49">
        <v>88.2763997256761</v>
      </c>
      <c r="C4" s="49">
        <v>53.774800000000006</v>
      </c>
      <c r="D4" s="49">
        <v>34.501599725676094</v>
      </c>
    </row>
    <row r="5" spans="1:4" x14ac:dyDescent="0.2">
      <c r="A5" s="25">
        <v>41000</v>
      </c>
      <c r="B5" s="50">
        <v>89.007602805534404</v>
      </c>
      <c r="C5" s="50">
        <v>54.2834</v>
      </c>
      <c r="D5" s="50">
        <v>34.724202805534404</v>
      </c>
    </row>
    <row r="6" spans="1:4" x14ac:dyDescent="0.2">
      <c r="A6" s="24">
        <v>41030</v>
      </c>
      <c r="B6" s="49">
        <v>89.234576419046107</v>
      </c>
      <c r="C6" s="49">
        <v>54.479599999999998</v>
      </c>
      <c r="D6" s="49">
        <v>34.754976419046109</v>
      </c>
    </row>
    <row r="7" spans="1:4" x14ac:dyDescent="0.2">
      <c r="A7" s="25">
        <v>41061</v>
      </c>
      <c r="B7" s="50">
        <v>89.342443020966996</v>
      </c>
      <c r="C7" s="50">
        <v>54.753599999999999</v>
      </c>
      <c r="D7" s="50">
        <v>34.588843020966998</v>
      </c>
    </row>
    <row r="8" spans="1:4" x14ac:dyDescent="0.2">
      <c r="A8" s="24">
        <v>41091</v>
      </c>
      <c r="B8" s="49">
        <v>89.282358139676802</v>
      </c>
      <c r="C8" s="49">
        <v>54.8688</v>
      </c>
      <c r="D8" s="49">
        <v>34.413558139676802</v>
      </c>
    </row>
    <row r="9" spans="1:4" x14ac:dyDescent="0.2">
      <c r="A9" s="25">
        <v>41122</v>
      </c>
      <c r="B9" s="50">
        <v>89.421411524743007</v>
      </c>
      <c r="C9" s="50">
        <v>55.0974</v>
      </c>
      <c r="D9" s="50">
        <v>34.324011524743007</v>
      </c>
    </row>
    <row r="10" spans="1:4" x14ac:dyDescent="0.2">
      <c r="A10" s="24">
        <v>41153</v>
      </c>
      <c r="B10" s="49">
        <v>89.422962302004493</v>
      </c>
      <c r="C10" s="49">
        <v>55.222199999999994</v>
      </c>
      <c r="D10" s="49">
        <v>34.200762302004499</v>
      </c>
    </row>
    <row r="11" spans="1:4" x14ac:dyDescent="0.2">
      <c r="A11" s="25">
        <v>41183</v>
      </c>
      <c r="B11" s="50">
        <v>89.291777590710794</v>
      </c>
      <c r="C11" s="50">
        <v>55.300199999999997</v>
      </c>
      <c r="D11" s="50">
        <v>33.991577590710797</v>
      </c>
    </row>
    <row r="12" spans="1:4" x14ac:dyDescent="0.2">
      <c r="A12" s="24">
        <v>41214</v>
      </c>
      <c r="B12" s="49">
        <v>89.2425533040972</v>
      </c>
      <c r="C12" s="49">
        <v>55.38</v>
      </c>
      <c r="D12" s="49">
        <v>33.862553304097197</v>
      </c>
    </row>
    <row r="13" spans="1:4" x14ac:dyDescent="0.2">
      <c r="A13" s="25">
        <v>41244</v>
      </c>
      <c r="B13" s="50">
        <v>89.212566623484705</v>
      </c>
      <c r="C13" s="50">
        <v>55.482599999999998</v>
      </c>
      <c r="D13" s="50">
        <v>33.729966623484707</v>
      </c>
    </row>
    <row r="14" spans="1:4" x14ac:dyDescent="0.2">
      <c r="A14" s="24">
        <v>41275</v>
      </c>
      <c r="B14" s="49">
        <v>89.288037377298409</v>
      </c>
      <c r="C14" s="49">
        <v>55.299599999999998</v>
      </c>
      <c r="D14" s="49">
        <v>33.988437377298411</v>
      </c>
    </row>
    <row r="15" spans="1:4" x14ac:dyDescent="0.2">
      <c r="A15" s="25">
        <v>41306</v>
      </c>
      <c r="B15" s="50">
        <v>89.380945952689004</v>
      </c>
      <c r="C15" s="50">
        <v>55.161000000000001</v>
      </c>
      <c r="D15" s="50">
        <v>34.219945952689002</v>
      </c>
    </row>
    <row r="16" spans="1:4" x14ac:dyDescent="0.2">
      <c r="A16" s="24">
        <v>41334</v>
      </c>
      <c r="B16" s="49">
        <v>89.659678073005509</v>
      </c>
      <c r="C16" s="49">
        <v>54.956800000000001</v>
      </c>
      <c r="D16" s="49">
        <v>34.702878073005508</v>
      </c>
    </row>
    <row r="17" spans="1:4" x14ac:dyDescent="0.2">
      <c r="A17" s="25">
        <v>41365</v>
      </c>
      <c r="B17" s="50">
        <v>90.032393586292997</v>
      </c>
      <c r="C17" s="50">
        <v>55.316400000000002</v>
      </c>
      <c r="D17" s="50">
        <v>34.715993586292996</v>
      </c>
    </row>
    <row r="18" spans="1:4" x14ac:dyDescent="0.2">
      <c r="A18" s="24">
        <v>41395</v>
      </c>
      <c r="B18" s="49">
        <v>90.192091368003702</v>
      </c>
      <c r="C18" s="49">
        <v>55.555800000000005</v>
      </c>
      <c r="D18" s="49">
        <v>34.636291368003697</v>
      </c>
    </row>
    <row r="19" spans="1:4" x14ac:dyDescent="0.2">
      <c r="A19" s="25">
        <v>41426</v>
      </c>
      <c r="B19" s="50">
        <v>90.287342301263195</v>
      </c>
      <c r="C19" s="50">
        <v>55.819800000000001</v>
      </c>
      <c r="D19" s="50">
        <v>34.467542301263194</v>
      </c>
    </row>
    <row r="20" spans="1:4" x14ac:dyDescent="0.2">
      <c r="A20" s="24">
        <v>41456</v>
      </c>
      <c r="B20" s="49">
        <v>90.469151542654799</v>
      </c>
      <c r="C20" s="49">
        <v>56.151800000000001</v>
      </c>
      <c r="D20" s="49">
        <v>34.317351542654798</v>
      </c>
    </row>
    <row r="21" spans="1:4" x14ac:dyDescent="0.2">
      <c r="A21" s="25">
        <v>41487</v>
      </c>
      <c r="B21" s="50">
        <v>90.499712998052402</v>
      </c>
      <c r="C21" s="50">
        <v>56.270199999999996</v>
      </c>
      <c r="D21" s="50">
        <v>34.229512998052407</v>
      </c>
    </row>
    <row r="22" spans="1:4" x14ac:dyDescent="0.2">
      <c r="A22" s="24">
        <v>41518</v>
      </c>
      <c r="B22" s="49">
        <v>90.501856296465192</v>
      </c>
      <c r="C22" s="49">
        <v>56.382199999999997</v>
      </c>
      <c r="D22" s="49">
        <v>34.119656296465195</v>
      </c>
    </row>
    <row r="23" spans="1:4" x14ac:dyDescent="0.2">
      <c r="A23" s="25">
        <v>41548</v>
      </c>
      <c r="B23" s="50">
        <v>90.408370023650491</v>
      </c>
      <c r="C23" s="50">
        <v>56.621199999999995</v>
      </c>
      <c r="D23" s="50">
        <v>33.787170023650496</v>
      </c>
    </row>
    <row r="24" spans="1:4" x14ac:dyDescent="0.2">
      <c r="A24" s="24">
        <v>41579</v>
      </c>
      <c r="B24" s="49">
        <v>90.580550351383195</v>
      </c>
      <c r="C24" s="49">
        <v>56.878</v>
      </c>
      <c r="D24" s="49">
        <v>33.702550351383195</v>
      </c>
    </row>
    <row r="25" spans="1:4" x14ac:dyDescent="0.2">
      <c r="A25" s="25">
        <v>41609</v>
      </c>
      <c r="B25" s="50">
        <v>90.752614481137599</v>
      </c>
      <c r="C25" s="50">
        <v>56.926400000000001</v>
      </c>
      <c r="D25" s="50">
        <v>33.826214481137598</v>
      </c>
    </row>
    <row r="26" spans="1:4" x14ac:dyDescent="0.2">
      <c r="A26" s="24">
        <v>41640</v>
      </c>
      <c r="B26" s="49">
        <v>90.885790253018399</v>
      </c>
      <c r="C26" s="49">
        <v>56.755800000000001</v>
      </c>
      <c r="D26" s="49">
        <v>34.129990253018399</v>
      </c>
    </row>
    <row r="27" spans="1:4" x14ac:dyDescent="0.2">
      <c r="A27" s="25">
        <v>41671</v>
      </c>
      <c r="B27" s="50">
        <v>91.274340484739113</v>
      </c>
      <c r="C27" s="50">
        <v>56.8994</v>
      </c>
      <c r="D27" s="50">
        <v>34.374940484739113</v>
      </c>
    </row>
    <row r="28" spans="1:4" x14ac:dyDescent="0.2">
      <c r="A28" s="24">
        <v>41699</v>
      </c>
      <c r="B28" s="49">
        <v>91.459524361728199</v>
      </c>
      <c r="C28" s="49">
        <v>57.086800000000004</v>
      </c>
      <c r="D28" s="49">
        <v>34.372724361728196</v>
      </c>
    </row>
    <row r="29" spans="1:4" x14ac:dyDescent="0.2">
      <c r="A29" s="25">
        <v>41730</v>
      </c>
      <c r="B29" s="50">
        <v>91.680145850466999</v>
      </c>
      <c r="C29" s="50">
        <v>57.474800000000002</v>
      </c>
      <c r="D29" s="50">
        <v>34.205345850466998</v>
      </c>
    </row>
    <row r="30" spans="1:4" x14ac:dyDescent="0.2">
      <c r="A30" s="24">
        <v>41760</v>
      </c>
      <c r="B30" s="49">
        <v>91.67839443390811</v>
      </c>
      <c r="C30" s="49">
        <v>57.633600000000001</v>
      </c>
      <c r="D30" s="49">
        <v>34.044794433908109</v>
      </c>
    </row>
    <row r="31" spans="1:4" x14ac:dyDescent="0.2">
      <c r="A31" s="25">
        <v>41791</v>
      </c>
      <c r="B31" s="50">
        <v>91.746932913603601</v>
      </c>
      <c r="C31" s="50">
        <v>57.845199999999906</v>
      </c>
      <c r="D31" s="50">
        <v>33.901732913603695</v>
      </c>
    </row>
    <row r="32" spans="1:4" x14ac:dyDescent="0.2">
      <c r="A32" s="24">
        <v>41821</v>
      </c>
      <c r="B32" s="49">
        <v>91.52085507153329</v>
      </c>
      <c r="C32" s="49">
        <v>57.715400000000002</v>
      </c>
      <c r="D32" s="49">
        <v>33.805455071533288</v>
      </c>
    </row>
    <row r="33" spans="1:4" x14ac:dyDescent="0.2">
      <c r="A33" s="25">
        <v>41852</v>
      </c>
      <c r="B33" s="50">
        <v>91.462453653760505</v>
      </c>
      <c r="C33" s="50">
        <v>57.8142</v>
      </c>
      <c r="D33" s="50">
        <v>33.648253653760506</v>
      </c>
    </row>
    <row r="34" spans="1:4" x14ac:dyDescent="0.2">
      <c r="A34" s="24">
        <v>41883</v>
      </c>
      <c r="B34" s="49">
        <v>91.600275735284896</v>
      </c>
      <c r="C34" s="49">
        <v>57.905999999999999</v>
      </c>
      <c r="D34" s="49">
        <v>33.694275735284897</v>
      </c>
    </row>
    <row r="35" spans="1:4" x14ac:dyDescent="0.2">
      <c r="A35" s="25">
        <v>41913</v>
      </c>
      <c r="B35" s="50">
        <v>91.699575973680098</v>
      </c>
      <c r="C35" s="50">
        <v>58.031400000000005</v>
      </c>
      <c r="D35" s="50">
        <v>33.668175973680093</v>
      </c>
    </row>
    <row r="36" spans="1:4" x14ac:dyDescent="0.2">
      <c r="A36" s="24">
        <v>41944</v>
      </c>
      <c r="B36" s="49">
        <v>91.600906602257396</v>
      </c>
      <c r="C36" s="49">
        <v>58.055199999999999</v>
      </c>
      <c r="D36" s="49">
        <v>33.545706602257397</v>
      </c>
    </row>
    <row r="37" spans="1:4" x14ac:dyDescent="0.2">
      <c r="A37" s="25">
        <v>41974</v>
      </c>
      <c r="B37" s="50">
        <v>91.737739405364806</v>
      </c>
      <c r="C37" s="50">
        <v>58.057400000000001</v>
      </c>
      <c r="D37" s="50">
        <v>33.680339405364805</v>
      </c>
    </row>
    <row r="38" spans="1:4" x14ac:dyDescent="0.2">
      <c r="A38" s="24">
        <v>42005</v>
      </c>
      <c r="B38" s="49">
        <v>91.990755272930102</v>
      </c>
      <c r="C38" s="49">
        <v>57.866999999999997</v>
      </c>
      <c r="D38" s="49">
        <v>34.123755272930104</v>
      </c>
    </row>
    <row r="39" spans="1:4" x14ac:dyDescent="0.2">
      <c r="A39" s="25">
        <v>42036</v>
      </c>
      <c r="B39" s="50">
        <v>92.104365181954506</v>
      </c>
      <c r="C39" s="50">
        <v>57.607199999999999</v>
      </c>
      <c r="D39" s="50">
        <v>34.497165181954507</v>
      </c>
    </row>
    <row r="40" spans="1:4" x14ac:dyDescent="0.2">
      <c r="A40" s="24">
        <v>42064</v>
      </c>
      <c r="B40" s="49">
        <v>92.248550297401707</v>
      </c>
      <c r="C40" s="49">
        <v>57.5242</v>
      </c>
      <c r="D40" s="49">
        <v>34.724350297401706</v>
      </c>
    </row>
    <row r="41" spans="1:4" x14ac:dyDescent="0.2">
      <c r="A41" s="25">
        <v>42095</v>
      </c>
      <c r="B41" s="50">
        <v>92.316926489020602</v>
      </c>
      <c r="C41" s="50">
        <v>57.645600000000002</v>
      </c>
      <c r="D41" s="50">
        <v>34.671326489020601</v>
      </c>
    </row>
    <row r="42" spans="1:4" x14ac:dyDescent="0.2">
      <c r="A42" s="24">
        <v>42125</v>
      </c>
      <c r="B42" s="49">
        <v>91.976844597813809</v>
      </c>
      <c r="C42" s="49">
        <v>57.436</v>
      </c>
      <c r="D42" s="49">
        <v>34.540844597813809</v>
      </c>
    </row>
    <row r="43" spans="1:4" x14ac:dyDescent="0.2">
      <c r="A43" s="25">
        <v>42156</v>
      </c>
      <c r="B43" s="50">
        <v>91.905590895424197</v>
      </c>
      <c r="C43" s="50">
        <v>57.4328</v>
      </c>
      <c r="D43" s="50">
        <v>34.472790895424197</v>
      </c>
    </row>
    <row r="44" spans="1:4" x14ac:dyDescent="0.2">
      <c r="A44" s="24">
        <v>42186</v>
      </c>
      <c r="B44" s="49">
        <v>91.773582187378608</v>
      </c>
      <c r="C44" s="49">
        <v>57.310400000000001</v>
      </c>
      <c r="D44" s="49">
        <v>34.463182187378607</v>
      </c>
    </row>
    <row r="45" spans="1:4" x14ac:dyDescent="0.2">
      <c r="A45" s="25">
        <v>42217</v>
      </c>
      <c r="B45" s="50">
        <v>91.665284555955395</v>
      </c>
      <c r="C45" s="50">
        <v>57.2348</v>
      </c>
      <c r="D45" s="50">
        <v>34.430484555955395</v>
      </c>
    </row>
    <row r="46" spans="1:4" x14ac:dyDescent="0.2">
      <c r="A46" s="24">
        <v>42248</v>
      </c>
      <c r="B46" s="49">
        <v>91.448129927188589</v>
      </c>
      <c r="C46" s="49">
        <v>57.102400000000003</v>
      </c>
      <c r="D46" s="49">
        <v>34.345729927188586</v>
      </c>
    </row>
    <row r="47" spans="1:4" x14ac:dyDescent="0.2">
      <c r="A47" s="25">
        <v>42278</v>
      </c>
      <c r="B47" s="50">
        <v>91.423798347181304</v>
      </c>
      <c r="C47" s="50">
        <v>57.1126</v>
      </c>
      <c r="D47" s="50">
        <v>34.311198347181303</v>
      </c>
    </row>
    <row r="48" spans="1:4" x14ac:dyDescent="0.2">
      <c r="A48" s="24">
        <v>42309</v>
      </c>
      <c r="B48" s="49">
        <v>91.073046102162408</v>
      </c>
      <c r="C48" s="49">
        <v>57.068800000000003</v>
      </c>
      <c r="D48" s="49">
        <v>34.004246102162405</v>
      </c>
    </row>
    <row r="49" spans="1:4" x14ac:dyDescent="0.2">
      <c r="A49" s="25">
        <v>42339</v>
      </c>
      <c r="B49" s="50">
        <v>91.137775648553401</v>
      </c>
      <c r="C49" s="50">
        <v>56.234000000000002</v>
      </c>
      <c r="D49" s="50">
        <v>34.903775648553399</v>
      </c>
    </row>
    <row r="50" spans="1:4" x14ac:dyDescent="0.2">
      <c r="A50" s="24">
        <v>42370</v>
      </c>
      <c r="B50" s="49">
        <v>90.947661536709106</v>
      </c>
      <c r="C50" s="49">
        <v>55.99</v>
      </c>
      <c r="D50" s="49">
        <v>34.957661536709104</v>
      </c>
    </row>
    <row r="51" spans="1:4" x14ac:dyDescent="0.2">
      <c r="A51" s="25">
        <v>42401</v>
      </c>
      <c r="B51" s="50">
        <v>90.97875684659661</v>
      </c>
      <c r="C51" s="50">
        <v>55.596000000000103</v>
      </c>
      <c r="D51" s="50">
        <v>35.382756846596507</v>
      </c>
    </row>
    <row r="52" spans="1:4" x14ac:dyDescent="0.2">
      <c r="A52" s="24">
        <v>42430</v>
      </c>
      <c r="B52" s="49">
        <v>90.913016817560589</v>
      </c>
      <c r="C52" s="49">
        <v>55.33</v>
      </c>
      <c r="D52" s="49">
        <v>35.583016817560591</v>
      </c>
    </row>
    <row r="53" spans="1:4" x14ac:dyDescent="0.2">
      <c r="A53" s="25">
        <v>42461</v>
      </c>
      <c r="B53" s="50">
        <v>90.8178781421217</v>
      </c>
      <c r="C53" s="50">
        <v>55.134999999999998</v>
      </c>
      <c r="D53" s="50">
        <v>35.682878142121702</v>
      </c>
    </row>
    <row r="54" spans="1:4" x14ac:dyDescent="0.2">
      <c r="A54" s="24">
        <v>42491</v>
      </c>
      <c r="B54" s="49">
        <v>90.762173701085914</v>
      </c>
      <c r="C54" s="49">
        <v>55.122</v>
      </c>
      <c r="D54" s="49">
        <v>35.640173701085914</v>
      </c>
    </row>
    <row r="55" spans="1:4" x14ac:dyDescent="0.2">
      <c r="A55" s="25">
        <v>42522</v>
      </c>
      <c r="B55" s="50">
        <v>90.526839100615902</v>
      </c>
      <c r="C55" s="50">
        <v>55.107999999999997</v>
      </c>
      <c r="D55" s="50">
        <v>35.418839100615905</v>
      </c>
    </row>
    <row r="56" spans="1:4" x14ac:dyDescent="0.2">
      <c r="A56" s="24">
        <v>42552</v>
      </c>
      <c r="B56" s="49">
        <v>90.106374900991398</v>
      </c>
      <c r="C56" s="49">
        <v>54.89</v>
      </c>
      <c r="D56" s="49">
        <v>35.216374900991397</v>
      </c>
    </row>
    <row r="57" spans="1:4" x14ac:dyDescent="0.2">
      <c r="A57" s="25">
        <v>42583</v>
      </c>
      <c r="B57" s="50">
        <v>89.724027812556102</v>
      </c>
      <c r="C57" s="50">
        <v>54.915999999999997</v>
      </c>
      <c r="D57" s="50">
        <v>34.808027812556105</v>
      </c>
    </row>
    <row r="58" spans="1:4" x14ac:dyDescent="0.2">
      <c r="A58" s="24">
        <v>42614</v>
      </c>
      <c r="B58" s="49">
        <v>89.254371232617601</v>
      </c>
      <c r="C58" s="49">
        <v>54.750999999999998</v>
      </c>
      <c r="D58" s="49">
        <v>34.503371232617603</v>
      </c>
    </row>
    <row r="59" spans="1:4" x14ac:dyDescent="0.2">
      <c r="A59" s="25">
        <v>42644</v>
      </c>
      <c r="B59" s="50">
        <v>89.091052879036297</v>
      </c>
      <c r="C59" s="50">
        <v>54.759</v>
      </c>
      <c r="D59" s="50">
        <v>34.332052879036297</v>
      </c>
    </row>
    <row r="60" spans="1:4" x14ac:dyDescent="0.2">
      <c r="A60" s="24">
        <v>42675</v>
      </c>
      <c r="B60" s="49">
        <v>89.181709508303797</v>
      </c>
      <c r="C60" s="49">
        <v>54.756999999999998</v>
      </c>
      <c r="D60" s="49">
        <v>34.424709508303799</v>
      </c>
    </row>
    <row r="61" spans="1:4" x14ac:dyDescent="0.2">
      <c r="A61" s="25">
        <v>42705</v>
      </c>
      <c r="B61" s="50">
        <v>89.210836424007795</v>
      </c>
      <c r="C61" s="50">
        <v>54.488</v>
      </c>
      <c r="D61" s="50">
        <v>34.722836424007795</v>
      </c>
    </row>
    <row r="62" spans="1:4" x14ac:dyDescent="0.2">
      <c r="A62" s="24">
        <v>42736</v>
      </c>
      <c r="B62" s="49">
        <v>89.254308589489611</v>
      </c>
      <c r="C62" s="49">
        <v>54.098999999999997</v>
      </c>
      <c r="D62" s="49">
        <v>35.155308589489614</v>
      </c>
    </row>
    <row r="63" spans="1:4" x14ac:dyDescent="0.2">
      <c r="A63" s="25">
        <v>42767</v>
      </c>
      <c r="B63" s="50">
        <v>89.250673817670105</v>
      </c>
      <c r="C63" s="50">
        <v>53.761000000000003</v>
      </c>
      <c r="D63" s="50">
        <v>35.489673817670102</v>
      </c>
    </row>
    <row r="64" spans="1:4" x14ac:dyDescent="0.2">
      <c r="A64" s="24">
        <v>42795</v>
      </c>
      <c r="B64" s="49">
        <v>89.282204181846907</v>
      </c>
      <c r="C64" s="49">
        <v>53.488999999999997</v>
      </c>
      <c r="D64" s="49">
        <v>35.79320418184691</v>
      </c>
    </row>
    <row r="65" spans="1:4" x14ac:dyDescent="0.2">
      <c r="A65" s="25">
        <v>42826</v>
      </c>
      <c r="B65" s="50">
        <v>89.4848295301029</v>
      </c>
      <c r="C65" s="50">
        <v>53.472000000000001</v>
      </c>
      <c r="D65" s="50">
        <v>36.012829530102898</v>
      </c>
    </row>
    <row r="66" spans="1:4" x14ac:dyDescent="0.2">
      <c r="A66" s="24">
        <v>42856</v>
      </c>
      <c r="B66" s="49">
        <v>89.668483501059001</v>
      </c>
      <c r="C66" s="49">
        <v>53.597000000000001</v>
      </c>
      <c r="D66" s="49">
        <v>36.071483501058999</v>
      </c>
    </row>
    <row r="67" spans="1:4" x14ac:dyDescent="0.2">
      <c r="A67" s="25">
        <v>42887</v>
      </c>
      <c r="B67" s="50">
        <v>90.0253680757925</v>
      </c>
      <c r="C67" s="50">
        <v>53.822000000000003</v>
      </c>
      <c r="D67" s="50">
        <v>36.203368075792497</v>
      </c>
    </row>
    <row r="68" spans="1:4" x14ac:dyDescent="0.2">
      <c r="A68" s="24">
        <v>42917</v>
      </c>
      <c r="B68" s="49">
        <v>90.345245636413608</v>
      </c>
      <c r="C68" s="49">
        <v>54.036999999999999</v>
      </c>
      <c r="D68" s="49">
        <v>36.308245636413609</v>
      </c>
    </row>
    <row r="69" spans="1:4" x14ac:dyDescent="0.2">
      <c r="A69" s="25">
        <v>42948</v>
      </c>
      <c r="B69" s="50">
        <v>90.701892334647695</v>
      </c>
      <c r="C69" s="50">
        <v>54.113</v>
      </c>
      <c r="D69" s="50">
        <v>36.588892334647696</v>
      </c>
    </row>
    <row r="70" spans="1:4" x14ac:dyDescent="0.2">
      <c r="A70" s="24">
        <v>42979</v>
      </c>
      <c r="B70" s="49">
        <v>90.763863830800901</v>
      </c>
      <c r="C70" s="49">
        <v>54.076000000000001</v>
      </c>
      <c r="D70" s="49">
        <v>36.6878638308009</v>
      </c>
    </row>
    <row r="71" spans="1:4" x14ac:dyDescent="0.2">
      <c r="A71" s="25">
        <v>43009</v>
      </c>
      <c r="B71" s="50">
        <v>90.787551428592991</v>
      </c>
      <c r="C71" s="50">
        <v>54.232999999999997</v>
      </c>
      <c r="D71" s="50">
        <v>36.554551428592994</v>
      </c>
    </row>
    <row r="72" spans="1:4" x14ac:dyDescent="0.2">
      <c r="A72" s="24">
        <v>43040</v>
      </c>
      <c r="B72" s="49">
        <v>90.938470372294802</v>
      </c>
      <c r="C72" s="49">
        <v>54.368000000000102</v>
      </c>
      <c r="D72" s="49">
        <v>36.5704703722947</v>
      </c>
    </row>
    <row r="73" spans="1:4" x14ac:dyDescent="0.2">
      <c r="A73" s="25">
        <v>43070</v>
      </c>
      <c r="B73" s="50">
        <v>91.077138423790089</v>
      </c>
      <c r="C73" s="50">
        <v>54.49</v>
      </c>
      <c r="D73" s="50">
        <v>36.587138423790087</v>
      </c>
    </row>
    <row r="74" spans="1:4" x14ac:dyDescent="0.2">
      <c r="A74" s="24">
        <v>43101</v>
      </c>
      <c r="B74" s="49">
        <v>91.146821709989396</v>
      </c>
      <c r="C74" s="49">
        <v>54.247999999999998</v>
      </c>
      <c r="D74" s="49">
        <v>36.898821709989399</v>
      </c>
    </row>
    <row r="75" spans="1:4" x14ac:dyDescent="0.2">
      <c r="A75" s="25">
        <v>43132</v>
      </c>
      <c r="B75" s="50">
        <v>91.06568356199719</v>
      </c>
      <c r="C75" s="50">
        <v>53.9390000000001</v>
      </c>
      <c r="D75" s="50">
        <v>37.126683561997091</v>
      </c>
    </row>
    <row r="76" spans="1:4" x14ac:dyDescent="0.2">
      <c r="A76" s="24">
        <v>43160</v>
      </c>
      <c r="B76" s="49">
        <v>90.999384281123298</v>
      </c>
      <c r="C76" s="49">
        <v>53.682000000000002</v>
      </c>
      <c r="D76" s="49">
        <v>37.317384281123296</v>
      </c>
    </row>
    <row r="77" spans="1:4" x14ac:dyDescent="0.2">
      <c r="A77" s="25">
        <v>43191</v>
      </c>
      <c r="B77" s="50">
        <v>91.064531969400804</v>
      </c>
      <c r="C77" s="50">
        <v>53.603000000000002</v>
      </c>
      <c r="D77" s="50">
        <v>37.461531969400802</v>
      </c>
    </row>
    <row r="78" spans="1:4" x14ac:dyDescent="0.2">
      <c r="A78" s="24">
        <v>43221</v>
      </c>
      <c r="B78" s="49">
        <v>90.948500678330404</v>
      </c>
      <c r="C78" s="49">
        <v>53.719000000000001</v>
      </c>
      <c r="D78" s="49">
        <v>37.229500678330403</v>
      </c>
    </row>
    <row r="79" spans="1:4" x14ac:dyDescent="0.2">
      <c r="A79" s="25">
        <v>43252</v>
      </c>
      <c r="B79" s="50">
        <v>91.105166154198798</v>
      </c>
      <c r="C79" s="50">
        <v>54.04</v>
      </c>
      <c r="D79" s="50">
        <v>37.065166154198799</v>
      </c>
    </row>
    <row r="80" spans="1:4" x14ac:dyDescent="0.2">
      <c r="A80" s="24">
        <v>43282</v>
      </c>
      <c r="B80" s="49">
        <v>91.392671264051899</v>
      </c>
      <c r="C80" s="49">
        <v>54.36</v>
      </c>
      <c r="D80" s="49">
        <v>37.032671264051899</v>
      </c>
    </row>
    <row r="81" spans="1:4" x14ac:dyDescent="0.2">
      <c r="A81" s="25">
        <v>43313</v>
      </c>
      <c r="B81" s="50">
        <v>91.792738171583693</v>
      </c>
      <c r="C81" s="50">
        <v>54.468000000000004</v>
      </c>
      <c r="D81" s="50">
        <v>37.324738171583689</v>
      </c>
    </row>
    <row r="82" spans="1:4" x14ac:dyDescent="0.2">
      <c r="A82" s="24">
        <v>43344</v>
      </c>
      <c r="B82" s="49">
        <v>92.143851550348003</v>
      </c>
      <c r="C82" s="49">
        <v>54.491999999999997</v>
      </c>
      <c r="D82" s="49">
        <v>37.651851550348006</v>
      </c>
    </row>
    <row r="83" spans="1:4" x14ac:dyDescent="0.2">
      <c r="A83" s="25">
        <v>43374</v>
      </c>
      <c r="B83" s="50">
        <v>92.192165725428694</v>
      </c>
      <c r="C83" s="50">
        <v>54.542000000000002</v>
      </c>
      <c r="D83" s="50">
        <v>37.650165725428693</v>
      </c>
    </row>
    <row r="84" spans="1:4" x14ac:dyDescent="0.2">
      <c r="A84" s="24">
        <v>43405</v>
      </c>
      <c r="B84" s="49">
        <v>92.214833667861811</v>
      </c>
      <c r="C84" s="49">
        <v>54.66</v>
      </c>
      <c r="D84" s="49">
        <v>37.554833667861814</v>
      </c>
    </row>
    <row r="85" spans="1:4" x14ac:dyDescent="0.2">
      <c r="A85" s="25">
        <v>43435</v>
      </c>
      <c r="B85" s="50">
        <v>92.0226116262576</v>
      </c>
      <c r="C85" s="50">
        <v>54.622</v>
      </c>
      <c r="D85" s="50">
        <v>37.4006116262576</v>
      </c>
    </row>
    <row r="86" spans="1:4" x14ac:dyDescent="0.2">
      <c r="A86" s="24">
        <v>43466</v>
      </c>
      <c r="B86" s="49">
        <v>92.059875539182002</v>
      </c>
      <c r="C86" s="49">
        <v>54.478000000000002</v>
      </c>
      <c r="D86" s="49">
        <v>37.581875539182001</v>
      </c>
    </row>
    <row r="87" spans="1:4" x14ac:dyDescent="0.2">
      <c r="A87" s="25">
        <v>43497</v>
      </c>
      <c r="B87" s="50">
        <v>92.178841327526612</v>
      </c>
      <c r="C87" s="50">
        <v>54.469000000000001</v>
      </c>
      <c r="D87" s="50">
        <v>37.709841327526611</v>
      </c>
    </row>
    <row r="88" spans="1:4" x14ac:dyDescent="0.2">
      <c r="A88" s="24">
        <v>43525</v>
      </c>
      <c r="B88" s="49">
        <v>92.608668932519095</v>
      </c>
      <c r="C88" s="49">
        <v>54.396999999999998</v>
      </c>
      <c r="D88" s="49">
        <v>38.211668932519096</v>
      </c>
    </row>
    <row r="89" spans="1:4" x14ac:dyDescent="0.2">
      <c r="A89" s="25">
        <v>43556</v>
      </c>
      <c r="B89" s="50">
        <v>93.020458722379601</v>
      </c>
      <c r="C89" s="50">
        <v>54.616999999999997</v>
      </c>
      <c r="D89" s="50">
        <v>38.403458722379604</v>
      </c>
    </row>
    <row r="90" spans="1:4" x14ac:dyDescent="0.2">
      <c r="A90" s="24">
        <v>43586</v>
      </c>
      <c r="B90" s="49">
        <v>93.320347543065495</v>
      </c>
      <c r="C90" s="49">
        <v>54.820999999999998</v>
      </c>
      <c r="D90" s="49">
        <v>38.499347543065497</v>
      </c>
    </row>
    <row r="91" spans="1:4" x14ac:dyDescent="0.2">
      <c r="A91" s="25">
        <v>43617</v>
      </c>
      <c r="B91" s="50">
        <v>93.510692807971893</v>
      </c>
      <c r="C91" s="50">
        <v>54.898000000000003</v>
      </c>
      <c r="D91" s="50">
        <v>38.612692807971889</v>
      </c>
    </row>
    <row r="92" spans="1:4" x14ac:dyDescent="0.2">
      <c r="A92" s="24">
        <v>43647</v>
      </c>
      <c r="B92" s="49">
        <v>93.605637493758309</v>
      </c>
      <c r="C92" s="49">
        <v>54.901000000000003</v>
      </c>
      <c r="D92" s="49">
        <v>38.704637493758305</v>
      </c>
    </row>
    <row r="93" spans="1:4" x14ac:dyDescent="0.2">
      <c r="A93" s="25">
        <v>43678</v>
      </c>
      <c r="B93" s="50">
        <v>93.649831989134199</v>
      </c>
      <c r="C93" s="50">
        <v>54.869</v>
      </c>
      <c r="D93" s="50">
        <v>38.780831989134199</v>
      </c>
    </row>
    <row r="94" spans="1:4" x14ac:dyDescent="0.2">
      <c r="A94" s="24">
        <v>43709</v>
      </c>
      <c r="B94" s="49">
        <v>93.62152498788079</v>
      </c>
      <c r="C94" s="49">
        <v>54.994999999999997</v>
      </c>
      <c r="D94" s="49">
        <v>38.626524987880792</v>
      </c>
    </row>
    <row r="95" spans="1:4" x14ac:dyDescent="0.2">
      <c r="A95" s="25">
        <v>43739</v>
      </c>
      <c r="B95" s="50">
        <v>93.623752369024913</v>
      </c>
      <c r="C95" s="50">
        <v>55.264000000000003</v>
      </c>
      <c r="D95" s="50">
        <v>38.35975236902491</v>
      </c>
    </row>
    <row r="96" spans="1:4" x14ac:dyDescent="0.2">
      <c r="A96" s="24">
        <v>43770</v>
      </c>
      <c r="B96" s="49">
        <v>93.688228522692299</v>
      </c>
      <c r="C96" s="49">
        <v>55.582999999999998</v>
      </c>
      <c r="D96" s="49">
        <v>38.1052285226923</v>
      </c>
    </row>
    <row r="97" spans="1:4" x14ac:dyDescent="0.2">
      <c r="A97" s="25">
        <v>43800</v>
      </c>
      <c r="B97" s="50">
        <v>93.805522041672504</v>
      </c>
      <c r="C97" s="50">
        <v>55.817</v>
      </c>
      <c r="D97" s="50">
        <v>37.988522041672503</v>
      </c>
    </row>
    <row r="98" spans="1:4" x14ac:dyDescent="0.2">
      <c r="A98" s="24">
        <v>43831</v>
      </c>
      <c r="B98" s="49">
        <v>93.902768551707496</v>
      </c>
      <c r="C98" s="49">
        <v>55.838999999999999</v>
      </c>
      <c r="D98" s="49">
        <v>38.063768551707497</v>
      </c>
    </row>
    <row r="99" spans="1:4" x14ac:dyDescent="0.2">
      <c r="A99" s="25">
        <v>43862</v>
      </c>
      <c r="B99" s="50">
        <v>94.006632969499208</v>
      </c>
      <c r="C99" s="50">
        <v>55.628999999999998</v>
      </c>
      <c r="D99" s="50">
        <v>38.37763296949921</v>
      </c>
    </row>
    <row r="100" spans="1:4" x14ac:dyDescent="0.2">
      <c r="A100" s="24">
        <v>43891</v>
      </c>
      <c r="B100" s="49">
        <v>92.972975299378703</v>
      </c>
      <c r="C100" s="49">
        <v>55.417000000000002</v>
      </c>
      <c r="D100" s="49">
        <v>37.555975299378701</v>
      </c>
    </row>
    <row r="101" spans="1:4" x14ac:dyDescent="0.2">
      <c r="A101" s="25">
        <v>43922</v>
      </c>
      <c r="B101" s="50">
        <v>89.883489176603007</v>
      </c>
      <c r="C101" s="50">
        <v>54.65</v>
      </c>
      <c r="D101" s="50">
        <v>35.233489176603008</v>
      </c>
    </row>
    <row r="102" spans="1:4" x14ac:dyDescent="0.2">
      <c r="A102" s="24">
        <v>43952</v>
      </c>
      <c r="B102" s="49">
        <v>86.288711702514703</v>
      </c>
      <c r="C102" s="49">
        <v>53.639000000000003</v>
      </c>
      <c r="D102" s="49">
        <v>32.649711702514701</v>
      </c>
    </row>
    <row r="103" spans="1:4" x14ac:dyDescent="0.2">
      <c r="A103" s="25">
        <v>43983</v>
      </c>
      <c r="B103" s="50">
        <v>83.503691402339896</v>
      </c>
      <c r="C103" s="50">
        <v>52.579000000000001</v>
      </c>
      <c r="D103" s="50">
        <v>30.924691402339896</v>
      </c>
    </row>
    <row r="104" spans="1:4" x14ac:dyDescent="0.2">
      <c r="A104" s="24">
        <v>44013</v>
      </c>
      <c r="B104" s="49">
        <v>82.046660097440011</v>
      </c>
      <c r="C104" s="49">
        <v>51.332999999999998</v>
      </c>
      <c r="D104" s="49">
        <v>30.713660097440012</v>
      </c>
    </row>
    <row r="105" spans="1:4" x14ac:dyDescent="0.2">
      <c r="A105" s="25">
        <v>44044</v>
      </c>
      <c r="B105" s="50">
        <v>81.697971494398203</v>
      </c>
      <c r="C105" s="50">
        <v>50.622999999999998</v>
      </c>
      <c r="D105" s="50">
        <v>31.074971494398206</v>
      </c>
    </row>
    <row r="106" spans="1:4" x14ac:dyDescent="0.2">
      <c r="A106" s="24">
        <v>44075</v>
      </c>
      <c r="B106" s="49">
        <v>82.318997528712288</v>
      </c>
      <c r="C106" s="49">
        <v>50.826000000000001</v>
      </c>
      <c r="D106" s="49">
        <v>31.492997528712287</v>
      </c>
    </row>
    <row r="107" spans="1:4" x14ac:dyDescent="0.2">
      <c r="A107" s="25">
        <v>44105</v>
      </c>
      <c r="B107" s="50">
        <v>83.91706926044921</v>
      </c>
      <c r="C107" s="50">
        <v>51.587000000000003</v>
      </c>
      <c r="D107" s="50">
        <v>32.330069260449207</v>
      </c>
    </row>
    <row r="108" spans="1:4" x14ac:dyDescent="0.2">
      <c r="A108" s="24">
        <v>44136</v>
      </c>
      <c r="B108" s="49">
        <v>84.906756790197292</v>
      </c>
      <c r="C108" s="49">
        <v>52.09</v>
      </c>
      <c r="D108" s="49">
        <v>32.816756790197289</v>
      </c>
    </row>
    <row r="109" spans="1:4" x14ac:dyDescent="0.2">
      <c r="A109" s="25">
        <v>44166</v>
      </c>
      <c r="B109" s="50">
        <v>85.484917670495705</v>
      </c>
      <c r="C109" s="50">
        <v>52.15</v>
      </c>
      <c r="D109" s="50">
        <v>33.334917670495706</v>
      </c>
    </row>
    <row r="110" spans="1:4" x14ac:dyDescent="0.2">
      <c r="A110" s="24">
        <v>44197</v>
      </c>
      <c r="B110" s="49">
        <v>85.790976036338904</v>
      </c>
      <c r="C110" s="49">
        <v>51.906999999999996</v>
      </c>
      <c r="D110" s="49">
        <v>33.883976036338908</v>
      </c>
    </row>
    <row r="111" spans="1:4" x14ac:dyDescent="0.2">
      <c r="A111" s="25">
        <v>44228</v>
      </c>
      <c r="B111" s="50">
        <v>86.168104266621796</v>
      </c>
      <c r="C111" s="50">
        <v>51.884999999999998</v>
      </c>
      <c r="D111" s="50">
        <v>34.283104266621798</v>
      </c>
    </row>
    <row r="112" spans="1:4" x14ac:dyDescent="0.2">
      <c r="A112" s="24">
        <v>44256</v>
      </c>
      <c r="B112" s="49">
        <v>86.353353425476911</v>
      </c>
      <c r="C112" s="49">
        <v>51.69</v>
      </c>
      <c r="D112" s="49">
        <v>34.663353425476913</v>
      </c>
    </row>
    <row r="113" spans="1:4" x14ac:dyDescent="0.2">
      <c r="A113" s="25">
        <v>44287</v>
      </c>
      <c r="B113" s="50">
        <v>86.574200546029402</v>
      </c>
      <c r="C113" s="50">
        <v>51.718000000000004</v>
      </c>
      <c r="D113" s="50">
        <v>34.856200546029399</v>
      </c>
    </row>
    <row r="114" spans="1:4" x14ac:dyDescent="0.2">
      <c r="A114" s="24">
        <v>44317</v>
      </c>
      <c r="B114" s="49">
        <v>87.0782583349135</v>
      </c>
      <c r="C114" s="49">
        <v>51.996000000000002</v>
      </c>
      <c r="D114" s="49">
        <v>35.082258334913497</v>
      </c>
    </row>
    <row r="115" spans="1:4" x14ac:dyDescent="0.2">
      <c r="A115" s="25">
        <v>44348</v>
      </c>
      <c r="B115" s="50">
        <v>87.95921825982731</v>
      </c>
      <c r="C115" s="50">
        <v>52.173000000000002</v>
      </c>
      <c r="D115" s="50">
        <v>35.786218259827308</v>
      </c>
    </row>
    <row r="116" spans="1:4" ht="13.5" thickBot="1" x14ac:dyDescent="0.25">
      <c r="A116" s="26">
        <v>44378</v>
      </c>
      <c r="B116" s="52">
        <v>89.047499283256798</v>
      </c>
      <c r="C116" s="52">
        <v>52.747</v>
      </c>
      <c r="D116" s="52">
        <v>36.300499283256798</v>
      </c>
    </row>
    <row r="117" spans="1:4" x14ac:dyDescent="0.2">
      <c r="A117" s="31" t="s">
        <v>104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1">
    <tabColor rgb="FF005D89"/>
  </sheetPr>
  <dimension ref="A1:D97"/>
  <sheetViews>
    <sheetView workbookViewId="0"/>
  </sheetViews>
  <sheetFormatPr defaultRowHeight="12.75" x14ac:dyDescent="0.2"/>
  <cols>
    <col min="1" max="1" width="26.7109375" style="41" customWidth="1"/>
    <col min="2" max="2" width="9.140625" style="41"/>
    <col min="3" max="3" width="17.42578125" style="41" customWidth="1"/>
    <col min="4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271</v>
      </c>
      <c r="B3" s="16" t="s">
        <v>51</v>
      </c>
      <c r="C3" s="16" t="s">
        <v>52</v>
      </c>
      <c r="D3" s="16" t="s">
        <v>53</v>
      </c>
    </row>
    <row r="4" spans="1:4" x14ac:dyDescent="0.2">
      <c r="A4" s="24">
        <v>41640</v>
      </c>
      <c r="B4" s="32">
        <v>5.5852940506185389E-2</v>
      </c>
      <c r="C4" s="32">
        <v>6.6270200366922036E-2</v>
      </c>
      <c r="D4" s="32">
        <v>4.4999999999999998E-2</v>
      </c>
    </row>
    <row r="5" spans="1:4" x14ac:dyDescent="0.2">
      <c r="A5" s="25">
        <v>41671</v>
      </c>
      <c r="B5" s="33">
        <v>5.6797540552364412E-2</v>
      </c>
      <c r="C5" s="33">
        <v>6.6162833528203666E-2</v>
      </c>
      <c r="D5" s="33">
        <v>4.4999999999999998E-2</v>
      </c>
    </row>
    <row r="6" spans="1:4" x14ac:dyDescent="0.2">
      <c r="A6" s="24">
        <v>41699</v>
      </c>
      <c r="B6" s="32">
        <v>6.1530882776396734E-2</v>
      </c>
      <c r="C6" s="32">
        <v>6.8564574996904021E-2</v>
      </c>
      <c r="D6" s="32">
        <v>4.4999999999999998E-2</v>
      </c>
    </row>
    <row r="7" spans="1:4" x14ac:dyDescent="0.2">
      <c r="A7" s="25">
        <v>41730</v>
      </c>
      <c r="B7" s="33">
        <v>6.279775205469762E-2</v>
      </c>
      <c r="C7" s="33">
        <v>6.8158485974667643E-2</v>
      </c>
      <c r="D7" s="33">
        <v>4.4999999999999998E-2</v>
      </c>
    </row>
    <row r="8" spans="1:4" x14ac:dyDescent="0.2">
      <c r="A8" s="24">
        <v>41760</v>
      </c>
      <c r="B8" s="32">
        <v>6.3750743961491496E-2</v>
      </c>
      <c r="C8" s="32">
        <v>6.9134434280045814E-2</v>
      </c>
      <c r="D8" s="32">
        <v>4.4999999999999998E-2</v>
      </c>
    </row>
    <row r="9" spans="1:4" x14ac:dyDescent="0.2">
      <c r="A9" s="25">
        <v>41791</v>
      </c>
      <c r="B9" s="33">
        <v>6.5236132991559836E-2</v>
      </c>
      <c r="C9" s="33">
        <v>7.1029090920636848E-2</v>
      </c>
      <c r="D9" s="33">
        <v>4.4999999999999998E-2</v>
      </c>
    </row>
    <row r="10" spans="1:4" x14ac:dyDescent="0.2">
      <c r="A10" s="24">
        <v>41821</v>
      </c>
      <c r="B10" s="32">
        <v>6.5023149659961144E-2</v>
      </c>
      <c r="C10" s="32">
        <v>7.0236092102750142E-2</v>
      </c>
      <c r="D10" s="32">
        <v>4.4999999999999998E-2</v>
      </c>
    </row>
    <row r="11" spans="1:4" x14ac:dyDescent="0.2">
      <c r="A11" s="25">
        <v>41852</v>
      </c>
      <c r="B11" s="33">
        <v>6.5129396981355558E-2</v>
      </c>
      <c r="C11" s="33">
        <v>6.9873119765063135E-2</v>
      </c>
      <c r="D11" s="33">
        <v>4.4999999999999998E-2</v>
      </c>
    </row>
    <row r="12" spans="1:4" x14ac:dyDescent="0.2">
      <c r="A12" s="24">
        <v>41883</v>
      </c>
      <c r="B12" s="32">
        <v>6.7464508763476649E-2</v>
      </c>
      <c r="C12" s="32">
        <v>7.1065826118600753E-2</v>
      </c>
      <c r="D12" s="32">
        <v>4.4999999999999998E-2</v>
      </c>
    </row>
    <row r="13" spans="1:4" x14ac:dyDescent="0.2">
      <c r="A13" s="25">
        <v>41913</v>
      </c>
      <c r="B13" s="33">
        <v>6.5872387093848683E-2</v>
      </c>
      <c r="C13" s="33">
        <v>6.9510810953180166E-2</v>
      </c>
      <c r="D13" s="33">
        <v>4.4999999999999998E-2</v>
      </c>
    </row>
    <row r="14" spans="1:4" x14ac:dyDescent="0.2">
      <c r="A14" s="24">
        <v>41944</v>
      </c>
      <c r="B14" s="32">
        <v>6.5554342816816602E-2</v>
      </c>
      <c r="C14" s="32">
        <v>6.8042607246762768E-2</v>
      </c>
      <c r="D14" s="32">
        <v>4.4999999999999998E-2</v>
      </c>
    </row>
    <row r="15" spans="1:4" x14ac:dyDescent="0.2">
      <c r="A15" s="25">
        <v>41974</v>
      </c>
      <c r="B15" s="33">
        <v>6.407616596391974E-2</v>
      </c>
      <c r="C15" s="33">
        <v>6.6918548238956002E-2</v>
      </c>
      <c r="D15" s="33">
        <v>4.4999999999999998E-2</v>
      </c>
    </row>
    <row r="16" spans="1:4" x14ac:dyDescent="0.2">
      <c r="A16" s="24">
        <v>42005</v>
      </c>
      <c r="B16" s="32">
        <v>7.1378130703005471E-2</v>
      </c>
      <c r="C16" s="32">
        <v>6.8656988512405578E-2</v>
      </c>
      <c r="D16" s="32">
        <v>4.4999999999999998E-2</v>
      </c>
    </row>
    <row r="17" spans="1:4" x14ac:dyDescent="0.2">
      <c r="A17" s="25">
        <v>42036</v>
      </c>
      <c r="B17" s="33">
        <v>7.7017522988958254E-2</v>
      </c>
      <c r="C17" s="33">
        <v>6.9249740717406194E-2</v>
      </c>
      <c r="D17" s="33">
        <v>4.4999999999999998E-2</v>
      </c>
    </row>
    <row r="18" spans="1:4" x14ac:dyDescent="0.2">
      <c r="A18" s="24">
        <v>42064</v>
      </c>
      <c r="B18" s="32">
        <v>8.1286320147059721E-2</v>
      </c>
      <c r="C18" s="32">
        <v>6.9932298504882515E-2</v>
      </c>
      <c r="D18" s="32">
        <v>4.4999999999999998E-2</v>
      </c>
    </row>
    <row r="19" spans="1:4" x14ac:dyDescent="0.2">
      <c r="A19" s="25">
        <v>42095</v>
      </c>
      <c r="B19" s="33">
        <v>8.1715956114139621E-2</v>
      </c>
      <c r="C19" s="33">
        <v>7.1826316961607711E-2</v>
      </c>
      <c r="D19" s="33">
        <v>4.4999999999999998E-2</v>
      </c>
    </row>
    <row r="20" spans="1:4" x14ac:dyDescent="0.2">
      <c r="A20" s="24">
        <v>42125</v>
      </c>
      <c r="B20" s="32">
        <v>8.4730892085789655E-2</v>
      </c>
      <c r="C20" s="32">
        <v>7.1762867288674231E-2</v>
      </c>
      <c r="D20" s="32">
        <v>4.4999999999999998E-2</v>
      </c>
    </row>
    <row r="21" spans="1:4" x14ac:dyDescent="0.2">
      <c r="A21" s="25">
        <v>42156</v>
      </c>
      <c r="B21" s="33">
        <v>8.8944488180545234E-2</v>
      </c>
      <c r="C21" s="33">
        <v>7.2873876319131087E-2</v>
      </c>
      <c r="D21" s="33">
        <v>4.4999999999999998E-2</v>
      </c>
    </row>
    <row r="22" spans="1:4" x14ac:dyDescent="0.2">
      <c r="A22" s="24">
        <v>42186</v>
      </c>
      <c r="B22" s="32">
        <v>9.5586385368727544E-2</v>
      </c>
      <c r="C22" s="32">
        <v>7.6341343248431046E-2</v>
      </c>
      <c r="D22" s="32">
        <v>4.4999999999999998E-2</v>
      </c>
    </row>
    <row r="23" spans="1:4" x14ac:dyDescent="0.2">
      <c r="A23" s="25">
        <v>42217</v>
      </c>
      <c r="B23" s="33">
        <v>9.5258529093804389E-2</v>
      </c>
      <c r="C23" s="33">
        <v>7.6942951838740739E-2</v>
      </c>
      <c r="D23" s="33">
        <v>4.4999999999999998E-2</v>
      </c>
    </row>
    <row r="24" spans="1:4" x14ac:dyDescent="0.2">
      <c r="A24" s="24">
        <v>42248</v>
      </c>
      <c r="B24" s="32">
        <v>9.4931813812181298E-2</v>
      </c>
      <c r="C24" s="32">
        <v>7.7072282203731968E-2</v>
      </c>
      <c r="D24" s="32">
        <v>4.4999999999999998E-2</v>
      </c>
    </row>
    <row r="25" spans="1:4" x14ac:dyDescent="0.2">
      <c r="A25" s="25">
        <v>42278</v>
      </c>
      <c r="B25" s="33">
        <v>9.9293223148219312E-2</v>
      </c>
      <c r="C25" s="33">
        <v>7.9109294540265079E-2</v>
      </c>
      <c r="D25" s="33">
        <v>4.4999999999999998E-2</v>
      </c>
    </row>
    <row r="26" spans="1:4" x14ac:dyDescent="0.2">
      <c r="A26" s="24">
        <v>42309</v>
      </c>
      <c r="B26" s="32">
        <v>0.10476179952444098</v>
      </c>
      <c r="C26" s="32">
        <v>8.2120327607708668E-2</v>
      </c>
      <c r="D26" s="32">
        <v>4.4999999999999998E-2</v>
      </c>
    </row>
    <row r="27" spans="1:4" x14ac:dyDescent="0.2">
      <c r="A27" s="25">
        <v>42339</v>
      </c>
      <c r="B27" s="33">
        <v>0.10673497995621717</v>
      </c>
      <c r="C27" s="33">
        <v>8.2919793364604644E-2</v>
      </c>
      <c r="D27" s="33">
        <v>4.4999999999999998E-2</v>
      </c>
    </row>
    <row r="28" spans="1:4" x14ac:dyDescent="0.2">
      <c r="A28" s="24">
        <v>42370</v>
      </c>
      <c r="B28" s="32">
        <v>0.10706293382226528</v>
      </c>
      <c r="C28" s="32">
        <v>8.3759856035582378E-2</v>
      </c>
      <c r="D28" s="32">
        <v>4.4999999999999998E-2</v>
      </c>
    </row>
    <row r="29" spans="1:4" x14ac:dyDescent="0.2">
      <c r="A29" s="25">
        <v>42401</v>
      </c>
      <c r="B29" s="33">
        <v>0.1035630312454705</v>
      </c>
      <c r="C29" s="33">
        <v>8.3691737714584977E-2</v>
      </c>
      <c r="D29" s="33">
        <v>4.4999999999999998E-2</v>
      </c>
    </row>
    <row r="30" spans="1:4" x14ac:dyDescent="0.2">
      <c r="A30" s="24">
        <v>42430</v>
      </c>
      <c r="B30" s="32">
        <v>9.3869277812698382E-2</v>
      </c>
      <c r="C30" s="32">
        <v>8.1475030327799833E-2</v>
      </c>
      <c r="D30" s="32">
        <v>4.4999999999999998E-2</v>
      </c>
    </row>
    <row r="31" spans="1:4" x14ac:dyDescent="0.2">
      <c r="A31" s="25">
        <v>42461</v>
      </c>
      <c r="B31" s="33">
        <v>9.2783120253555396E-2</v>
      </c>
      <c r="C31" s="33">
        <v>8.040432912543638E-2</v>
      </c>
      <c r="D31" s="33">
        <v>4.4999999999999998E-2</v>
      </c>
    </row>
    <row r="32" spans="1:4" x14ac:dyDescent="0.2">
      <c r="A32" s="24">
        <v>42491</v>
      </c>
      <c r="B32" s="32">
        <v>9.3217022624114465E-2</v>
      </c>
      <c r="C32" s="32">
        <v>8.0640236110032945E-2</v>
      </c>
      <c r="D32" s="32">
        <v>4.4999999999999998E-2</v>
      </c>
    </row>
    <row r="33" spans="1:4" x14ac:dyDescent="0.2">
      <c r="A33" s="25">
        <v>42522</v>
      </c>
      <c r="B33" s="33">
        <v>8.8444570099512898E-2</v>
      </c>
      <c r="C33" s="33">
        <v>7.8090161585127577E-2</v>
      </c>
      <c r="D33" s="33">
        <v>4.4999999999999998E-2</v>
      </c>
    </row>
    <row r="34" spans="1:4" x14ac:dyDescent="0.2">
      <c r="A34" s="24">
        <v>42552</v>
      </c>
      <c r="B34" s="32">
        <v>8.7362832303747195E-2</v>
      </c>
      <c r="C34" s="32">
        <v>7.6716106190283642E-2</v>
      </c>
      <c r="D34" s="32">
        <v>4.4999999999999998E-2</v>
      </c>
    </row>
    <row r="35" spans="1:4" x14ac:dyDescent="0.2">
      <c r="A35" s="25">
        <v>42583</v>
      </c>
      <c r="B35" s="33">
        <v>8.9749779251530493E-2</v>
      </c>
      <c r="C35" s="33">
        <v>7.7015580609209475E-2</v>
      </c>
      <c r="D35" s="33">
        <v>4.4999999999999998E-2</v>
      </c>
    </row>
    <row r="36" spans="1:4" x14ac:dyDescent="0.2">
      <c r="A36" s="24">
        <v>42614</v>
      </c>
      <c r="B36" s="32">
        <v>8.4763854261917126E-2</v>
      </c>
      <c r="C36" s="32">
        <v>7.3823885142888152E-2</v>
      </c>
      <c r="D36" s="32">
        <v>4.4999999999999998E-2</v>
      </c>
    </row>
    <row r="37" spans="1:4" x14ac:dyDescent="0.2">
      <c r="A37" s="25">
        <v>42644</v>
      </c>
      <c r="B37" s="33">
        <v>7.8738583895058722E-2</v>
      </c>
      <c r="C37" s="33">
        <v>7.072999665282334E-2</v>
      </c>
      <c r="D37" s="33">
        <v>4.4999999999999998E-2</v>
      </c>
    </row>
    <row r="38" spans="1:4" x14ac:dyDescent="0.2">
      <c r="A38" s="24">
        <v>42675</v>
      </c>
      <c r="B38" s="32">
        <v>6.9874580087189164E-2</v>
      </c>
      <c r="C38" s="32">
        <v>6.7282029394405904E-2</v>
      </c>
      <c r="D38" s="32">
        <v>4.4999999999999998E-2</v>
      </c>
    </row>
    <row r="39" spans="1:4" x14ac:dyDescent="0.2">
      <c r="A39" s="25">
        <v>42705</v>
      </c>
      <c r="B39" s="33">
        <v>6.2880550542244729E-2</v>
      </c>
      <c r="C39" s="33">
        <v>6.3636423351901603E-2</v>
      </c>
      <c r="D39" s="33">
        <v>4.4999999999999998E-2</v>
      </c>
    </row>
    <row r="40" spans="1:4" x14ac:dyDescent="0.2">
      <c r="A40" s="24">
        <v>42736</v>
      </c>
      <c r="B40" s="32">
        <v>5.3539544420169616E-2</v>
      </c>
      <c r="C40" s="32">
        <v>5.9245215948986282E-2</v>
      </c>
      <c r="D40" s="32">
        <v>4.4999999999999998E-2</v>
      </c>
    </row>
    <row r="41" spans="1:4" x14ac:dyDescent="0.2">
      <c r="A41" s="25">
        <v>42767</v>
      </c>
      <c r="B41" s="33">
        <v>4.7587933515120362E-2</v>
      </c>
      <c r="C41" s="33">
        <v>5.4725091184083488E-2</v>
      </c>
      <c r="D41" s="33">
        <v>4.4999999999999998E-2</v>
      </c>
    </row>
    <row r="42" spans="1:4" x14ac:dyDescent="0.2">
      <c r="A42" s="24">
        <v>42795</v>
      </c>
      <c r="B42" s="32">
        <v>4.5710348848857718E-2</v>
      </c>
      <c r="C42" s="32">
        <v>5.1767737182992546E-2</v>
      </c>
      <c r="D42" s="32">
        <v>4.4999999999999998E-2</v>
      </c>
    </row>
    <row r="43" spans="1:4" x14ac:dyDescent="0.2">
      <c r="A43" s="25">
        <v>42826</v>
      </c>
      <c r="B43" s="33">
        <v>4.0825308952635142E-2</v>
      </c>
      <c r="C43" s="33">
        <v>4.8545578507136165E-2</v>
      </c>
      <c r="D43" s="33">
        <v>4.4999999999999998E-2</v>
      </c>
    </row>
    <row r="44" spans="1:4" x14ac:dyDescent="0.2">
      <c r="A44" s="24">
        <v>42856</v>
      </c>
      <c r="B44" s="32">
        <v>3.5971291337952405E-2</v>
      </c>
      <c r="C44" s="32">
        <v>4.3898137513127142E-2</v>
      </c>
      <c r="D44" s="32">
        <v>4.4999999999999998E-2</v>
      </c>
    </row>
    <row r="45" spans="1:4" x14ac:dyDescent="0.2">
      <c r="A45" s="25">
        <v>42887</v>
      </c>
      <c r="B45" s="33">
        <v>2.9983614716367901E-2</v>
      </c>
      <c r="C45" s="33">
        <v>4.1631022667990611E-2</v>
      </c>
      <c r="D45" s="33">
        <v>4.4999999999999998E-2</v>
      </c>
    </row>
    <row r="46" spans="1:4" x14ac:dyDescent="0.2">
      <c r="A46" s="24">
        <v>42917</v>
      </c>
      <c r="B46" s="32">
        <v>2.7114579577881992E-2</v>
      </c>
      <c r="C46" s="32">
        <v>3.8499248731333591E-2</v>
      </c>
      <c r="D46" s="32">
        <v>4.4999999999999998E-2</v>
      </c>
    </row>
    <row r="47" spans="1:4" x14ac:dyDescent="0.2">
      <c r="A47" s="25">
        <v>42948</v>
      </c>
      <c r="B47" s="33">
        <v>2.4558041894743088E-2</v>
      </c>
      <c r="C47" s="33">
        <v>3.5441522937179393E-2</v>
      </c>
      <c r="D47" s="33">
        <v>4.4999999999999998E-2</v>
      </c>
    </row>
    <row r="48" spans="1:4" x14ac:dyDescent="0.2">
      <c r="A48" s="24">
        <v>42979</v>
      </c>
      <c r="B48" s="32">
        <v>2.5377033135266736E-2</v>
      </c>
      <c r="C48" s="32">
        <v>3.5068376692779069E-2</v>
      </c>
      <c r="D48" s="32">
        <v>4.4999999999999998E-2</v>
      </c>
    </row>
    <row r="49" spans="1:4" x14ac:dyDescent="0.2">
      <c r="A49" s="25">
        <v>43009</v>
      </c>
      <c r="B49" s="33">
        <v>2.701338188154323E-2</v>
      </c>
      <c r="C49" s="33">
        <v>3.4407904235070494E-2</v>
      </c>
      <c r="D49" s="33">
        <v>4.4999999999999998E-2</v>
      </c>
    </row>
    <row r="50" spans="1:4" x14ac:dyDescent="0.2">
      <c r="A50" s="24">
        <v>43040</v>
      </c>
      <c r="B50" s="32">
        <v>2.8038549960881287E-2</v>
      </c>
      <c r="C50" s="32">
        <v>3.257426529395082E-2</v>
      </c>
      <c r="D50" s="32">
        <v>4.4999999999999998E-2</v>
      </c>
    </row>
    <row r="51" spans="1:4" x14ac:dyDescent="0.2">
      <c r="A51" s="25">
        <v>43070</v>
      </c>
      <c r="B51" s="33">
        <v>2.9473499083459087E-2</v>
      </c>
      <c r="C51" s="33">
        <v>3.3274608606207547E-2</v>
      </c>
      <c r="D51" s="33">
        <v>4.4999999999999998E-2</v>
      </c>
    </row>
    <row r="52" spans="1:4" x14ac:dyDescent="0.2">
      <c r="A52" s="24">
        <v>43101</v>
      </c>
      <c r="B52" s="32">
        <v>2.8550480405260981E-2</v>
      </c>
      <c r="C52" s="32">
        <v>3.0886388588185022E-2</v>
      </c>
      <c r="D52" s="32">
        <v>4.4999999999999998E-2</v>
      </c>
    </row>
    <row r="53" spans="1:4" x14ac:dyDescent="0.2">
      <c r="A53" s="25">
        <v>43132</v>
      </c>
      <c r="B53" s="33">
        <v>2.8447963662471265E-2</v>
      </c>
      <c r="C53" s="33">
        <v>3.0003398573845975E-2</v>
      </c>
      <c r="D53" s="33">
        <v>4.4999999999999998E-2</v>
      </c>
    </row>
    <row r="54" spans="1:4" x14ac:dyDescent="0.2">
      <c r="A54" s="24">
        <v>43160</v>
      </c>
      <c r="B54" s="32">
        <v>2.6806550453633449E-2</v>
      </c>
      <c r="C54" s="32">
        <v>2.9344948983646812E-2</v>
      </c>
      <c r="D54" s="32">
        <v>4.4999999999999998E-2</v>
      </c>
    </row>
    <row r="55" spans="1:4" x14ac:dyDescent="0.2">
      <c r="A55" s="25">
        <v>43191</v>
      </c>
      <c r="B55" s="33">
        <v>2.7626847278442002E-2</v>
      </c>
      <c r="C55" s="33">
        <v>2.766148256328833E-2</v>
      </c>
      <c r="D55" s="33">
        <v>4.4999999999999998E-2</v>
      </c>
    </row>
    <row r="56" spans="1:4" x14ac:dyDescent="0.2">
      <c r="A56" s="24">
        <v>43221</v>
      </c>
      <c r="B56" s="32">
        <v>2.8548853222565285E-2</v>
      </c>
      <c r="C56" s="32">
        <v>2.7436477394728608E-2</v>
      </c>
      <c r="D56" s="32">
        <v>4.4999999999999998E-2</v>
      </c>
    </row>
    <row r="57" spans="1:4" x14ac:dyDescent="0.2">
      <c r="A57" s="25">
        <v>43252</v>
      </c>
      <c r="B57" s="33">
        <v>4.3909560762924515E-2</v>
      </c>
      <c r="C57" s="33">
        <v>2.8710265115137856E-2</v>
      </c>
      <c r="D57" s="33">
        <v>4.4999999999999998E-2</v>
      </c>
    </row>
    <row r="58" spans="1:4" x14ac:dyDescent="0.2">
      <c r="A58" s="24">
        <v>43282</v>
      </c>
      <c r="B58" s="32">
        <v>4.4846829921629805E-2</v>
      </c>
      <c r="C58" s="32">
        <v>3.0436945874187236E-2</v>
      </c>
      <c r="D58" s="32">
        <v>4.4999999999999998E-2</v>
      </c>
    </row>
    <row r="59" spans="1:4" x14ac:dyDescent="0.2">
      <c r="A59" s="25">
        <v>43313</v>
      </c>
      <c r="B59" s="33">
        <v>4.1926806841701358E-2</v>
      </c>
      <c r="C59" s="33">
        <v>3.0107497005415464E-2</v>
      </c>
      <c r="D59" s="33">
        <v>4.4999999999999998E-2</v>
      </c>
    </row>
    <row r="60" spans="1:4" x14ac:dyDescent="0.2">
      <c r="A60" s="24">
        <v>43344</v>
      </c>
      <c r="B60" s="32">
        <v>4.5255646480173439E-2</v>
      </c>
      <c r="C60" s="32">
        <v>3.0930087218552151E-2</v>
      </c>
      <c r="D60" s="32">
        <v>4.4999999999999998E-2</v>
      </c>
    </row>
    <row r="61" spans="1:4" x14ac:dyDescent="0.2">
      <c r="A61" s="25">
        <v>43374</v>
      </c>
      <c r="B61" s="33">
        <v>4.5567911660360449E-2</v>
      </c>
      <c r="C61" s="33">
        <v>3.0169713790881313E-2</v>
      </c>
      <c r="D61" s="33">
        <v>4.4999999999999998E-2</v>
      </c>
    </row>
    <row r="62" spans="1:4" x14ac:dyDescent="0.2">
      <c r="A62" s="24">
        <v>43405</v>
      </c>
      <c r="B62" s="32">
        <v>4.0458934030587868E-2</v>
      </c>
      <c r="C62" s="32">
        <v>2.9659480734362465E-2</v>
      </c>
      <c r="D62" s="32">
        <v>4.4999999999999998E-2</v>
      </c>
    </row>
    <row r="63" spans="1:4" x14ac:dyDescent="0.2">
      <c r="A63" s="25">
        <v>43435</v>
      </c>
      <c r="B63" s="33">
        <v>3.7454821218273482E-2</v>
      </c>
      <c r="C63" s="33">
        <v>2.8937696728347097E-2</v>
      </c>
      <c r="D63" s="33">
        <v>4.4999999999999998E-2</v>
      </c>
    </row>
    <row r="64" spans="1:4" x14ac:dyDescent="0.2">
      <c r="A64" s="24">
        <v>43466</v>
      </c>
      <c r="B64" s="32">
        <v>3.7765157688874673E-2</v>
      </c>
      <c r="C64" s="32">
        <v>3.1320961358629475E-2</v>
      </c>
      <c r="D64" s="32">
        <v>4.2500000000000003E-2</v>
      </c>
    </row>
    <row r="65" spans="1:4" x14ac:dyDescent="0.2">
      <c r="A65" s="25">
        <v>43497</v>
      </c>
      <c r="B65" s="33">
        <v>3.8903058081077413E-2</v>
      </c>
      <c r="C65" s="33">
        <v>3.0994510800938492E-2</v>
      </c>
      <c r="D65" s="33">
        <v>4.2500000000000003E-2</v>
      </c>
    </row>
    <row r="66" spans="1:4" x14ac:dyDescent="0.2">
      <c r="A66" s="24">
        <v>43525</v>
      </c>
      <c r="B66" s="32">
        <v>4.5753652729229488E-2</v>
      </c>
      <c r="C66" s="32">
        <v>3.2476458651060768E-2</v>
      </c>
      <c r="D66" s="32">
        <v>4.2500000000000003E-2</v>
      </c>
    </row>
    <row r="67" spans="1:4" x14ac:dyDescent="0.2">
      <c r="A67" s="25">
        <v>43556</v>
      </c>
      <c r="B67" s="33">
        <v>4.9405755886834823E-2</v>
      </c>
      <c r="C67" s="33">
        <v>3.5010359849887165E-2</v>
      </c>
      <c r="D67" s="33">
        <v>4.2500000000000003E-2</v>
      </c>
    </row>
    <row r="68" spans="1:4" x14ac:dyDescent="0.2">
      <c r="A68" s="24">
        <v>43586</v>
      </c>
      <c r="B68" s="32">
        <v>4.6583648774390252E-2</v>
      </c>
      <c r="C68" s="32">
        <v>3.4989684411248945E-2</v>
      </c>
      <c r="D68" s="32">
        <v>4.2500000000000003E-2</v>
      </c>
    </row>
    <row r="69" spans="1:4" x14ac:dyDescent="0.2">
      <c r="A69" s="25">
        <v>43617</v>
      </c>
      <c r="B69" s="33">
        <v>3.366413898801901E-2</v>
      </c>
      <c r="C69" s="33">
        <v>3.3273828960825071E-2</v>
      </c>
      <c r="D69" s="33">
        <v>4.2500000000000003E-2</v>
      </c>
    </row>
    <row r="70" spans="1:4" x14ac:dyDescent="0.2">
      <c r="A70" s="24">
        <v>43647</v>
      </c>
      <c r="B70" s="32">
        <v>3.2221769014348478E-2</v>
      </c>
      <c r="C70" s="32">
        <v>3.1502889610857079E-2</v>
      </c>
      <c r="D70" s="32">
        <v>4.2500000000000003E-2</v>
      </c>
    </row>
    <row r="71" spans="1:4" x14ac:dyDescent="0.2">
      <c r="A71" s="25">
        <v>43678</v>
      </c>
      <c r="B71" s="33">
        <v>3.4288072225266975E-2</v>
      </c>
      <c r="C71" s="33">
        <v>3.1913391240547997E-2</v>
      </c>
      <c r="D71" s="33">
        <v>4.2500000000000003E-2</v>
      </c>
    </row>
    <row r="72" spans="1:4" x14ac:dyDescent="0.2">
      <c r="A72" s="24">
        <v>43709</v>
      </c>
      <c r="B72" s="32">
        <v>2.8935466755948713E-2</v>
      </c>
      <c r="C72" s="32">
        <v>2.9609345379259765E-2</v>
      </c>
      <c r="D72" s="32">
        <v>4.2500000000000003E-2</v>
      </c>
    </row>
    <row r="73" spans="1:4" x14ac:dyDescent="0.2">
      <c r="A73" s="25">
        <v>43739</v>
      </c>
      <c r="B73" s="33">
        <v>2.5350325756799297E-2</v>
      </c>
      <c r="C73" s="33">
        <v>2.9566952269743218E-2</v>
      </c>
      <c r="D73" s="33">
        <v>4.2500000000000003E-2</v>
      </c>
    </row>
    <row r="74" spans="1:4" x14ac:dyDescent="0.2">
      <c r="A74" s="24">
        <v>43770</v>
      </c>
      <c r="B74" s="32">
        <v>3.2748384024610333E-2</v>
      </c>
      <c r="C74" s="32">
        <v>3.0717606253173546E-2</v>
      </c>
      <c r="D74" s="32">
        <v>4.2500000000000003E-2</v>
      </c>
    </row>
    <row r="75" spans="1:4" x14ac:dyDescent="0.2">
      <c r="A75" s="25">
        <v>43800</v>
      </c>
      <c r="B75" s="33">
        <v>4.3060399841131858E-2</v>
      </c>
      <c r="C75" s="33">
        <v>3.1809046945096855E-2</v>
      </c>
      <c r="D75" s="33">
        <v>4.2500000000000003E-2</v>
      </c>
    </row>
    <row r="76" spans="1:4" x14ac:dyDescent="0.2">
      <c r="A76" s="24">
        <v>43831</v>
      </c>
      <c r="B76" s="32">
        <v>4.1916693262358695E-2</v>
      </c>
      <c r="C76" s="32">
        <v>3.0617123378433454E-2</v>
      </c>
      <c r="D76" s="32">
        <v>0.04</v>
      </c>
    </row>
    <row r="77" spans="1:4" x14ac:dyDescent="0.2">
      <c r="A77" s="25">
        <v>43862</v>
      </c>
      <c r="B77" s="33">
        <v>4.004927312109352E-2</v>
      </c>
      <c r="C77" s="33">
        <v>3.1354448470546137E-2</v>
      </c>
      <c r="D77" s="33">
        <v>0.04</v>
      </c>
    </row>
    <row r="78" spans="1:4" x14ac:dyDescent="0.2">
      <c r="A78" s="24">
        <v>43891</v>
      </c>
      <c r="B78" s="32">
        <v>3.302958571938297E-2</v>
      </c>
      <c r="C78" s="32">
        <v>2.8950479204212697E-2</v>
      </c>
      <c r="D78" s="32">
        <v>0.04</v>
      </c>
    </row>
    <row r="79" spans="1:4" x14ac:dyDescent="0.2">
      <c r="A79" s="25">
        <v>43922</v>
      </c>
      <c r="B79" s="33">
        <v>2.39904484475022E-2</v>
      </c>
      <c r="C79" s="33">
        <v>2.4892619824694817E-2</v>
      </c>
      <c r="D79" s="33">
        <v>0.04</v>
      </c>
    </row>
    <row r="80" spans="1:4" x14ac:dyDescent="0.2">
      <c r="A80" s="24">
        <v>43952</v>
      </c>
      <c r="B80" s="32">
        <v>1.8774877402777834E-2</v>
      </c>
      <c r="C80" s="32">
        <v>2.215118396405873E-2</v>
      </c>
      <c r="D80" s="32">
        <v>0.04</v>
      </c>
    </row>
    <row r="81" spans="1:4" x14ac:dyDescent="0.2">
      <c r="A81" s="25">
        <v>43983</v>
      </c>
      <c r="B81" s="33">
        <v>2.1321559928031864E-2</v>
      </c>
      <c r="C81" s="33">
        <v>2.1116466533585142E-2</v>
      </c>
      <c r="D81" s="33">
        <v>0.04</v>
      </c>
    </row>
    <row r="82" spans="1:4" x14ac:dyDescent="0.2">
      <c r="A82" s="24">
        <v>44013</v>
      </c>
      <c r="B82" s="32">
        <v>2.3054513967235568E-2</v>
      </c>
      <c r="C82" s="32">
        <v>2.1015057748380573E-2</v>
      </c>
      <c r="D82" s="32">
        <v>0.04</v>
      </c>
    </row>
    <row r="83" spans="1:4" x14ac:dyDescent="0.2">
      <c r="A83" s="25">
        <v>44044</v>
      </c>
      <c r="B83" s="33">
        <v>2.438302347493404E-2</v>
      </c>
      <c r="C83" s="33">
        <v>1.9757891813736616E-2</v>
      </c>
      <c r="D83" s="33">
        <v>0.04</v>
      </c>
    </row>
    <row r="84" spans="1:4" x14ac:dyDescent="0.2">
      <c r="A84" s="24">
        <v>44075</v>
      </c>
      <c r="B84" s="32">
        <v>3.1351615471362448E-2</v>
      </c>
      <c r="C84" s="32">
        <v>2.1527873430274357E-2</v>
      </c>
      <c r="D84" s="32">
        <v>0.04</v>
      </c>
    </row>
    <row r="85" spans="1:4" x14ac:dyDescent="0.2">
      <c r="A85" s="25">
        <v>44105</v>
      </c>
      <c r="B85" s="33">
        <v>3.9182057307108664E-2</v>
      </c>
      <c r="C85" s="33">
        <v>2.4353427281828564E-2</v>
      </c>
      <c r="D85" s="33">
        <v>0.04</v>
      </c>
    </row>
    <row r="86" spans="1:4" x14ac:dyDescent="0.2">
      <c r="A86" s="24">
        <v>44136</v>
      </c>
      <c r="B86" s="32">
        <v>4.3110911966114607E-2</v>
      </c>
      <c r="C86" s="32">
        <v>2.6435360968192122E-2</v>
      </c>
      <c r="D86" s="32">
        <v>0.04</v>
      </c>
    </row>
    <row r="87" spans="1:4" x14ac:dyDescent="0.2">
      <c r="A87" s="25">
        <v>44166</v>
      </c>
      <c r="B87" s="33">
        <v>4.517341500509886E-2</v>
      </c>
      <c r="C87" s="33">
        <v>2.8027812624233039E-2</v>
      </c>
      <c r="D87" s="33">
        <v>0.04</v>
      </c>
    </row>
    <row r="88" spans="1:4" x14ac:dyDescent="0.2">
      <c r="A88" s="24">
        <v>44197</v>
      </c>
      <c r="B88" s="32">
        <v>4.5590608265254406E-2</v>
      </c>
      <c r="C88" s="32">
        <v>2.9954521872215877E-2</v>
      </c>
      <c r="D88" s="32">
        <v>3.7499999999999999E-2</v>
      </c>
    </row>
    <row r="89" spans="1:4" x14ac:dyDescent="0.2">
      <c r="A89" s="25">
        <v>44228</v>
      </c>
      <c r="B89" s="33">
        <v>5.1952805482628817E-2</v>
      </c>
      <c r="C89" s="33">
        <v>3.2176756948796383E-2</v>
      </c>
      <c r="D89" s="33">
        <v>3.7499999999999999E-2</v>
      </c>
    </row>
    <row r="90" spans="1:4" x14ac:dyDescent="0.2">
      <c r="A90" s="24">
        <v>44256</v>
      </c>
      <c r="B90" s="32">
        <v>6.0993271283718897E-2</v>
      </c>
      <c r="C90" s="32">
        <v>3.5353287986313875E-2</v>
      </c>
      <c r="D90" s="32">
        <v>3.7499999999999999E-2</v>
      </c>
    </row>
    <row r="91" spans="1:4" x14ac:dyDescent="0.2">
      <c r="A91" s="25">
        <v>44287</v>
      </c>
      <c r="B91" s="33">
        <v>6.7591885269032925E-2</v>
      </c>
      <c r="C91" s="33">
        <v>3.8873456567487572E-2</v>
      </c>
      <c r="D91" s="33">
        <v>3.7499999999999999E-2</v>
      </c>
    </row>
    <row r="92" spans="1:4" x14ac:dyDescent="0.2">
      <c r="A92" s="24">
        <v>44317</v>
      </c>
      <c r="B92" s="32">
        <v>8.0559022201129649E-2</v>
      </c>
      <c r="C92" s="32">
        <v>4.5467123153950073E-2</v>
      </c>
      <c r="D92" s="32">
        <v>3.7499999999999999E-2</v>
      </c>
    </row>
    <row r="93" spans="1:4" x14ac:dyDescent="0.2">
      <c r="A93" s="25">
        <v>44348</v>
      </c>
      <c r="B93" s="33">
        <v>8.3468965707955256E-2</v>
      </c>
      <c r="C93" s="33">
        <v>4.9850739046573847E-2</v>
      </c>
      <c r="D93" s="33">
        <v>3.7499999999999999E-2</v>
      </c>
    </row>
    <row r="94" spans="1:4" x14ac:dyDescent="0.2">
      <c r="A94" s="24">
        <v>44378</v>
      </c>
      <c r="B94" s="32">
        <v>8.9946460520876625E-2</v>
      </c>
      <c r="C94" s="32">
        <v>5.4671747463783359E-2</v>
      </c>
      <c r="D94" s="32">
        <v>3.7499999999999999E-2</v>
      </c>
    </row>
    <row r="95" spans="1:4" x14ac:dyDescent="0.2">
      <c r="A95" s="25">
        <v>44409</v>
      </c>
      <c r="B95" s="33">
        <v>9.6796682688954361E-2</v>
      </c>
      <c r="C95" s="33">
        <v>6.07419577846076E-2</v>
      </c>
      <c r="D95" s="33"/>
    </row>
    <row r="96" spans="1:4" ht="13.5" thickBot="1" x14ac:dyDescent="0.25">
      <c r="A96" s="26">
        <v>44440</v>
      </c>
      <c r="B96" s="34">
        <v>0.10246375616866721</v>
      </c>
      <c r="C96" s="34">
        <v>6.5036920049231561E-2</v>
      </c>
      <c r="D96" s="34"/>
    </row>
    <row r="97" spans="1:1" x14ac:dyDescent="0.2">
      <c r="A97" s="31" t="s">
        <v>73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0">
    <tabColor rgb="FF005D89"/>
  </sheetPr>
  <dimension ref="A1:C97"/>
  <sheetViews>
    <sheetView workbookViewId="0"/>
  </sheetViews>
  <sheetFormatPr defaultRowHeight="12.75" x14ac:dyDescent="0.2"/>
  <cols>
    <col min="1" max="1" width="15" style="41" customWidth="1"/>
    <col min="2" max="2" width="10.42578125" style="41" customWidth="1"/>
    <col min="3" max="3" width="16.28515625" style="41" customWidth="1"/>
    <col min="4" max="16384" width="9.140625" style="41"/>
  </cols>
  <sheetData>
    <row r="1" spans="1:3" x14ac:dyDescent="0.2">
      <c r="A1" s="303" t="s">
        <v>302</v>
      </c>
    </row>
    <row r="3" spans="1:3" x14ac:dyDescent="0.2">
      <c r="A3" s="15" t="s">
        <v>307</v>
      </c>
      <c r="B3" s="16" t="s">
        <v>49</v>
      </c>
      <c r="C3" s="16" t="s">
        <v>50</v>
      </c>
    </row>
    <row r="4" spans="1:3" x14ac:dyDescent="0.2">
      <c r="A4" s="24">
        <v>41640</v>
      </c>
      <c r="B4" s="32">
        <v>0.105</v>
      </c>
      <c r="C4" s="32">
        <v>5.4547014045244868E-2</v>
      </c>
    </row>
    <row r="5" spans="1:3" x14ac:dyDescent="0.2">
      <c r="A5" s="25">
        <v>41671</v>
      </c>
      <c r="B5" s="33">
        <v>0.1075</v>
      </c>
      <c r="C5" s="33">
        <v>4.8374934017042515E-2</v>
      </c>
    </row>
    <row r="6" spans="1:3" x14ac:dyDescent="0.2">
      <c r="A6" s="24">
        <v>41699</v>
      </c>
      <c r="B6" s="32">
        <v>0.1075</v>
      </c>
      <c r="C6" s="32">
        <v>4.8651166478365093E-2</v>
      </c>
    </row>
    <row r="7" spans="1:3" x14ac:dyDescent="0.2">
      <c r="A7" s="25">
        <v>41730</v>
      </c>
      <c r="B7" s="33">
        <v>0.11</v>
      </c>
      <c r="C7" s="33">
        <v>4.9179400913190285E-2</v>
      </c>
    </row>
    <row r="8" spans="1:3" x14ac:dyDescent="0.2">
      <c r="A8" s="24">
        <v>41760</v>
      </c>
      <c r="B8" s="32">
        <v>0.11</v>
      </c>
      <c r="C8" s="32">
        <v>4.8197967490632543E-2</v>
      </c>
    </row>
    <row r="9" spans="1:3" x14ac:dyDescent="0.2">
      <c r="A9" s="25">
        <v>41791</v>
      </c>
      <c r="B9" s="33">
        <v>0.11</v>
      </c>
      <c r="C9" s="33">
        <v>4.6265896826295227E-2</v>
      </c>
    </row>
    <row r="10" spans="1:3" x14ac:dyDescent="0.2">
      <c r="A10" s="24">
        <v>41821</v>
      </c>
      <c r="B10" s="32">
        <v>0.11</v>
      </c>
      <c r="C10" s="32">
        <v>4.6629213483146081E-2</v>
      </c>
    </row>
    <row r="11" spans="1:3" x14ac:dyDescent="0.2">
      <c r="A11" s="25">
        <v>41852</v>
      </c>
      <c r="B11" s="33">
        <v>0.11</v>
      </c>
      <c r="C11" s="33">
        <v>4.6054578554197478E-2</v>
      </c>
    </row>
    <row r="12" spans="1:3" x14ac:dyDescent="0.2">
      <c r="A12" s="24">
        <v>41883</v>
      </c>
      <c r="B12" s="32">
        <v>0.11</v>
      </c>
      <c r="C12" s="32">
        <v>5.1566054841854836E-2</v>
      </c>
    </row>
    <row r="13" spans="1:3" x14ac:dyDescent="0.2">
      <c r="A13" s="25">
        <v>41913</v>
      </c>
      <c r="B13" s="33">
        <v>0.11</v>
      </c>
      <c r="C13" s="33">
        <v>5.4453381725440231E-2</v>
      </c>
    </row>
    <row r="14" spans="1:3" x14ac:dyDescent="0.2">
      <c r="A14" s="24">
        <v>41944</v>
      </c>
      <c r="B14" s="32">
        <v>0.1125</v>
      </c>
      <c r="C14" s="32">
        <v>5.5834131500366313E-2</v>
      </c>
    </row>
    <row r="15" spans="1:3" x14ac:dyDescent="0.2">
      <c r="A15" s="25">
        <v>41974</v>
      </c>
      <c r="B15" s="33">
        <v>0.11749999999999999</v>
      </c>
      <c r="C15" s="33">
        <v>5.9309968541931157E-2</v>
      </c>
    </row>
    <row r="16" spans="1:3" x14ac:dyDescent="0.2">
      <c r="A16" s="24">
        <v>42005</v>
      </c>
      <c r="B16" s="32">
        <v>0.1225</v>
      </c>
      <c r="C16" s="32">
        <v>5.7333345241497469E-2</v>
      </c>
    </row>
    <row r="17" spans="1:3" x14ac:dyDescent="0.2">
      <c r="A17" s="25">
        <v>42036</v>
      </c>
      <c r="B17" s="33">
        <v>0.1225</v>
      </c>
      <c r="C17" s="33">
        <v>6.1125943848817421E-2</v>
      </c>
    </row>
    <row r="18" spans="1:3" x14ac:dyDescent="0.2">
      <c r="A18" s="24">
        <v>42064</v>
      </c>
      <c r="B18" s="32">
        <v>0.1275</v>
      </c>
      <c r="C18" s="32">
        <v>6.5983737755298089E-2</v>
      </c>
    </row>
    <row r="19" spans="1:3" x14ac:dyDescent="0.2">
      <c r="A19" s="25">
        <v>42095</v>
      </c>
      <c r="B19" s="33">
        <v>0.1275</v>
      </c>
      <c r="C19" s="33">
        <v>7.1605333986962005E-2</v>
      </c>
    </row>
    <row r="20" spans="1:3" x14ac:dyDescent="0.2">
      <c r="A20" s="24">
        <v>42125</v>
      </c>
      <c r="B20" s="32">
        <v>0.13250000000000001</v>
      </c>
      <c r="C20" s="32">
        <v>7.316198840615229E-2</v>
      </c>
    </row>
    <row r="21" spans="1:3" x14ac:dyDescent="0.2">
      <c r="A21" s="25">
        <v>42156</v>
      </c>
      <c r="B21" s="33">
        <v>0.13750000000000001</v>
      </c>
      <c r="C21" s="33">
        <v>7.7413851161746594E-2</v>
      </c>
    </row>
    <row r="22" spans="1:3" x14ac:dyDescent="0.2">
      <c r="A22" s="24">
        <v>42186</v>
      </c>
      <c r="B22" s="32">
        <v>0.13750000000000001</v>
      </c>
      <c r="C22" s="32">
        <v>7.6428462843737055E-2</v>
      </c>
    </row>
    <row r="23" spans="1:3" x14ac:dyDescent="0.2">
      <c r="A23" s="25">
        <v>42217</v>
      </c>
      <c r="B23" s="33">
        <v>0.14249999999999999</v>
      </c>
      <c r="C23" s="33">
        <v>8.2514230088016838E-2</v>
      </c>
    </row>
    <row r="24" spans="1:3" x14ac:dyDescent="0.2">
      <c r="A24" s="24">
        <v>42248</v>
      </c>
      <c r="B24" s="32">
        <v>0.14249999999999999</v>
      </c>
      <c r="C24" s="32">
        <v>9.1610813728577156E-2</v>
      </c>
    </row>
    <row r="25" spans="1:3" x14ac:dyDescent="0.2">
      <c r="A25" s="25">
        <v>42278</v>
      </c>
      <c r="B25" s="33">
        <v>0.14249999999999999</v>
      </c>
      <c r="C25" s="33">
        <v>8.4978060356407203E-2</v>
      </c>
    </row>
    <row r="26" spans="1:3" x14ac:dyDescent="0.2">
      <c r="A26" s="24">
        <v>42309</v>
      </c>
      <c r="B26" s="32">
        <v>0.14249999999999999</v>
      </c>
      <c r="C26" s="32">
        <v>8.3624819138325979E-2</v>
      </c>
    </row>
    <row r="27" spans="1:3" x14ac:dyDescent="0.2">
      <c r="A27" s="25">
        <v>42339</v>
      </c>
      <c r="B27" s="33">
        <v>0.14249999999999999</v>
      </c>
      <c r="C27" s="33">
        <v>8.3236296567023471E-2</v>
      </c>
    </row>
    <row r="28" spans="1:3" x14ac:dyDescent="0.2">
      <c r="A28" s="24">
        <v>42370</v>
      </c>
      <c r="B28" s="32">
        <v>0.14249999999999999</v>
      </c>
      <c r="C28" s="32">
        <v>7.1829510159787224E-2</v>
      </c>
    </row>
    <row r="29" spans="1:3" x14ac:dyDescent="0.2">
      <c r="A29" s="25">
        <v>42401</v>
      </c>
      <c r="B29" s="33">
        <v>0.14249999999999999</v>
      </c>
      <c r="C29" s="33">
        <v>6.8855285193577087E-2</v>
      </c>
    </row>
    <row r="30" spans="1:3" x14ac:dyDescent="0.2">
      <c r="A30" s="24">
        <v>42430</v>
      </c>
      <c r="B30" s="32">
        <v>0.14249999999999999</v>
      </c>
      <c r="C30" s="32">
        <v>6.7205469875614821E-2</v>
      </c>
    </row>
    <row r="31" spans="1:3" x14ac:dyDescent="0.2">
      <c r="A31" s="25">
        <v>42461</v>
      </c>
      <c r="B31" s="33">
        <v>0.14249999999999999</v>
      </c>
      <c r="C31" s="33">
        <v>6.462305178777128E-2</v>
      </c>
    </row>
    <row r="32" spans="1:3" x14ac:dyDescent="0.2">
      <c r="A32" s="24">
        <v>42491</v>
      </c>
      <c r="B32" s="32">
        <v>0.14249999999999999</v>
      </c>
      <c r="C32" s="32">
        <v>6.7165351855926092E-2</v>
      </c>
    </row>
    <row r="33" spans="1:3" x14ac:dyDescent="0.2">
      <c r="A33" s="25">
        <v>42522</v>
      </c>
      <c r="B33" s="33">
        <v>0.14249999999999999</v>
      </c>
      <c r="C33" s="33">
        <v>7.0163619277294531E-2</v>
      </c>
    </row>
    <row r="34" spans="1:3" x14ac:dyDescent="0.2">
      <c r="A34" s="24">
        <v>42552</v>
      </c>
      <c r="B34" s="32">
        <v>0.14249999999999999</v>
      </c>
      <c r="C34" s="32">
        <v>7.1391901142054293E-2</v>
      </c>
    </row>
    <row r="35" spans="1:3" x14ac:dyDescent="0.2">
      <c r="A35" s="25">
        <v>42583</v>
      </c>
      <c r="B35" s="33">
        <v>0.14249999999999999</v>
      </c>
      <c r="C35" s="33">
        <v>7.3196084659139959E-2</v>
      </c>
    </row>
    <row r="36" spans="1:3" x14ac:dyDescent="0.2">
      <c r="A36" s="24">
        <v>42614</v>
      </c>
      <c r="B36" s="32">
        <v>0.14249999999999999</v>
      </c>
      <c r="C36" s="32">
        <v>6.925611456089209E-2</v>
      </c>
    </row>
    <row r="37" spans="1:3" x14ac:dyDescent="0.2">
      <c r="A37" s="25">
        <v>42644</v>
      </c>
      <c r="B37" s="33">
        <v>0.14000000000000001</v>
      </c>
      <c r="C37" s="33">
        <v>7.0162161647604249E-2</v>
      </c>
    </row>
    <row r="38" spans="1:3" x14ac:dyDescent="0.2">
      <c r="A38" s="24">
        <v>42675</v>
      </c>
      <c r="B38" s="32">
        <v>0.14000000000000001</v>
      </c>
      <c r="C38" s="32">
        <v>6.8911791191983873E-2</v>
      </c>
    </row>
    <row r="39" spans="1:3" x14ac:dyDescent="0.2">
      <c r="A39" s="25">
        <v>42705</v>
      </c>
      <c r="B39" s="33">
        <v>0.13750000000000001</v>
      </c>
      <c r="C39" s="33">
        <v>6.414117326429114E-2</v>
      </c>
    </row>
    <row r="40" spans="1:3" x14ac:dyDescent="0.2">
      <c r="A40" s="24">
        <v>42736</v>
      </c>
      <c r="B40" s="32">
        <v>0.13</v>
      </c>
      <c r="C40" s="32">
        <v>5.7510647710417029E-2</v>
      </c>
    </row>
    <row r="41" spans="1:3" x14ac:dyDescent="0.2">
      <c r="A41" s="25">
        <v>42767</v>
      </c>
      <c r="B41" s="33">
        <v>0.1225</v>
      </c>
      <c r="C41" s="33">
        <v>5.295566502463056E-2</v>
      </c>
    </row>
    <row r="42" spans="1:3" x14ac:dyDescent="0.2">
      <c r="A42" s="24">
        <v>42795</v>
      </c>
      <c r="B42" s="32">
        <v>0.1225</v>
      </c>
      <c r="C42" s="32">
        <v>4.8836571086421587E-2</v>
      </c>
    </row>
    <row r="43" spans="1:3" x14ac:dyDescent="0.2">
      <c r="A43" s="25">
        <v>42826</v>
      </c>
      <c r="B43" s="33">
        <v>0.1125</v>
      </c>
      <c r="C43" s="33">
        <v>4.5266177876952307E-2</v>
      </c>
    </row>
    <row r="44" spans="1:3" x14ac:dyDescent="0.2">
      <c r="A44" s="24">
        <v>42856</v>
      </c>
      <c r="B44" s="32">
        <v>0.1125</v>
      </c>
      <c r="C44" s="32">
        <v>4.3272363904939715E-2</v>
      </c>
    </row>
    <row r="45" spans="1:3" x14ac:dyDescent="0.2">
      <c r="A45" s="25">
        <v>42887</v>
      </c>
      <c r="B45" s="33">
        <v>0.10249999999999999</v>
      </c>
      <c r="C45" s="33">
        <v>4.1592185903983614E-2</v>
      </c>
    </row>
    <row r="46" spans="1:3" x14ac:dyDescent="0.2">
      <c r="A46" s="24">
        <v>42917</v>
      </c>
      <c r="B46" s="32">
        <v>9.2499999999999999E-2</v>
      </c>
      <c r="C46" s="32">
        <v>3.4088369823470188E-2</v>
      </c>
    </row>
    <row r="47" spans="1:3" x14ac:dyDescent="0.2">
      <c r="A47" s="25">
        <v>42948</v>
      </c>
      <c r="B47" s="33">
        <v>9.2499999999999999E-2</v>
      </c>
      <c r="C47" s="33">
        <v>3.024384962606419E-2</v>
      </c>
    </row>
    <row r="48" spans="1:3" x14ac:dyDescent="0.2">
      <c r="A48" s="24">
        <v>42979</v>
      </c>
      <c r="B48" s="32">
        <v>8.2500000000000004E-2</v>
      </c>
      <c r="C48" s="32">
        <v>2.9287416404027766E-2</v>
      </c>
    </row>
    <row r="49" spans="1:3" x14ac:dyDescent="0.2">
      <c r="A49" s="25">
        <v>43009</v>
      </c>
      <c r="B49" s="33">
        <v>7.4999999999999997E-2</v>
      </c>
      <c r="C49" s="33">
        <v>2.9683123730023464E-2</v>
      </c>
    </row>
    <row r="50" spans="1:3" x14ac:dyDescent="0.2">
      <c r="A50" s="24">
        <v>43040</v>
      </c>
      <c r="B50" s="32">
        <v>7.4999999999999997E-2</v>
      </c>
      <c r="C50" s="32">
        <v>2.8618112790446348E-2</v>
      </c>
    </row>
    <row r="51" spans="1:3" x14ac:dyDescent="0.2">
      <c r="A51" s="25">
        <v>43070</v>
      </c>
      <c r="B51" s="33">
        <v>7.0000000000000007E-2</v>
      </c>
      <c r="C51" s="33">
        <v>2.8231626349517924E-2</v>
      </c>
    </row>
    <row r="52" spans="1:3" x14ac:dyDescent="0.2">
      <c r="A52" s="24">
        <v>43101</v>
      </c>
      <c r="B52" s="32">
        <v>7.0000000000000007E-2</v>
      </c>
      <c r="C52" s="32">
        <v>2.7891789821529178E-2</v>
      </c>
    </row>
    <row r="53" spans="1:3" x14ac:dyDescent="0.2">
      <c r="A53" s="25">
        <v>43132</v>
      </c>
      <c r="B53" s="33">
        <v>6.7500000000000004E-2</v>
      </c>
      <c r="C53" s="33">
        <v>2.5459439539839535E-2</v>
      </c>
    </row>
    <row r="54" spans="1:3" x14ac:dyDescent="0.2">
      <c r="A54" s="24">
        <v>43160</v>
      </c>
      <c r="B54" s="32">
        <v>6.5000000000000002E-2</v>
      </c>
      <c r="C54" s="32">
        <v>2.2234536578216835E-2</v>
      </c>
    </row>
    <row r="55" spans="1:3" x14ac:dyDescent="0.2">
      <c r="A55" s="25">
        <v>43191</v>
      </c>
      <c r="B55" s="33">
        <v>6.5000000000000002E-2</v>
      </c>
      <c r="C55" s="33">
        <v>2.2341613428765061E-2</v>
      </c>
    </row>
    <row r="56" spans="1:3" x14ac:dyDescent="0.2">
      <c r="A56" s="24">
        <v>43221</v>
      </c>
      <c r="B56" s="32">
        <v>6.5000000000000002E-2</v>
      </c>
      <c r="C56" s="32">
        <v>2.8780561355734147E-2</v>
      </c>
    </row>
    <row r="57" spans="1:3" x14ac:dyDescent="0.2">
      <c r="A57" s="25">
        <v>43252</v>
      </c>
      <c r="B57" s="33">
        <v>6.5000000000000002E-2</v>
      </c>
      <c r="C57" s="33">
        <v>3.1165274544707744E-2</v>
      </c>
    </row>
    <row r="58" spans="1:3" x14ac:dyDescent="0.2">
      <c r="A58" s="24">
        <v>43282</v>
      </c>
      <c r="B58" s="32">
        <v>6.5000000000000002E-2</v>
      </c>
      <c r="C58" s="32">
        <v>3.4704736046944573E-2</v>
      </c>
    </row>
    <row r="59" spans="1:3" x14ac:dyDescent="0.2">
      <c r="A59" s="25">
        <v>43313</v>
      </c>
      <c r="B59" s="33">
        <v>6.5000000000000002E-2</v>
      </c>
      <c r="C59" s="33">
        <v>4.3188630599283018E-2</v>
      </c>
    </row>
    <row r="60" spans="1:3" x14ac:dyDescent="0.2">
      <c r="A60" s="24">
        <v>43344</v>
      </c>
      <c r="B60" s="32">
        <v>6.5000000000000002E-2</v>
      </c>
      <c r="C60" s="32">
        <v>3.8380146210080568E-2</v>
      </c>
    </row>
    <row r="61" spans="1:3" x14ac:dyDescent="0.2">
      <c r="A61" s="25">
        <v>43374</v>
      </c>
      <c r="B61" s="33">
        <v>6.5000000000000002E-2</v>
      </c>
      <c r="C61" s="33">
        <v>2.8882128745760349E-2</v>
      </c>
    </row>
    <row r="62" spans="1:3" x14ac:dyDescent="0.2">
      <c r="A62" s="24">
        <v>43405</v>
      </c>
      <c r="B62" s="32">
        <v>6.5000000000000002E-2</v>
      </c>
      <c r="C62" s="32">
        <v>3.0279084110708565E-2</v>
      </c>
    </row>
    <row r="63" spans="1:3" x14ac:dyDescent="0.2">
      <c r="A63" s="25">
        <v>43435</v>
      </c>
      <c r="B63" s="33">
        <v>6.5000000000000002E-2</v>
      </c>
      <c r="C63" s="33">
        <v>2.6100356351728582E-2</v>
      </c>
    </row>
    <row r="64" spans="1:3" x14ac:dyDescent="0.2">
      <c r="A64" s="24">
        <v>43466</v>
      </c>
      <c r="B64" s="32">
        <v>6.5000000000000002E-2</v>
      </c>
      <c r="C64" s="32">
        <v>2.315296338702777E-2</v>
      </c>
    </row>
    <row r="65" spans="1:3" x14ac:dyDescent="0.2">
      <c r="A65" s="25">
        <v>43497</v>
      </c>
      <c r="B65" s="33">
        <v>6.5000000000000002E-2</v>
      </c>
      <c r="C65" s="33">
        <v>2.4689101978398131E-2</v>
      </c>
    </row>
    <row r="66" spans="1:3" x14ac:dyDescent="0.2">
      <c r="A66" s="24">
        <v>43525</v>
      </c>
      <c r="B66" s="32">
        <v>6.5000000000000002E-2</v>
      </c>
      <c r="C66" s="32">
        <v>2.5150100742150849E-2</v>
      </c>
    </row>
    <row r="67" spans="1:3" x14ac:dyDescent="0.2">
      <c r="A67" s="25">
        <v>43556</v>
      </c>
      <c r="B67" s="33">
        <v>6.5000000000000002E-2</v>
      </c>
      <c r="C67" s="33">
        <v>2.7567460845849157E-2</v>
      </c>
    </row>
    <row r="68" spans="1:3" x14ac:dyDescent="0.2">
      <c r="A68" s="24">
        <v>43586</v>
      </c>
      <c r="B68" s="32">
        <v>6.5000000000000002E-2</v>
      </c>
      <c r="C68" s="32">
        <v>2.6080316667617565E-2</v>
      </c>
    </row>
    <row r="69" spans="1:3" x14ac:dyDescent="0.2">
      <c r="A69" s="25">
        <v>43617</v>
      </c>
      <c r="B69" s="33">
        <v>6.5000000000000002E-2</v>
      </c>
      <c r="C69" s="33">
        <v>2.1328916482913574E-2</v>
      </c>
    </row>
    <row r="70" spans="1:3" x14ac:dyDescent="0.2">
      <c r="A70" s="24">
        <v>43647</v>
      </c>
      <c r="B70" s="32">
        <v>6.5000000000000002E-2</v>
      </c>
      <c r="C70" s="32">
        <v>1.7058964133402021E-2</v>
      </c>
    </row>
    <row r="71" spans="1:3" x14ac:dyDescent="0.2">
      <c r="A71" s="25">
        <v>43678</v>
      </c>
      <c r="B71" s="33">
        <v>0.06</v>
      </c>
      <c r="C71" s="33">
        <v>1.707394419600794E-2</v>
      </c>
    </row>
    <row r="72" spans="1:3" x14ac:dyDescent="0.2">
      <c r="A72" s="24">
        <v>43709</v>
      </c>
      <c r="B72" s="32">
        <v>5.5E-2</v>
      </c>
      <c r="C72" s="32">
        <v>1.3169337805938541E-2</v>
      </c>
    </row>
    <row r="73" spans="1:3" x14ac:dyDescent="0.2">
      <c r="A73" s="25">
        <v>43739</v>
      </c>
      <c r="B73" s="33">
        <v>5.5E-2</v>
      </c>
      <c r="C73" s="33">
        <v>8.3011583011582957E-3</v>
      </c>
    </row>
    <row r="74" spans="1:3" x14ac:dyDescent="0.2">
      <c r="A74" s="24">
        <v>43770</v>
      </c>
      <c r="B74" s="32">
        <v>0.05</v>
      </c>
      <c r="C74" s="32">
        <v>9.4530722484806873E-3</v>
      </c>
    </row>
    <row r="75" spans="1:3" x14ac:dyDescent="0.2">
      <c r="A75" s="25">
        <v>43800</v>
      </c>
      <c r="B75" s="33">
        <v>4.4999999999999998E-2</v>
      </c>
      <c r="C75" s="33">
        <v>7.905138339920903E-3</v>
      </c>
    </row>
    <row r="76" spans="1:3" x14ac:dyDescent="0.2">
      <c r="A76" s="24">
        <v>43831</v>
      </c>
      <c r="B76" s="32">
        <v>4.4999999999999998E-2</v>
      </c>
      <c r="C76" s="32">
        <v>9.3774168600155861E-3</v>
      </c>
    </row>
    <row r="77" spans="1:3" x14ac:dyDescent="0.2">
      <c r="A77" s="25">
        <v>43862</v>
      </c>
      <c r="B77" s="33">
        <v>4.2500000000000003E-2</v>
      </c>
      <c r="C77" s="33">
        <v>5.6006179992276195E-3</v>
      </c>
    </row>
    <row r="78" spans="1:3" x14ac:dyDescent="0.2">
      <c r="A78" s="24">
        <v>43891</v>
      </c>
      <c r="B78" s="32">
        <v>3.7499999999999999E-2</v>
      </c>
      <c r="C78" s="32">
        <v>9.6786682152849579E-5</v>
      </c>
    </row>
    <row r="79" spans="1:3" x14ac:dyDescent="0.2">
      <c r="A79" s="25">
        <v>43922</v>
      </c>
      <c r="B79" s="33">
        <v>3.7499999999999999E-2</v>
      </c>
      <c r="C79" s="33">
        <v>9.7238428627011153E-4</v>
      </c>
    </row>
    <row r="80" spans="1:3" x14ac:dyDescent="0.2">
      <c r="A80" s="24">
        <v>43952</v>
      </c>
      <c r="B80" s="32">
        <v>0.03</v>
      </c>
      <c r="C80" s="32">
        <v>-5.5286129970900655E-3</v>
      </c>
    </row>
    <row r="81" spans="1:3" x14ac:dyDescent="0.2">
      <c r="A81" s="25">
        <v>43983</v>
      </c>
      <c r="B81" s="33">
        <v>2.2499999999999999E-2</v>
      </c>
      <c r="C81" s="33">
        <v>-8.1395348837208781E-3</v>
      </c>
    </row>
    <row r="82" spans="1:3" x14ac:dyDescent="0.2">
      <c r="A82" s="24">
        <v>44013</v>
      </c>
      <c r="B82" s="32">
        <v>2.2499999999999999E-2</v>
      </c>
      <c r="C82" s="32">
        <v>-6.895212197727596E-3</v>
      </c>
    </row>
    <row r="83" spans="1:3" x14ac:dyDescent="0.2">
      <c r="A83" s="25">
        <v>44044</v>
      </c>
      <c r="B83" s="33">
        <v>0.02</v>
      </c>
      <c r="C83" s="33">
        <v>-4.2706007958847048E-3</v>
      </c>
    </row>
    <row r="84" spans="1:3" x14ac:dyDescent="0.2">
      <c r="A84" s="24">
        <v>44075</v>
      </c>
      <c r="B84" s="32">
        <v>0.02</v>
      </c>
      <c r="C84" s="32">
        <v>-4.4560689721979685E-3</v>
      </c>
    </row>
    <row r="85" spans="1:3" x14ac:dyDescent="0.2">
      <c r="A85" s="25">
        <v>44105</v>
      </c>
      <c r="B85" s="33">
        <v>0.02</v>
      </c>
      <c r="C85" s="33">
        <v>-3.4775888717154535E-3</v>
      </c>
    </row>
    <row r="86" spans="1:3" x14ac:dyDescent="0.2">
      <c r="A86" s="24">
        <v>44136</v>
      </c>
      <c r="B86" s="32">
        <v>0.02</v>
      </c>
      <c r="C86" s="32">
        <v>-6.6448382126347294E-3</v>
      </c>
    </row>
    <row r="87" spans="1:3" x14ac:dyDescent="0.2">
      <c r="A87" s="25">
        <v>44166</v>
      </c>
      <c r="B87" s="33">
        <v>0.02</v>
      </c>
      <c r="C87" s="33">
        <v>-7.0490536886829158E-3</v>
      </c>
    </row>
    <row r="88" spans="1:3" x14ac:dyDescent="0.2">
      <c r="A88" s="24">
        <v>44197</v>
      </c>
      <c r="B88" s="32">
        <v>0.02</v>
      </c>
      <c r="C88" s="32">
        <v>-1.5444015444016079E-3</v>
      </c>
    </row>
    <row r="89" spans="1:3" x14ac:dyDescent="0.2">
      <c r="A89" s="25">
        <v>44228</v>
      </c>
      <c r="B89" s="33">
        <v>0.02</v>
      </c>
      <c r="C89" s="33">
        <v>2.3112480739599928E-3</v>
      </c>
    </row>
    <row r="90" spans="1:3" x14ac:dyDescent="0.2">
      <c r="A90" s="24">
        <v>44256</v>
      </c>
      <c r="B90" s="32">
        <v>2.75E-2</v>
      </c>
      <c r="C90" s="32">
        <v>1.048177709395115E-2</v>
      </c>
    </row>
    <row r="91" spans="1:3" x14ac:dyDescent="0.2">
      <c r="A91" s="25">
        <v>44287</v>
      </c>
      <c r="B91" s="33">
        <v>2.75E-2</v>
      </c>
      <c r="C91" s="33">
        <v>1.1341791618608266E-2</v>
      </c>
    </row>
    <row r="92" spans="1:3" x14ac:dyDescent="0.2">
      <c r="A92" s="24">
        <v>44317</v>
      </c>
      <c r="B92" s="32">
        <v>3.5000000000000003E-2</v>
      </c>
      <c r="C92" s="32">
        <v>1.6613848074522153E-2</v>
      </c>
    </row>
    <row r="93" spans="1:3" x14ac:dyDescent="0.2">
      <c r="A93" s="25">
        <v>44348</v>
      </c>
      <c r="B93" s="33">
        <v>4.2500000000000003E-2</v>
      </c>
      <c r="C93" s="33">
        <v>2.2744721689059499E-2</v>
      </c>
    </row>
    <row r="94" spans="1:3" x14ac:dyDescent="0.2">
      <c r="A94" s="24">
        <v>44378</v>
      </c>
      <c r="B94" s="32">
        <v>4.2500000000000003E-2</v>
      </c>
      <c r="C94" s="32">
        <v>2.8524935388149819E-2</v>
      </c>
    </row>
    <row r="95" spans="1:3" x14ac:dyDescent="0.2">
      <c r="A95" s="25">
        <v>44409</v>
      </c>
      <c r="B95" s="33">
        <v>5.2499999999999998E-2</v>
      </c>
      <c r="C95" s="33">
        <v>3.5052872085146625E-2</v>
      </c>
    </row>
    <row r="96" spans="1:3" ht="13.5" thickBot="1" x14ac:dyDescent="0.25">
      <c r="A96" s="26">
        <v>44440</v>
      </c>
      <c r="B96" s="34">
        <v>6.25E-2</v>
      </c>
      <c r="C96" s="34">
        <v>4.1068619012637475E-2</v>
      </c>
    </row>
    <row r="97" spans="1:1" x14ac:dyDescent="0.2">
      <c r="A97" s="31" t="s">
        <v>270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9">
    <tabColor rgb="FF005D89"/>
  </sheetPr>
  <dimension ref="A1:D21"/>
  <sheetViews>
    <sheetView workbookViewId="0"/>
  </sheetViews>
  <sheetFormatPr defaultRowHeight="12.75" x14ac:dyDescent="0.2"/>
  <cols>
    <col min="1" max="1" width="16.5703125" style="41" customWidth="1"/>
    <col min="2" max="2" width="17.5703125" style="41" customWidth="1"/>
    <col min="3" max="3" width="17.140625" style="41" customWidth="1"/>
    <col min="4" max="4" width="17.42578125" style="41" customWidth="1"/>
    <col min="5" max="16384" width="9.140625" style="41"/>
  </cols>
  <sheetData>
    <row r="1" spans="1:4" x14ac:dyDescent="0.2">
      <c r="A1" s="303" t="s">
        <v>302</v>
      </c>
    </row>
    <row r="3" spans="1:4" x14ac:dyDescent="0.2">
      <c r="A3" s="15" t="s">
        <v>248</v>
      </c>
      <c r="B3" s="16" t="s">
        <v>44</v>
      </c>
      <c r="C3" s="16" t="s">
        <v>47</v>
      </c>
      <c r="D3" s="16" t="s">
        <v>48</v>
      </c>
    </row>
    <row r="4" spans="1:4" x14ac:dyDescent="0.2">
      <c r="A4" s="17">
        <v>2014</v>
      </c>
      <c r="B4" s="32">
        <v>0.12790863757679963</v>
      </c>
      <c r="C4" s="32">
        <v>0.12790863757679963</v>
      </c>
      <c r="D4" s="32">
        <v>0.12790863757679963</v>
      </c>
    </row>
    <row r="5" spans="1:4" x14ac:dyDescent="0.2">
      <c r="A5" s="18">
        <v>2015</v>
      </c>
      <c r="B5" s="33">
        <v>0.12761246852407701</v>
      </c>
      <c r="C5" s="33">
        <v>0.12761246852407701</v>
      </c>
      <c r="D5" s="33">
        <v>0.12761246852407701</v>
      </c>
    </row>
    <row r="6" spans="1:4" x14ac:dyDescent="0.2">
      <c r="A6" s="17">
        <v>2016</v>
      </c>
      <c r="B6" s="32">
        <v>0.13075593665663371</v>
      </c>
      <c r="C6" s="32">
        <v>0.13075593665663371</v>
      </c>
      <c r="D6" s="32">
        <v>0.13075593665663371</v>
      </c>
    </row>
    <row r="7" spans="1:4" x14ac:dyDescent="0.2">
      <c r="A7" s="18">
        <v>2017</v>
      </c>
      <c r="B7" s="33">
        <v>0.12687969022594428</v>
      </c>
      <c r="C7" s="33">
        <v>0.12687969022594428</v>
      </c>
      <c r="D7" s="33">
        <v>0.12687969022594428</v>
      </c>
    </row>
    <row r="8" spans="1:4" x14ac:dyDescent="0.2">
      <c r="A8" s="17">
        <v>2018</v>
      </c>
      <c r="B8" s="32">
        <v>0.12921676256567508</v>
      </c>
      <c r="C8" s="32">
        <v>0.12921676256567508</v>
      </c>
      <c r="D8" s="32">
        <v>0.12921676256567508</v>
      </c>
    </row>
    <row r="9" spans="1:4" x14ac:dyDescent="0.2">
      <c r="A9" s="18">
        <v>2019</v>
      </c>
      <c r="B9" s="33">
        <v>0.12773016546839577</v>
      </c>
      <c r="C9" s="33">
        <v>0.12773016546839577</v>
      </c>
      <c r="D9" s="33">
        <v>0.12773016546839577</v>
      </c>
    </row>
    <row r="10" spans="1:4" x14ac:dyDescent="0.2">
      <c r="A10" s="17">
        <v>2020</v>
      </c>
      <c r="B10" s="32">
        <v>0.12077601757173238</v>
      </c>
      <c r="C10" s="32">
        <v>0.12077601757173238</v>
      </c>
      <c r="D10" s="32">
        <v>0.12077601757173238</v>
      </c>
    </row>
    <row r="11" spans="1:4" x14ac:dyDescent="0.2">
      <c r="A11" s="18">
        <v>2021</v>
      </c>
      <c r="B11" s="33">
        <v>0.12662844717693125</v>
      </c>
      <c r="C11" s="33">
        <v>0.13245864826540002</v>
      </c>
      <c r="D11" s="33">
        <v>0.13240828859413084</v>
      </c>
    </row>
    <row r="12" spans="1:4" x14ac:dyDescent="0.2">
      <c r="A12" s="17">
        <v>2022</v>
      </c>
      <c r="B12" s="32">
        <v>0.12872861794077983</v>
      </c>
      <c r="C12" s="32">
        <v>0.13174245785208769</v>
      </c>
      <c r="D12" s="32">
        <v>0.13174245785208766</v>
      </c>
    </row>
    <row r="13" spans="1:4" x14ac:dyDescent="0.2">
      <c r="A13" s="18">
        <v>2023</v>
      </c>
      <c r="B13" s="33">
        <v>0.13130319029959542</v>
      </c>
      <c r="C13" s="33">
        <v>0.13174245785208769</v>
      </c>
      <c r="D13" s="33">
        <v>0.13174245785208771</v>
      </c>
    </row>
    <row r="14" spans="1:4" x14ac:dyDescent="0.2">
      <c r="A14" s="17">
        <v>2024</v>
      </c>
      <c r="B14" s="32">
        <v>0.13327273815408927</v>
      </c>
      <c r="C14" s="32">
        <v>0.13174245785208769</v>
      </c>
      <c r="D14" s="32">
        <v>0.13174245785208771</v>
      </c>
    </row>
    <row r="15" spans="1:4" x14ac:dyDescent="0.2">
      <c r="A15" s="18">
        <v>2025</v>
      </c>
      <c r="B15" s="33">
        <v>0.13460546553563016</v>
      </c>
      <c r="C15" s="33">
        <v>0.13174245785208769</v>
      </c>
      <c r="D15" s="33">
        <v>0.13174245785208766</v>
      </c>
    </row>
    <row r="16" spans="1:4" x14ac:dyDescent="0.2">
      <c r="A16" s="17">
        <v>2026</v>
      </c>
      <c r="B16" s="32">
        <v>0.13474007100116581</v>
      </c>
      <c r="C16" s="32">
        <v>0.13174245785208766</v>
      </c>
      <c r="D16" s="32">
        <v>0.13174245785208771</v>
      </c>
    </row>
    <row r="17" spans="1:4" x14ac:dyDescent="0.2">
      <c r="A17" s="18">
        <v>2027</v>
      </c>
      <c r="B17" s="33">
        <v>0.13527903128517046</v>
      </c>
      <c r="C17" s="33">
        <v>0.13174245785208769</v>
      </c>
      <c r="D17" s="33">
        <v>0.13174245785208769</v>
      </c>
    </row>
    <row r="18" spans="1:4" x14ac:dyDescent="0.2">
      <c r="A18" s="17">
        <v>2028</v>
      </c>
      <c r="B18" s="32">
        <v>0.13554958934774086</v>
      </c>
      <c r="C18" s="32">
        <v>0.13174245785208771</v>
      </c>
      <c r="D18" s="32">
        <v>0.13174245785208766</v>
      </c>
    </row>
    <row r="19" spans="1:4" x14ac:dyDescent="0.2">
      <c r="A19" s="18">
        <v>2029</v>
      </c>
      <c r="B19" s="33">
        <v>0.13582068852643631</v>
      </c>
      <c r="C19" s="33">
        <v>0.13174245785208771</v>
      </c>
      <c r="D19" s="33">
        <v>0.13174245785208769</v>
      </c>
    </row>
    <row r="20" spans="1:4" ht="13.5" thickBot="1" x14ac:dyDescent="0.25">
      <c r="A20" s="19">
        <v>2030</v>
      </c>
      <c r="B20" s="34">
        <v>0.13595650921496272</v>
      </c>
      <c r="C20" s="34">
        <v>0.13174245785208771</v>
      </c>
      <c r="D20" s="34">
        <v>0.13174245785208769</v>
      </c>
    </row>
    <row r="21" spans="1:4" x14ac:dyDescent="0.2">
      <c r="A21" s="31" t="s">
        <v>265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8">
    <tabColor rgb="FF005D89"/>
  </sheetPr>
  <dimension ref="A1:D21"/>
  <sheetViews>
    <sheetView workbookViewId="0"/>
  </sheetViews>
  <sheetFormatPr defaultRowHeight="12.75" x14ac:dyDescent="0.2"/>
  <cols>
    <col min="1" max="1" width="16.42578125" style="41" customWidth="1"/>
    <col min="2" max="2" width="17.5703125" style="41" customWidth="1"/>
    <col min="3" max="3" width="17.140625" style="41" customWidth="1"/>
    <col min="4" max="4" width="17.42578125" style="41" customWidth="1"/>
    <col min="5" max="16384" width="9.140625" style="41"/>
  </cols>
  <sheetData>
    <row r="1" spans="1:4" x14ac:dyDescent="0.2">
      <c r="A1" s="303" t="s">
        <v>302</v>
      </c>
      <c r="C1" s="42"/>
    </row>
    <row r="3" spans="1:4" x14ac:dyDescent="0.2">
      <c r="A3" s="15" t="s">
        <v>248</v>
      </c>
      <c r="B3" s="16" t="s">
        <v>44</v>
      </c>
      <c r="C3" s="16" t="s">
        <v>47</v>
      </c>
      <c r="D3" s="16" t="s">
        <v>48</v>
      </c>
    </row>
    <row r="4" spans="1:4" x14ac:dyDescent="0.2">
      <c r="A4" s="17">
        <v>2014</v>
      </c>
      <c r="B4" s="32">
        <v>5.8402124542675717E-2</v>
      </c>
      <c r="C4" s="32">
        <v>5.8402124542675717E-2</v>
      </c>
      <c r="D4" s="32">
        <v>5.8402124542675717E-2</v>
      </c>
    </row>
    <row r="5" spans="1:4" x14ac:dyDescent="0.2">
      <c r="A5" s="18">
        <v>2015</v>
      </c>
      <c r="B5" s="33">
        <v>5.8419687674280296E-2</v>
      </c>
      <c r="C5" s="33">
        <v>5.8419687674280296E-2</v>
      </c>
      <c r="D5" s="33">
        <v>5.8419687674280296E-2</v>
      </c>
    </row>
    <row r="6" spans="1:4" x14ac:dyDescent="0.2">
      <c r="A6" s="17">
        <v>2016</v>
      </c>
      <c r="B6" s="32">
        <v>5.7125312101515502E-2</v>
      </c>
      <c r="C6" s="32">
        <v>5.7125312101515502E-2</v>
      </c>
      <c r="D6" s="32">
        <v>5.7125312101515502E-2</v>
      </c>
    </row>
    <row r="7" spans="1:4" x14ac:dyDescent="0.2">
      <c r="A7" s="18">
        <v>2017</v>
      </c>
      <c r="B7" s="33">
        <v>5.6910792407711061E-2</v>
      </c>
      <c r="C7" s="33">
        <v>5.6910792407711061E-2</v>
      </c>
      <c r="D7" s="33">
        <v>5.6910792407711061E-2</v>
      </c>
    </row>
    <row r="8" spans="1:4" x14ac:dyDescent="0.2">
      <c r="A8" s="17">
        <v>2018</v>
      </c>
      <c r="B8" s="32">
        <v>5.5850074549235941E-2</v>
      </c>
      <c r="C8" s="32">
        <v>5.5850074549235941E-2</v>
      </c>
      <c r="D8" s="32">
        <v>5.5850074549235941E-2</v>
      </c>
    </row>
    <row r="9" spans="1:4" x14ac:dyDescent="0.2">
      <c r="A9" s="18">
        <v>2019</v>
      </c>
      <c r="B9" s="33">
        <v>5.5803647514747333E-2</v>
      </c>
      <c r="C9" s="33">
        <v>5.5803647514747333E-2</v>
      </c>
      <c r="D9" s="33">
        <v>5.5803647514747333E-2</v>
      </c>
    </row>
    <row r="10" spans="1:4" x14ac:dyDescent="0.2">
      <c r="A10" s="17">
        <v>2020</v>
      </c>
      <c r="B10" s="32">
        <v>5.4347514139363853E-2</v>
      </c>
      <c r="C10" s="32">
        <v>5.4347514139363853E-2</v>
      </c>
      <c r="D10" s="32">
        <v>5.4347514139363853E-2</v>
      </c>
    </row>
    <row r="11" spans="1:4" x14ac:dyDescent="0.2">
      <c r="A11" s="18">
        <v>2021</v>
      </c>
      <c r="B11" s="33">
        <v>5.5162457088350235E-2</v>
      </c>
      <c r="C11" s="33">
        <v>5.4248936062932067E-2</v>
      </c>
      <c r="D11" s="33">
        <v>5.262098035560691E-2</v>
      </c>
    </row>
    <row r="12" spans="1:4" x14ac:dyDescent="0.2">
      <c r="A12" s="17">
        <v>2022</v>
      </c>
      <c r="B12" s="32">
        <v>5.537977079821782E-2</v>
      </c>
      <c r="C12" s="32">
        <v>5.4788291708848892E-2</v>
      </c>
      <c r="D12" s="32">
        <v>5.2672749355980472E-2</v>
      </c>
    </row>
    <row r="13" spans="1:4" x14ac:dyDescent="0.2">
      <c r="A13" s="18">
        <v>2023</v>
      </c>
      <c r="B13" s="33">
        <v>5.5296070232349823E-2</v>
      </c>
      <c r="C13" s="33">
        <v>5.4639485916367962E-2</v>
      </c>
      <c r="D13" s="33">
        <v>5.2340946832453751E-2</v>
      </c>
    </row>
    <row r="14" spans="1:4" x14ac:dyDescent="0.2">
      <c r="A14" s="17">
        <v>2024</v>
      </c>
      <c r="B14" s="32">
        <v>5.5157568179129542E-2</v>
      </c>
      <c r="C14" s="32">
        <v>5.4721040580963248E-2</v>
      </c>
      <c r="D14" s="32">
        <v>5.2341287713157394E-2</v>
      </c>
    </row>
    <row r="15" spans="1:4" x14ac:dyDescent="0.2">
      <c r="A15" s="18">
        <v>2025</v>
      </c>
      <c r="B15" s="33">
        <v>5.4964447624004181E-2</v>
      </c>
      <c r="C15" s="33">
        <v>5.4811520618464796E-2</v>
      </c>
      <c r="D15" s="33">
        <v>5.2324197572638835E-2</v>
      </c>
    </row>
    <row r="16" spans="1:4" x14ac:dyDescent="0.2">
      <c r="A16" s="17">
        <v>2026</v>
      </c>
      <c r="B16" s="32">
        <v>5.4717340554764127E-2</v>
      </c>
      <c r="C16" s="32">
        <v>5.4911114335465964E-2</v>
      </c>
      <c r="D16" s="32">
        <v>5.2344722149860523E-2</v>
      </c>
    </row>
    <row r="17" spans="1:4" x14ac:dyDescent="0.2">
      <c r="A17" s="18">
        <v>2027</v>
      </c>
      <c r="B17" s="33">
        <v>5.4471344420070074E-2</v>
      </c>
      <c r="C17" s="33">
        <v>5.4956314721743248E-2</v>
      </c>
      <c r="D17" s="33">
        <v>5.2313305120490879E-2</v>
      </c>
    </row>
    <row r="18" spans="1:4" x14ac:dyDescent="0.2">
      <c r="A18" s="17">
        <v>2028</v>
      </c>
      <c r="B18" s="32">
        <v>5.4226454225424839E-2</v>
      </c>
      <c r="C18" s="32">
        <v>5.4783075443805757E-2</v>
      </c>
      <c r="D18" s="32">
        <v>5.2074233037041562E-2</v>
      </c>
    </row>
    <row r="19" spans="1:4" x14ac:dyDescent="0.2">
      <c r="A19" s="18">
        <v>2029</v>
      </c>
      <c r="B19" s="33">
        <v>5.4009629366916577E-2</v>
      </c>
      <c r="C19" s="33">
        <v>5.4539601116089458E-2</v>
      </c>
      <c r="D19" s="33">
        <v>5.1769067941438825E-2</v>
      </c>
    </row>
    <row r="20" spans="1:4" ht="13.5" thickBot="1" x14ac:dyDescent="0.25">
      <c r="A20" s="19">
        <v>2030</v>
      </c>
      <c r="B20" s="34">
        <v>5.3766814933213912E-2</v>
      </c>
      <c r="C20" s="34">
        <v>5.4584495689213461E-2</v>
      </c>
      <c r="D20" s="34">
        <v>5.1737996416724254E-2</v>
      </c>
    </row>
    <row r="21" spans="1:4" x14ac:dyDescent="0.2">
      <c r="A21" s="31" t="s">
        <v>265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46</vt:i4>
      </vt:variant>
    </vt:vector>
  </HeadingPairs>
  <TitlesOfParts>
    <vt:vector size="46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Gráfico 24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Alessandro Ribeiro de Carvalho Casalecchi</cp:lastModifiedBy>
  <dcterms:created xsi:type="dcterms:W3CDTF">2020-01-15T16:59:33Z</dcterms:created>
  <dcterms:modified xsi:type="dcterms:W3CDTF">2022-05-03T14:57:02Z</dcterms:modified>
</cp:coreProperties>
</file>