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4.xml" ContentType="application/vnd.openxmlformats-officedocument.themeOverride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5.xml" ContentType="application/vnd.openxmlformats-officedocument.themeOverride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6.xml" ContentType="application/vnd.openxmlformats-officedocument.themeOverride+xml"/>
  <Override PartName="/xl/drawings/drawing5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1-12\Gráficos\v2\"/>
    </mc:Choice>
  </mc:AlternateContent>
  <bookViews>
    <workbookView xWindow="-120" yWindow="-120" windowWidth="29040" windowHeight="1599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3" r:id="rId6"/>
    <sheet name="Gráfico 6" sheetId="24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Gráfico 13" sheetId="31" r:id="rId14"/>
    <sheet name="Gráfico 14" sheetId="32" r:id="rId15"/>
    <sheet name="Gráfico 15" sheetId="33" r:id="rId16"/>
    <sheet name="Gráfico 16" sheetId="34" r:id="rId17"/>
    <sheet name="Gráfico 17" sheetId="35" r:id="rId18"/>
    <sheet name="Gráfico 18" sheetId="36" r:id="rId19"/>
    <sheet name="Gráfico 19" sheetId="37" r:id="rId20"/>
    <sheet name="Gráfico 20" sheetId="38" r:id="rId21"/>
    <sheet name="Gráfico 21" sheetId="39" r:id="rId22"/>
    <sheet name="Gráfico 22" sheetId="40" r:id="rId23"/>
    <sheet name="Gráfico 23" sheetId="41" r:id="rId24"/>
    <sheet name="Gráfico 24" sheetId="42" r:id="rId25"/>
    <sheet name="Gráfico 25" sheetId="43" r:id="rId26"/>
    <sheet name="Tabela 1" sheetId="44" r:id="rId27"/>
    <sheet name="Tabela 2" sheetId="45" r:id="rId28"/>
    <sheet name="Tabela 3" sheetId="46" r:id="rId29"/>
    <sheet name="Tabela 4" sheetId="47" r:id="rId30"/>
    <sheet name="Tabela 5" sheetId="48" r:id="rId31"/>
    <sheet name="Tabela 6" sheetId="49" r:id="rId32"/>
    <sheet name="Tabela 7" sheetId="50" r:id="rId33"/>
    <sheet name="Tabela 8" sheetId="51" r:id="rId34"/>
    <sheet name="Tabela 9" sheetId="52" r:id="rId35"/>
    <sheet name="Tabela 10" sheetId="53" r:id="rId36"/>
    <sheet name="Tabela 11" sheetId="54" r:id="rId37"/>
    <sheet name="Tabela 12" sheetId="55" r:id="rId38"/>
    <sheet name="Tabela 13" sheetId="56" r:id="rId39"/>
    <sheet name="Tabela 14" sheetId="57" r:id="rId40"/>
    <sheet name="Tabela 15" sheetId="58" r:id="rId41"/>
    <sheet name="Tabela 16" sheetId="59" r:id="rId42"/>
    <sheet name="Tabela 17" sheetId="60" r:id="rId43"/>
    <sheet name="Tabela 18" sheetId="61" r:id="rId44"/>
    <sheet name="Tabela 19" sheetId="62" r:id="rId45"/>
    <sheet name="Tabela 20" sheetId="63" r:id="rId46"/>
    <sheet name="Tabela 21" sheetId="64" r:id="rId47"/>
    <sheet name="Projeções da IFI" sheetId="65" r:id="rId4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<sst xmlns="http://schemas.openxmlformats.org/spreadsheetml/2006/main" count="658" uniqueCount="328">
  <si>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</si>
  <si>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</si>
  <si>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</si>
  <si>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</si>
  <si>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</si>
  <si>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</si>
  <si>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</si>
  <si>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</si>
  <si>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</si>
  <si>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</si>
  <si>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</si>
  <si>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</si>
  <si>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</si>
  <si>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</si>
  <si>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</si>
  <si>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</si>
  <si>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</si>
  <si>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</si>
  <si>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</si>
  <si>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PROJEÇÕES DA IFI</t>
  </si>
  <si>
    <t>GRÁFICO 4.EMPREGO COM CARTEIRA ASSINADA:  JAN/2020 = 100</t>
  </si>
  <si>
    <t xml:space="preserve">GRÁFICO 7. TAXA SELIC E PRESCRIÇÃO DE UMA REGRA DE TAYLOR </t>
  </si>
  <si>
    <t>GRÁFICO 14. DESPESA PRIMÁRIA DO GOVERNO CENTRAL EM % DO PIB</t>
  </si>
  <si>
    <t>GRÁFICO 15. BOLSA FAMÍLIA, AUXÍLIO BRASIL E BENEFÍCIO EXTRAORDINÁRIO _x000B_(R$ BILHÕES)</t>
  </si>
  <si>
    <t>Base</t>
  </si>
  <si>
    <t>Otimista</t>
  </si>
  <si>
    <t>Pessimista</t>
  </si>
  <si>
    <t>Outubro de 2021</t>
  </si>
  <si>
    <t>Dezembro de 2021</t>
  </si>
  <si>
    <t>Novembro de 2019 (pré-crise)</t>
  </si>
  <si>
    <t>Taxa implícita</t>
  </si>
  <si>
    <t>DBGG</t>
  </si>
  <si>
    <t>out/21</t>
  </si>
  <si>
    <t>dez/21</t>
  </si>
  <si>
    <t>Mínimo</t>
  </si>
  <si>
    <t>5% do teto</t>
  </si>
  <si>
    <t>Discricionária sujeita ao teto</t>
  </si>
  <si>
    <t>Despesa sujeita ao teto</t>
  </si>
  <si>
    <t>Bolsa Família</t>
  </si>
  <si>
    <t>Auxílio Brasil</t>
  </si>
  <si>
    <t>Benefício Extraordinário (MP 1076)</t>
  </si>
  <si>
    <t>Despesa primária em % do PIB</t>
  </si>
  <si>
    <t>Despesa primária, exceto gastos com a Covid-19</t>
  </si>
  <si>
    <t>Juro real ex-ante</t>
  </si>
  <si>
    <t>Juro real (filtro)</t>
  </si>
  <si>
    <t>SELIC</t>
  </si>
  <si>
    <t>Regra de Taylor</t>
  </si>
  <si>
    <t>Taxa Selic</t>
  </si>
  <si>
    <t>Nova</t>
  </si>
  <si>
    <t>Antiga</t>
  </si>
  <si>
    <t>Caged</t>
  </si>
  <si>
    <t>PNAD antiga</t>
  </si>
  <si>
    <t>PNAD nova</t>
  </si>
  <si>
    <t>Junho de 2021</t>
  </si>
  <si>
    <t>1T/21</t>
  </si>
  <si>
    <t>Consumo das famílias</t>
  </si>
  <si>
    <t>Consumo do governo</t>
  </si>
  <si>
    <t>Formação bruta de capital fixo</t>
  </si>
  <si>
    <t>Exportações</t>
  </si>
  <si>
    <t>Importações</t>
  </si>
  <si>
    <t>2T/21</t>
  </si>
  <si>
    <t>3T/21</t>
  </si>
  <si>
    <t>PIB</t>
  </si>
  <si>
    <t>Agropecuária</t>
  </si>
  <si>
    <t>Indústria</t>
  </si>
  <si>
    <t>Serviços</t>
  </si>
  <si>
    <t>PIB nominal (R$ trilhões)</t>
  </si>
  <si>
    <t xml:space="preserve">PIB nominal </t>
  </si>
  <si>
    <t xml:space="preserve">Deflator </t>
  </si>
  <si>
    <t xml:space="preserve">PIB em volume – </t>
  </si>
  <si>
    <t>variação % real</t>
  </si>
  <si>
    <t>Série atual</t>
  </si>
  <si>
    <t>Série anterior</t>
  </si>
  <si>
    <t>2018.IV</t>
  </si>
  <si>
    <t>2019.I</t>
  </si>
  <si>
    <t>2019.II</t>
  </si>
  <si>
    <t>2019.III</t>
  </si>
  <si>
    <t>2019.IV</t>
  </si>
  <si>
    <t>2020.I</t>
  </si>
  <si>
    <t>2020.II</t>
  </si>
  <si>
    <t>2020.III</t>
  </si>
  <si>
    <t>2020.IV</t>
  </si>
  <si>
    <t>2021.I</t>
  </si>
  <si>
    <t>2021.II</t>
  </si>
  <si>
    <t>2021.III</t>
  </si>
  <si>
    <t>-</t>
  </si>
  <si>
    <t>TABELA 1. PIB NOMINAL (R$ TRILHÕES E VARIAÇÃO ACUMULADA EM 4 TRIMESTRES)</t>
  </si>
  <si>
    <t>Fonte: IBGE. Elaboração: IFI.</t>
  </si>
  <si>
    <t>PIB nominal</t>
  </si>
  <si>
    <t>Deflator implícito</t>
  </si>
  <si>
    <t>Valores correntes</t>
  </si>
  <si>
    <t>Variação contra o mesmo trimestre do ano anterior</t>
  </si>
  <si>
    <t>TABELA 2. PIB NOMINAL, PIB EM VOLUME E DEFLATOR IMPLÍCITO</t>
  </si>
  <si>
    <t>IPCA</t>
  </si>
  <si>
    <t>IGP-DI</t>
  </si>
  <si>
    <t>Média 1997 - 2019</t>
  </si>
  <si>
    <t>[1] Os pesos do IPCA e do IGP-DI foram estimados pela IFI através de uma regressão com frequência anual a partir das variações médias do deflator implícito do PIB, do IPCA e do IGP-DI.</t>
  </si>
  <si>
    <t>TABELA 3. ÍNDICES DE PREÇOS (VARIAÇÕES MÉDIAS)</t>
  </si>
  <si>
    <t>Variação contra o trimestre anterior (com ajuste sazonal)</t>
  </si>
  <si>
    <t>1T21</t>
  </si>
  <si>
    <t>2T21</t>
  </si>
  <si>
    <t>3T21</t>
  </si>
  <si>
    <t>Ótica da oferta</t>
  </si>
  <si>
    <t>Ótica da demanda</t>
  </si>
  <si>
    <t>TABELA 4. PIB: ABERTURAS OFERTA E DEMANDA</t>
  </si>
  <si>
    <t>1T20</t>
  </si>
  <si>
    <t>2T20</t>
  </si>
  <si>
    <t>3T20</t>
  </si>
  <si>
    <t>4T20</t>
  </si>
  <si>
    <t>Absorção interna</t>
  </si>
  <si>
    <t>Variação de estoques</t>
  </si>
  <si>
    <t>Exportações líquidas</t>
  </si>
  <si>
    <t>TABELA 5. CONTRIBUIÇÕES (EM P.P.) PARA A TAXA DE CRESCIMENTO DO PIB EM RELAÇÃO AO MESMO TRIMESTRE DO ANO ANTERIOR</t>
  </si>
  <si>
    <t xml:space="preserve">a. Versão atual </t>
  </si>
  <si>
    <t>2023-2030</t>
  </si>
  <si>
    <t>PIB nominal (R$ bilhões)</t>
  </si>
  <si>
    <t>PIB – Taxa de variação nominal (%)</t>
  </si>
  <si>
    <t>PIB – Taxa de variação real (%)</t>
  </si>
  <si>
    <t>Deflator implícito do PIB (%)</t>
  </si>
  <si>
    <t>IPCA (%)</t>
  </si>
  <si>
    <t>Taxa de desemprego (%)</t>
  </si>
  <si>
    <t>Pop. ocupada (%)</t>
  </si>
  <si>
    <t>Prêmio de risco – Embi (final de período)</t>
  </si>
  <si>
    <t>Taxa de câmbio R$/US$ (final de período)</t>
  </si>
  <si>
    <t>Juros reais (%)</t>
  </si>
  <si>
    <t>Selic (%)</t>
  </si>
  <si>
    <t>b. Versão passada</t>
  </si>
  <si>
    <t>Fonte: IFI.</t>
  </si>
  <si>
    <t>Cenário base (R$ milhões)</t>
  </si>
  <si>
    <t>Revisão Out/21</t>
  </si>
  <si>
    <t>Revisão Dez/21</t>
  </si>
  <si>
    <t>Dif. Dez/21-Out/21</t>
  </si>
  <si>
    <t>1. Receita primária total</t>
  </si>
  <si>
    <t>Receita administrada pela RFB/MF, exceto RGPS e sem incentivos fiscais</t>
  </si>
  <si>
    <t>Arrecadação líquida para o RGPS</t>
  </si>
  <si>
    <t>Receitas não administradas pela RFB/MF</t>
  </si>
  <si>
    <t>Incentivos fiscais</t>
  </si>
  <si>
    <t>2. Transferências por repartição de receita</t>
  </si>
  <si>
    <t>3. Receita líquida de transferências [(1)-(2)]</t>
  </si>
  <si>
    <t>Fonte: Secretaria do Tesouro Nacional. Elaboração: IFI.</t>
  </si>
  <si>
    <t>Discriminação</t>
  </si>
  <si>
    <t>Receita total</t>
  </si>
  <si>
    <t>Receita administrada pela RFB, exceto RGPS</t>
  </si>
  <si>
    <t>Receitas não administradas pela RFB</t>
  </si>
  <si>
    <t>Transferências por repartição de receita</t>
  </si>
  <si>
    <t>Receita líquida</t>
  </si>
  <si>
    <t>Realizado em 2020</t>
  </si>
  <si>
    <t>Projeções para 2021</t>
  </si>
  <si>
    <t>Comparativo</t>
  </si>
  <si>
    <t>Executivo</t>
  </si>
  <si>
    <t>IFI</t>
  </si>
  <si>
    <t>var.</t>
  </si>
  <si>
    <t>var. %</t>
  </si>
  <si>
    <t>Despesa Primária</t>
  </si>
  <si>
    <t>Obrigatórias</t>
  </si>
  <si>
    <t>Previdência (RGPS)</t>
  </si>
  <si>
    <t>Pessoal</t>
  </si>
  <si>
    <t>Abono Salarial e Seguro Desemprego</t>
  </si>
  <si>
    <t>BPC</t>
  </si>
  <si>
    <t>Demais obrigatórias</t>
  </si>
  <si>
    <t>Discricionárias (Executivo)</t>
  </si>
  <si>
    <t>Memo:</t>
  </si>
  <si>
    <t>Enfrentamento da Covid-19</t>
  </si>
  <si>
    <t>Demais</t>
  </si>
  <si>
    <t>Fonte: Tesouro Nacional, Relatórios de avaliação de receitas e despesas primárias e IFI. Elaboração: IFI.</t>
  </si>
  <si>
    <t>Origem</t>
  </si>
  <si>
    <t>Ofício ME</t>
  </si>
  <si>
    <t>Destino</t>
  </si>
  <si>
    <t>Recálculo do teto de gastos</t>
  </si>
  <si>
    <t>Limite de gastos com sentenças e precatórios</t>
  </si>
  <si>
    <t>Previdência</t>
  </si>
  <si>
    <t>Abono e seguro desemprego</t>
  </si>
  <si>
    <t>Pisos da Saúde e Educação</t>
  </si>
  <si>
    <t>Ampliação teto dos demais Poderes</t>
  </si>
  <si>
    <t>Subsídios</t>
  </si>
  <si>
    <t>Auxílio Gás Social</t>
  </si>
  <si>
    <t>Auxílio inclusão</t>
  </si>
  <si>
    <t>Folga em relação ao teto</t>
  </si>
  <si>
    <t>Total</t>
  </si>
  <si>
    <t>IPCA de 2021 (%)</t>
  </si>
  <si>
    <t>INPC de 2021 (%)</t>
  </si>
  <si>
    <t>IFI out/21</t>
  </si>
  <si>
    <t>(A)</t>
  </si>
  <si>
    <t>IFI dez/21</t>
  </si>
  <si>
    <t>(B)</t>
  </si>
  <si>
    <t>PLOA “Ajustado”</t>
  </si>
  <si>
    <t>(C)</t>
  </si>
  <si>
    <t>PLOA vs IFI</t>
  </si>
  <si>
    <t>(C-B)</t>
  </si>
  <si>
    <t>IFI dez/21 vs out/21</t>
  </si>
  <si>
    <t>(B-A)</t>
  </si>
  <si>
    <t>DESPESA TOTAL</t>
  </si>
  <si>
    <t>Benefícios previdenciários</t>
  </si>
  <si>
    <t>Pessoal e encargos sociais</t>
  </si>
  <si>
    <t>Abono e Seguro Desemprego</t>
  </si>
  <si>
    <t>Auxílio Brasil/Benefício Extraordinário</t>
  </si>
  <si>
    <t>Discricionárias</t>
  </si>
  <si>
    <t>Sentenças judiciais e precatórios</t>
  </si>
  <si>
    <t>Despesa sujeita ao teto de gastos</t>
  </si>
  <si>
    <t>Teto de gastos</t>
  </si>
  <si>
    <t>2020 (Realizado)</t>
  </si>
  <si>
    <t>2021 (Projeção IFI)</t>
  </si>
  <si>
    <t>Diferença</t>
  </si>
  <si>
    <t>R$ bi</t>
  </si>
  <si>
    <t>% PIB</t>
  </si>
  <si>
    <t>Transferências a E&amp;M</t>
  </si>
  <si>
    <t>Receita Líquida</t>
  </si>
  <si>
    <t>Resultado primário</t>
  </si>
  <si>
    <t>Despesas não computadas na meta</t>
  </si>
  <si>
    <t>Resultado primário para fins de cumprimento da meta</t>
  </si>
  <si>
    <t>Fonte: IFI e STN.</t>
  </si>
  <si>
    <t>Dif. Nominal</t>
  </si>
  <si>
    <t>(Jan-Out)</t>
  </si>
  <si>
    <t>PIB*</t>
  </si>
  <si>
    <t>Cenário base</t>
  </si>
  <si>
    <t>Mês da revisão de cenários</t>
  </si>
  <si>
    <t>Resultado primário (R$ bilhões)</t>
  </si>
  <si>
    <t>Crescimento real do PIB (%)</t>
  </si>
  <si>
    <t>Taxa real de juros (%)</t>
  </si>
  <si>
    <t>Cenário otimista</t>
  </si>
  <si>
    <t>Cenário pessimista</t>
  </si>
  <si>
    <t>Resultado nominal</t>
  </si>
  <si>
    <t>Juros</t>
  </si>
  <si>
    <t>Média - 2020 a 2030</t>
  </si>
  <si>
    <t>Receita Bruta</t>
  </si>
  <si>
    <t>Transferências por repartição de receita a E&amp;M</t>
  </si>
  <si>
    <t>Receita Liquida</t>
  </si>
  <si>
    <t>Abono e Seguro desemprego</t>
  </si>
  <si>
    <t>Abono salarial</t>
  </si>
  <si>
    <t>Seguro desemprego</t>
  </si>
  <si>
    <t>Compensação ao RGPS pelas Desonerações da Folha</t>
  </si>
  <si>
    <t xml:space="preserve">Complementação da União ao FUNDEB </t>
  </si>
  <si>
    <t>Legislativo, Judiciário, MPU e DPU</t>
  </si>
  <si>
    <t>Sentenças judiciais e precatórios (custeio e capital)</t>
  </si>
  <si>
    <t>Subsídios e Subvenções</t>
  </si>
  <si>
    <t xml:space="preserve"> sem Controle de Fluxo</t>
  </si>
  <si>
    <t xml:space="preserve"> com Controle de Fluxo</t>
  </si>
  <si>
    <t xml:space="preserve"> dos quais Bolsa Família</t>
  </si>
  <si>
    <t>Discricionárias do Poder Executivo</t>
  </si>
  <si>
    <t>Resultado Primário</t>
  </si>
  <si>
    <t>Gastos com a Covid-19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</si>
  <si>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</si>
  <si>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</si>
  <si>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</si>
  <si>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</si>
  <si>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</si>
  <si>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</si>
  <si>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</si>
  <si>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</si>
  <si>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</si>
  <si>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</si>
  <si>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</si>
  <si>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</si>
  <si>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</si>
  <si>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Projeções da IFI</t>
  </si>
  <si>
    <r>
      <t>[1]</t>
    </r>
    <r>
      <rPr>
        <sz val="10"/>
        <color rgb="FF000000"/>
        <rFont val="Calibri"/>
        <family val="2"/>
        <scheme val="minor"/>
      </rPr>
      <t xml:space="preserve"> Planilha com as projeções está disponível em: https://www12.senado.leg.br/ifi/dados/arquivos/projecoes-ifi/view</t>
    </r>
  </si>
  <si>
    <t>GRÁFICO 1. OFERTA: VAR. (%) CONTRA TRIMESTRE IMEDIATAMENTE ANTERIOR</t>
  </si>
  <si>
    <t>Fonte:  IBGE. Elaboração: IFI.</t>
  </si>
  <si>
    <t>GRÁFICO 2. DEMANDA: VAR. (%) CONTRA TRIMESTRE IMEDIATAMENTE ANTERIOR</t>
  </si>
  <si>
    <t>Fonte:  IBGE e IFI. Elaboração: IFI.</t>
  </si>
  <si>
    <t>Fonte: IBGE e Banco Central. Elaboração: IFI.</t>
  </si>
  <si>
    <t>GRÁFICO 5. TAXA DE DESEMPREGO (% DA FORÇA DE TRABALHO)</t>
  </si>
  <si>
    <t>Fonte: Banco Central e IFI. Elaboração: IFI.</t>
  </si>
  <si>
    <t>Fonte: Secretaria do Tesouro Nacional e Banco Central. Elaboração: IFI.</t>
  </si>
  <si>
    <t>Fonte: Tesouro Nacional e IFI (exercício de 2021). Elaboração: IFI.</t>
  </si>
  <si>
    <t>Fonte: Siga Brasil (até nov/21) e IFI (dez/21). Elaboração: IFI.</t>
  </si>
  <si>
    <t>Fonte: Tesouro (2014 a 2020) e IFI (anos seguintes).</t>
  </si>
  <si>
    <t>Fonte: Banco Central. Elaboração: IFI.</t>
  </si>
  <si>
    <t>Obs.: A curva “Novembro de 2019” apresenta dado distinto para 2018, pois houve revisão posterior pelo Banco Central em razão do PIB.</t>
  </si>
  <si>
    <t>Dados realizados, na coluna dez/21, já consideram a mudança de PIB apresentada pelo IBGE quando da divulgação das contas trimestrais.</t>
  </si>
  <si>
    <t>*Série de PIB mensal do BC acumulada em 12 meses (pode conter divergências em relação a outros dados de PIB utilizados neste relatório, uma vez que o BC ainda não atualizou os dados de 2019 e 2020 após a revisão das séries de atividade pelo IBGE).</t>
  </si>
  <si>
    <t>Folga (+) / Excesso (-)</t>
  </si>
  <si>
    <t>Fonte: Ministério da Economia e IFI. Elaboração: IFI.</t>
  </si>
  <si>
    <r>
      <t xml:space="preserve">IFI (dez) </t>
    </r>
    <r>
      <rPr>
        <b/>
        <i/>
        <sz val="10"/>
        <color rgb="FFFFFFFF"/>
        <rFont val="Calibri"/>
        <family val="2"/>
        <scheme val="minor"/>
      </rPr>
      <t>vs</t>
    </r>
    <r>
      <rPr>
        <b/>
        <sz val="10"/>
        <color rgb="FFFFFFFF"/>
        <rFont val="Calibri"/>
        <family val="2"/>
        <scheme val="minor"/>
      </rPr>
      <t xml:space="preserve"> Realizado 2020</t>
    </r>
  </si>
  <si>
    <r>
      <t xml:space="preserve">IFI (dez) </t>
    </r>
    <r>
      <rPr>
        <b/>
        <i/>
        <sz val="10"/>
        <color rgb="FFFFFFFF"/>
        <rFont val="Calibri"/>
        <family val="2"/>
        <scheme val="minor"/>
      </rPr>
      <t>vs</t>
    </r>
    <r>
      <rPr>
        <b/>
        <sz val="10"/>
        <color rgb="FFFFFFFF"/>
        <rFont val="Calibri"/>
        <family val="2"/>
        <scheme val="minor"/>
      </rPr>
      <t xml:space="preserve"> Executivo (nov)</t>
    </r>
  </si>
  <si>
    <r>
      <t xml:space="preserve">IFI (dez) </t>
    </r>
    <r>
      <rPr>
        <b/>
        <i/>
        <sz val="10"/>
        <color rgb="FFFFFFFF"/>
        <rFont val="Calibri"/>
        <family val="2"/>
        <scheme val="minor"/>
      </rPr>
      <t>vs</t>
    </r>
    <r>
      <rPr>
        <b/>
        <sz val="10"/>
        <color rgb="FFFFFFFF"/>
        <rFont val="Calibri"/>
        <family val="2"/>
        <scheme val="minor"/>
      </rPr>
      <t xml:space="preserve"> IFI (out)</t>
    </r>
  </si>
  <si>
    <t>TABELA 14. RESULTADO PRIMÁRIO DO GOVERNO CENTRAL – CENÁRIO BASE (R$ BILHÕES)</t>
  </si>
  <si>
    <t>Clique aqui para acessar o RAF nº 59</t>
  </si>
  <si>
    <t>Unidade: variação %</t>
  </si>
  <si>
    <t>GRÁFICO 3. TAXA DE VARIAÇÃO  DO PIB EM VOLUME POR DATA DE PUBLICAÇÃO DO RAF</t>
  </si>
  <si>
    <t xml:space="preserve">GRÁFICO 6. TAXA SELIC REAL EX-ANTE E TAXA DE JUROS REAL NEUTRA ESTIMADA </t>
  </si>
  <si>
    <t>TABELA 7. COMPARATIVO DAS PROJEÇÕES DA IFI PARA A ARRECADAÇÃO DO GOVERNO CENTRAL EM 2021 E 2022 NAS REVISÕES DE CENÁRIOS DE OUTUBRO E DEZEMBRO DE 2021</t>
  </si>
  <si>
    <t xml:space="preserve">GRÁFICO 8. TAXA SELIC REAL EX-ANTE E TAXA DE JUROS REAL NEUTRA ESTIMADA </t>
  </si>
  <si>
    <t>TABELA 8. PROJEÇÕES DA IFI NO CENÁRIO BASE – R$ BILHÕES</t>
  </si>
  <si>
    <t>GRÁFICO 9. COMPARATIVO ENTRE AS PROJEÇÕES DE RECEITAS ADMINISTRADAS/PIB - REVISÕES DE JUN/21, OUT/21 E DEZ/21, NO CENÁRIO BASE</t>
  </si>
  <si>
    <t>TABELA 9. PROJEÇÕES DA IFI NO CENÁRIO OTIMISTA – R$ BILHÕES</t>
  </si>
  <si>
    <t>GRÁFICO 10. COMPARATIVO ENTRE AS PROJEÇÕES DE RECEITAS DO RGPS/PIB - REVISÕES DE JUN/21, OUT/21 E DEZ/21, NO CENÁRIO BASE</t>
  </si>
  <si>
    <t>TABELA 10. PROJEÇÕES DA IFI NO CENÁRIO PESSIMISTA – R$ BILHÕES</t>
  </si>
  <si>
    <t>GRÁFICO 11. COMPARATIVO ENTRE AS PROJEÇÕES DE RECEITAS NÃO ADMINISTRADAS/PIB - REVISÕES DE JUN/21, OUT/21 E DEZ/21, NO CENÁRIO BASE</t>
  </si>
  <si>
    <t>TABELA 11. PROJEÇÕES PARA A DESPESA PRIMÁRIA DE DEZ/21 - CENÁRIO BASE</t>
  </si>
  <si>
    <t>GRÁFICO 12. COMPARATIVO ENTRE AS PROJEÇÕES DE TRANSFERÊNCIAS/PIB - REVISÕES DE JUN/21, OUT/21 E DEZ/21 NO CENÁRIO BASE</t>
  </si>
  <si>
    <t>TABELA 12. PROJEÇÕES PARA A DESPESA PRIMÁRIA DE DEZ/21 - CENÁRIO BASE</t>
  </si>
  <si>
    <t>GRÁFICO 13. COMPARATIVO ENTRE AS PROJEÇÕES DE RECEITA LÍQUIDA/PIB - REVISÕES DE JUN/21, OUT/21 E DEZ/21 NO CENÁRIO BASE</t>
  </si>
  <si>
    <t>TABELA 13. PROJEÇÕES PARA A DESPESA PRIMÁRIA DE DEZ/21 - CENÁRIO BASE</t>
  </si>
  <si>
    <t>TABELA 15. EVOLUÇÃO DA DBGG E DO PIB EM TERMOS NOMINAIS (R$ BILHÕES)</t>
  </si>
  <si>
    <t>GRÁFICO 16. DESPESA PRIMÁRIA - CENÁRIO BASE (% DO PIB)</t>
  </si>
  <si>
    <t xml:space="preserve">TABELA 16. PRINCIPAIS PREMISSAS MACROFISCAIS PARA OS CENÁRIOS DE DÍVIDA- MÉDIAS DE 2020 A 2030 </t>
  </si>
  <si>
    <t>GRÁFICO 17. DESPESA PRIMÁRIA - CENÁRIOS IFI (% DO PIB)</t>
  </si>
  <si>
    <t>TABELA 17. PROJEÇÕES PARA A DBGG EM % DO PIB ATÉ 2030 – RAF DE OUT/21 E ATUAL</t>
  </si>
  <si>
    <t>GRÁFICO 18. DESPESA SUJEITA AO TETO DE GASTOS - CENÁRIO BASE (% DO PIB)</t>
  </si>
  <si>
    <t>TABELA 18. RESULTADO NOMINAL DO SETOR PÚBLICO CONSOLIDADO (% DO PIB)</t>
  </si>
  <si>
    <t>GRÁFICO 19. GASTOS DISCRICIONÁRIOS, NÍVEL MÍNIMO E INTERVALO DE 90% A 110% - CENÁRIO BASE (R$ BILHÕES)</t>
  </si>
  <si>
    <t>TABELA 19. PROJEÇÕES DA IFI PARA O RESULTADO PRIMÁRIO DO GOVERNO CENTRAL – CENÁRIO BASE (% DO PIB)</t>
  </si>
  <si>
    <t>GRÁFICO 20. RESULTADO PRIMÁRIO - CENÁRIO BASE (% DO PIB)</t>
  </si>
  <si>
    <t>TABELA 20. PROJEÇÕES DA IFI PARA O RESULTADO PRIMÁRIO DO GOVERNO CENTRAL – CENÁRIO OTIMISTA (% DO PIB)</t>
  </si>
  <si>
    <t>GRÁFICO 21. RESULTADO PRIMÁRIO - CENÁRIOS IFI (% DO PIB)</t>
  </si>
  <si>
    <t>TABELA 21. PROJEÇÕES DA IFI PARA O RESULTADO PRIMÁRIO DO GOVERNO CENTRAL – CENÁRIO PESSIMISTA (% DO PIB)</t>
  </si>
  <si>
    <t>GRÁFICO 22. EVOLUÇÃO DA DBGG EM % DO PIB</t>
  </si>
  <si>
    <t>GRÁFICO 23. TAXA IMPLÍCITA DA DBGG ACUMULADA EM 12 MESES (%)</t>
  </si>
  <si>
    <t>GRÁFICO 24. PROJEÇÕES DA IFI PARA A DBGG NO CENÁRIO BASE EM MOMENTOS SELECIONADOS - % DO PIB</t>
  </si>
  <si>
    <t>GRÁFICO 25. PROJEÇÕES DA IFI PARA A DBGG - % DO PIB</t>
  </si>
  <si>
    <t>Unidade: %</t>
  </si>
  <si>
    <t>Unidade: % do PIB</t>
  </si>
  <si>
    <t>RAF – RELATÓRIO DE ACOMPANHAMENTO FISCAL • 16 DE DEZEMBRO DE 2021 • N° 59</t>
  </si>
  <si>
    <t>Retornar ao índice</t>
  </si>
  <si>
    <t>Unidade: variação % anual</t>
  </si>
  <si>
    <t>Unidade: número índice</t>
  </si>
  <si>
    <t>Unidade: % da força de trabalho</t>
  </si>
  <si>
    <t>Unidade: % ao ano</t>
  </si>
  <si>
    <t>jun/21</t>
  </si>
  <si>
    <t>Unidade: R$ milhões (tabela) e R$ bilhões (gráfico)</t>
  </si>
  <si>
    <t>Limite superior</t>
  </si>
  <si>
    <t>Limite inferior</t>
  </si>
  <si>
    <t>Média ponderada IPCA e IGP-DI  [1]</t>
  </si>
  <si>
    <t>TABELA 6. CENÁRIOS BASE, OTIMISTA E PESSIMISTA DA IFI – VERSÃO ATUAL E PASSADA (RAF DE OUTUBRO/2021)[1]</t>
  </si>
  <si>
    <t>TABELA 6. CENÁRIOS BASE, OTIMISTA E PESSIMISTA DA IFI – VERSÃO ATUAL E PASSADA (RAF DE OUTUBRO/2021)  [1]</t>
  </si>
  <si>
    <t xml:space="preserve">TABELA 16. PRINCIPAIS PREMISSAS MACROFISCAIS PARA OS CENÁRIOS DE DÍVIDA - MÉDIAS DE 2020 A 2030 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</si>
  <si>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ex-ante</t>
    </r>
    <r>
      <rPr>
        <sz val="10"/>
        <color rgb="FF000000"/>
        <rFont val="Calibri"/>
        <family val="2"/>
        <scheme val="minor"/>
      </rPr>
      <t xml:space="preserve"> (% a.a.)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</si>
</sst>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6]mmm\-yy;@"/>
    <numFmt numFmtId="165" formatCode="@@@@"/>
    <numFmt numFmtId="166" formatCode="0.0%"/>
    <numFmt numFmtId="167" formatCode="#,##0.0"/>
    <numFmt numFmtId="168" formatCode="0.000"/>
    <numFmt numFmtId="169" formatCode="0.0"/>
  </numFmts>
  <fonts count="37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BB544C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b/>
      <sz val="9"/>
      <color theme="1"/>
      <name val="Calibri Light"/>
      <family val="2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u/>
      <sz val="10"/>
      <color rgb="FFBD534B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534B"/>
        <bgColor indexed="64"/>
      </patternFill>
    </fill>
    <fill>
      <patternFill patternType="solid">
        <fgColor rgb="FFB1C0CD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5D89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005D89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/>
      <bottom style="medium">
        <color rgb="FF005D84"/>
      </bottom>
      <diagonal/>
    </border>
    <border>
      <left/>
      <right style="medium">
        <color rgb="FFF2F2F2"/>
      </right>
      <top/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thick">
        <color rgb="FF005D89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2F2F2"/>
      </left>
      <right style="medium">
        <color rgb="FFF2F2F2"/>
      </right>
      <top/>
      <bottom style="thick">
        <color rgb="FF005D89"/>
      </bottom>
      <diagonal/>
    </border>
    <border>
      <left/>
      <right style="medium">
        <color rgb="FFF2F2F2"/>
      </right>
      <top/>
      <bottom style="thick">
        <color rgb="FF005D89"/>
      </bottom>
      <diagonal/>
    </border>
    <border>
      <left/>
      <right/>
      <top/>
      <bottom style="medium">
        <color rgb="FFD8D8D8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double">
        <color rgb="FF005D89"/>
      </bottom>
      <diagonal/>
    </border>
    <border>
      <left/>
      <right/>
      <top style="double">
        <color rgb="FFBFBFBF"/>
      </top>
      <bottom style="medium">
        <color rgb="FFBFBFBF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indexed="64"/>
      </left>
      <right/>
      <top/>
      <bottom style="medium">
        <color rgb="FFD9D9D9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rgb="FFBFBFBF"/>
      </bottom>
      <diagonal/>
    </border>
    <border>
      <left style="thick">
        <color rgb="FF005D89"/>
      </left>
      <right/>
      <top style="thick">
        <color rgb="FF005D89"/>
      </top>
      <bottom style="thick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medium">
        <color rgb="FF005D89"/>
      </bottom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D9D9D9"/>
      </right>
      <top/>
      <bottom style="medium">
        <color rgb="FF005D8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005D89"/>
      </bottom>
      <diagonal/>
    </border>
    <border>
      <left/>
      <right/>
      <top style="medium">
        <color rgb="FFBFBFBF"/>
      </top>
      <bottom style="medium">
        <color rgb="FF005D8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005D89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/>
      <top style="double">
        <color rgb="FF005D89"/>
      </top>
      <bottom style="medium">
        <color rgb="FFBFBFBF"/>
      </bottom>
      <diagonal/>
    </border>
    <border>
      <left/>
      <right style="medium">
        <color rgb="FFF2F2F2"/>
      </right>
      <top/>
      <bottom style="thin">
        <color indexed="64"/>
      </bottom>
      <diagonal/>
    </border>
    <border>
      <left/>
      <right/>
      <top style="medium">
        <color rgb="FFBFBFBF"/>
      </top>
      <bottom style="thin">
        <color rgb="FF005D89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371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10" fillId="3" borderId="0" xfId="1" applyFont="1" applyFill="1" applyAlignment="1"/>
    <xf numFmtId="0" fontId="10" fillId="3" borderId="0" xfId="1" applyFont="1" applyFill="1" applyBorder="1" applyAlignment="1"/>
    <xf numFmtId="0" fontId="1" fillId="3" borderId="0" xfId="1" applyFill="1" applyAlignment="1">
      <alignment wrapText="1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3" fillId="3" borderId="0" xfId="0" applyNumberFormat="1" applyFont="1" applyFill="1" applyAlignment="1">
      <alignment horizontal="left" vertical="center"/>
    </xf>
    <xf numFmtId="0" fontId="13" fillId="4" borderId="0" xfId="0" applyNumberFormat="1" applyFont="1" applyFill="1" applyAlignment="1">
      <alignment horizontal="left" vertical="center"/>
    </xf>
    <xf numFmtId="0" fontId="13" fillId="3" borderId="1" xfId="0" applyNumberFormat="1" applyFont="1" applyFill="1" applyBorder="1" applyAlignment="1">
      <alignment horizontal="left" vertical="center"/>
    </xf>
    <xf numFmtId="0" fontId="13" fillId="4" borderId="1" xfId="0" applyNumberFormat="1" applyFont="1" applyFill="1" applyBorder="1" applyAlignment="1">
      <alignment horizontal="left" vertical="center"/>
    </xf>
    <xf numFmtId="17" fontId="13" fillId="3" borderId="0" xfId="0" applyNumberFormat="1" applyFont="1" applyFill="1" applyAlignment="1">
      <alignment horizontal="left" vertical="center"/>
    </xf>
    <xf numFmtId="17" fontId="13" fillId="4" borderId="0" xfId="0" applyNumberFormat="1" applyFont="1" applyFill="1" applyAlignment="1">
      <alignment horizontal="left" vertical="center"/>
    </xf>
    <xf numFmtId="17" fontId="13" fillId="3" borderId="1" xfId="0" applyNumberFormat="1" applyFont="1" applyFill="1" applyBorder="1" applyAlignment="1">
      <alignment horizontal="left" vertical="center"/>
    </xf>
    <xf numFmtId="17" fontId="13" fillId="4" borderId="1" xfId="0" applyNumberFormat="1" applyFont="1" applyFill="1" applyBorder="1" applyAlignment="1">
      <alignment horizontal="left" vertical="center"/>
    </xf>
    <xf numFmtId="164" fontId="13" fillId="3" borderId="0" xfId="0" applyNumberFormat="1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left" vertical="center"/>
    </xf>
    <xf numFmtId="164" fontId="13" fillId="3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5" fontId="13" fillId="3" borderId="0" xfId="0" applyNumberFormat="1" applyFont="1" applyFill="1" applyAlignment="1">
      <alignment horizontal="left" vertical="center"/>
    </xf>
    <xf numFmtId="165" fontId="13" fillId="4" borderId="1" xfId="0" applyNumberFormat="1" applyFont="1" applyFill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5" borderId="0" xfId="0" applyFont="1" applyFill="1"/>
    <xf numFmtId="0" fontId="19" fillId="2" borderId="60" xfId="0" applyFont="1" applyFill="1" applyBorder="1" applyAlignment="1">
      <alignment vertical="center"/>
    </xf>
    <xf numFmtId="0" fontId="20" fillId="0" borderId="0" xfId="0" applyFont="1" applyAlignment="1">
      <alignment horizontal="justify" vertical="center"/>
    </xf>
    <xf numFmtId="4" fontId="0" fillId="3" borderId="0" xfId="0" applyNumberFormat="1" applyFont="1" applyFill="1" applyAlignment="1">
      <alignment horizontal="center" vertical="center"/>
    </xf>
    <xf numFmtId="4" fontId="0" fillId="4" borderId="0" xfId="0" applyNumberFormat="1" applyFont="1" applyFill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2" borderId="59" xfId="0" applyFont="1" applyFill="1" applyBorder="1" applyAlignment="1">
      <alignment horizontal="left" vertical="center"/>
    </xf>
    <xf numFmtId="0" fontId="25" fillId="2" borderId="63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25" fillId="10" borderId="64" xfId="0" applyFont="1" applyFill="1" applyBorder="1" applyAlignment="1">
      <alignment horizontal="center" vertical="center"/>
    </xf>
    <xf numFmtId="0" fontId="25" fillId="10" borderId="65" xfId="0" applyFont="1" applyFill="1" applyBorder="1" applyAlignment="1">
      <alignment horizontal="center" vertical="center"/>
    </xf>
    <xf numFmtId="3" fontId="20" fillId="10" borderId="0" xfId="0" applyNumberFormat="1" applyFont="1" applyFill="1" applyAlignment="1">
      <alignment horizontal="center" vertical="center"/>
    </xf>
    <xf numFmtId="3" fontId="20" fillId="10" borderId="6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justify" vertical="center"/>
    </xf>
    <xf numFmtId="0" fontId="25" fillId="2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28" fillId="2" borderId="1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justify" vertical="center"/>
    </xf>
    <xf numFmtId="0" fontId="23" fillId="8" borderId="4" xfId="0" applyFont="1" applyFill="1" applyBorder="1" applyAlignment="1">
      <alignment horizontal="justify" vertical="center"/>
    </xf>
    <xf numFmtId="0" fontId="25" fillId="2" borderId="5" xfId="0" applyFont="1" applyFill="1" applyBorder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left" vertical="center"/>
    </xf>
    <xf numFmtId="0" fontId="20" fillId="8" borderId="7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left" vertical="center"/>
    </xf>
    <xf numFmtId="0" fontId="23" fillId="5" borderId="28" xfId="0" applyFont="1" applyFill="1" applyBorder="1" applyAlignment="1">
      <alignment horizontal="left" vertical="center" wrapText="1"/>
    </xf>
    <xf numFmtId="0" fontId="25" fillId="2" borderId="20" xfId="0" applyFont="1" applyFill="1" applyBorder="1" applyAlignment="1">
      <alignment horizontal="center" vertical="center"/>
    </xf>
    <xf numFmtId="0" fontId="25" fillId="9" borderId="20" xfId="0" applyFont="1" applyFill="1" applyBorder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5" fillId="2" borderId="40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/>
    </xf>
    <xf numFmtId="0" fontId="25" fillId="2" borderId="4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5" fillId="2" borderId="48" xfId="0" applyFont="1" applyFill="1" applyBorder="1" applyAlignment="1">
      <alignment horizontal="center" vertical="center" wrapText="1"/>
    </xf>
    <xf numFmtId="17" fontId="25" fillId="2" borderId="48" xfId="0" applyNumberFormat="1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/>
    </xf>
    <xf numFmtId="0" fontId="25" fillId="2" borderId="51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0" fontId="20" fillId="8" borderId="0" xfId="0" applyNumberFormat="1" applyFont="1" applyFill="1" applyAlignment="1">
      <alignment horizontal="center" vertical="center"/>
    </xf>
    <xf numFmtId="10" fontId="20" fillId="8" borderId="42" xfId="0" applyNumberFormat="1" applyFont="1" applyFill="1" applyBorder="1" applyAlignment="1">
      <alignment horizontal="center" vertical="center"/>
    </xf>
    <xf numFmtId="10" fontId="20" fillId="8" borderId="50" xfId="0" applyNumberFormat="1" applyFont="1" applyFill="1" applyBorder="1" applyAlignment="1">
      <alignment horizontal="center" vertical="center"/>
    </xf>
    <xf numFmtId="166" fontId="0" fillId="3" borderId="0" xfId="3" applyNumberFormat="1" applyFont="1" applyFill="1" applyAlignment="1">
      <alignment horizontal="center" vertical="center"/>
    </xf>
    <xf numFmtId="166" fontId="0" fillId="4" borderId="0" xfId="3" applyNumberFormat="1" applyFont="1" applyFill="1" applyAlignment="1">
      <alignment horizontal="center" vertical="center"/>
    </xf>
    <xf numFmtId="166" fontId="0" fillId="4" borderId="1" xfId="3" applyNumberFormat="1" applyFont="1" applyFill="1" applyBorder="1" applyAlignment="1">
      <alignment horizontal="center" vertical="center"/>
    </xf>
    <xf numFmtId="10" fontId="0" fillId="3" borderId="0" xfId="3" applyNumberFormat="1" applyFont="1" applyFill="1" applyAlignment="1">
      <alignment horizontal="center" vertical="center"/>
    </xf>
    <xf numFmtId="10" fontId="0" fillId="4" borderId="0" xfId="3" applyNumberFormat="1" applyFont="1" applyFill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 vertical="center"/>
    </xf>
    <xf numFmtId="0" fontId="32" fillId="5" borderId="0" xfId="0" applyFont="1" applyFill="1"/>
    <xf numFmtId="0" fontId="31" fillId="0" borderId="0" xfId="0" applyFont="1" applyAlignment="1">
      <alignment horizontal="left" vertical="center"/>
    </xf>
    <xf numFmtId="166" fontId="0" fillId="3" borderId="1" xfId="3" applyNumberFormat="1" applyFont="1" applyFill="1" applyBorder="1" applyAlignment="1">
      <alignment horizontal="center" vertical="center"/>
    </xf>
    <xf numFmtId="10" fontId="0" fillId="3" borderId="1" xfId="3" applyNumberFormat="1" applyFont="1" applyFill="1" applyBorder="1" applyAlignment="1">
      <alignment horizontal="center" vertical="center"/>
    </xf>
    <xf numFmtId="0" fontId="31" fillId="0" borderId="0" xfId="0" applyFont="1"/>
    <xf numFmtId="4" fontId="0" fillId="3" borderId="0" xfId="3" applyNumberFormat="1" applyFont="1" applyFill="1" applyAlignment="1">
      <alignment horizontal="center" vertical="center"/>
    </xf>
    <xf numFmtId="4" fontId="0" fillId="4" borderId="0" xfId="3" applyNumberFormat="1" applyFont="1" applyFill="1" applyAlignment="1">
      <alignment horizontal="center" vertical="center"/>
    </xf>
    <xf numFmtId="4" fontId="0" fillId="4" borderId="1" xfId="3" applyNumberFormat="1" applyFont="1" applyFill="1" applyBorder="1" applyAlignment="1">
      <alignment horizontal="center" vertical="center"/>
    </xf>
    <xf numFmtId="0" fontId="32" fillId="5" borderId="0" xfId="0" applyFont="1" applyFill="1" applyAlignment="1">
      <alignment horizontal="left"/>
    </xf>
    <xf numFmtId="0" fontId="23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10" fontId="20" fillId="3" borderId="0" xfId="0" applyNumberFormat="1" applyFont="1" applyFill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0" fontId="20" fillId="3" borderId="1" xfId="0" applyNumberFormat="1" applyFont="1" applyFill="1" applyBorder="1" applyAlignment="1">
      <alignment horizontal="left" vertical="center"/>
    </xf>
    <xf numFmtId="0" fontId="20" fillId="3" borderId="9" xfId="0" applyFont="1" applyFill="1" applyBorder="1" applyAlignment="1">
      <alignment horizontal="left" vertical="center"/>
    </xf>
    <xf numFmtId="0" fontId="22" fillId="3" borderId="9" xfId="0" applyFont="1" applyFill="1" applyBorder="1" applyAlignment="1">
      <alignment horizontal="left" vertical="center"/>
    </xf>
    <xf numFmtId="0" fontId="20" fillId="3" borderId="11" xfId="0" applyFont="1" applyFill="1" applyBorder="1" applyAlignment="1">
      <alignment horizontal="left" vertical="center"/>
    </xf>
    <xf numFmtId="0" fontId="26" fillId="3" borderId="0" xfId="0" applyFont="1" applyFill="1" applyAlignment="1">
      <alignment horizontal="justify" vertical="center"/>
    </xf>
    <xf numFmtId="0" fontId="0" fillId="3" borderId="0" xfId="0" applyFont="1" applyFill="1"/>
    <xf numFmtId="0" fontId="26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/>
    </xf>
    <xf numFmtId="0" fontId="13" fillId="5" borderId="0" xfId="0" applyFont="1" applyFill="1"/>
    <xf numFmtId="0" fontId="33" fillId="5" borderId="0" xfId="0" applyFont="1" applyFill="1"/>
    <xf numFmtId="0" fontId="20" fillId="3" borderId="50" xfId="0" applyFont="1" applyFill="1" applyBorder="1" applyAlignment="1">
      <alignment horizontal="center" vertical="center"/>
    </xf>
    <xf numFmtId="10" fontId="20" fillId="3" borderId="42" xfId="0" applyNumberFormat="1" applyFont="1" applyFill="1" applyBorder="1" applyAlignment="1">
      <alignment horizontal="center" vertical="center"/>
    </xf>
    <xf numFmtId="10" fontId="20" fillId="3" borderId="50" xfId="0" applyNumberFormat="1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10" fontId="20" fillId="3" borderId="45" xfId="0" applyNumberFormat="1" applyFont="1" applyFill="1" applyBorder="1" applyAlignment="1">
      <alignment horizontal="center" vertical="center"/>
    </xf>
    <xf numFmtId="10" fontId="20" fillId="3" borderId="46" xfId="0" applyNumberFormat="1" applyFont="1" applyFill="1" applyBorder="1" applyAlignment="1">
      <alignment horizontal="center" vertical="center"/>
    </xf>
    <xf numFmtId="10" fontId="20" fillId="3" borderId="54" xfId="0" applyNumberFormat="1" applyFont="1" applyFill="1" applyBorder="1" applyAlignment="1">
      <alignment horizontal="center" vertical="center"/>
    </xf>
    <xf numFmtId="0" fontId="23" fillId="3" borderId="51" xfId="0" applyFont="1" applyFill="1" applyBorder="1" applyAlignment="1">
      <alignment horizontal="center" vertical="center"/>
    </xf>
    <xf numFmtId="10" fontId="23" fillId="3" borderId="52" xfId="0" applyNumberFormat="1" applyFont="1" applyFill="1" applyBorder="1" applyAlignment="1">
      <alignment horizontal="center" vertical="center"/>
    </xf>
    <xf numFmtId="0" fontId="25" fillId="2" borderId="70" xfId="0" applyFont="1" applyFill="1" applyBorder="1" applyAlignment="1">
      <alignment horizontal="justify" vertical="center" wrapText="1"/>
    </xf>
    <xf numFmtId="0" fontId="20" fillId="3" borderId="51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left" vertical="center"/>
    </xf>
    <xf numFmtId="17" fontId="22" fillId="3" borderId="44" xfId="0" applyNumberFormat="1" applyFont="1" applyFill="1" applyBorder="1" applyAlignment="1">
      <alignment horizontal="center" vertical="center"/>
    </xf>
    <xf numFmtId="17" fontId="22" fillId="3" borderId="44" xfId="0" applyNumberFormat="1" applyFont="1" applyFill="1" applyBorder="1" applyAlignment="1">
      <alignment horizontal="center" vertical="center" wrapText="1"/>
    </xf>
    <xf numFmtId="0" fontId="20" fillId="3" borderId="42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 wrapText="1"/>
    </xf>
    <xf numFmtId="3" fontId="20" fillId="3" borderId="42" xfId="0" applyNumberFormat="1" applyFont="1" applyFill="1" applyBorder="1" applyAlignment="1">
      <alignment horizontal="center" vertical="center"/>
    </xf>
    <xf numFmtId="3" fontId="20" fillId="3" borderId="42" xfId="0" applyNumberFormat="1" applyFont="1" applyFill="1" applyBorder="1" applyAlignment="1">
      <alignment horizontal="center" vertical="center" wrapText="1"/>
    </xf>
    <xf numFmtId="10" fontId="20" fillId="3" borderId="42" xfId="0" applyNumberFormat="1" applyFont="1" applyFill="1" applyBorder="1" applyAlignment="1">
      <alignment horizontal="center" vertical="center" wrapText="1"/>
    </xf>
    <xf numFmtId="0" fontId="21" fillId="3" borderId="45" xfId="0" applyFont="1" applyFill="1" applyBorder="1" applyAlignment="1">
      <alignment horizontal="left" vertical="center"/>
    </xf>
    <xf numFmtId="10" fontId="20" fillId="3" borderId="46" xfId="0" applyNumberFormat="1" applyFont="1" applyFill="1" applyBorder="1" applyAlignment="1">
      <alignment horizontal="center" vertical="center" wrapText="1"/>
    </xf>
    <xf numFmtId="0" fontId="19" fillId="3" borderId="0" xfId="0" applyFont="1" applyFill="1"/>
    <xf numFmtId="0" fontId="21" fillId="3" borderId="0" xfId="0" applyFont="1" applyFill="1" applyAlignment="1">
      <alignment horizontal="left" vertical="center" wrapText="1"/>
    </xf>
    <xf numFmtId="17" fontId="20" fillId="3" borderId="39" xfId="0" applyNumberFormat="1" applyFont="1" applyFill="1" applyBorder="1" applyAlignment="1">
      <alignment horizontal="center" vertical="center"/>
    </xf>
    <xf numFmtId="3" fontId="20" fillId="3" borderId="41" xfId="0" applyNumberFormat="1" applyFont="1" applyFill="1" applyBorder="1" applyAlignment="1">
      <alignment horizontal="center" vertical="center"/>
    </xf>
    <xf numFmtId="3" fontId="20" fillId="3" borderId="74" xfId="0" applyNumberFormat="1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left" vertical="center"/>
    </xf>
    <xf numFmtId="0" fontId="20" fillId="3" borderId="34" xfId="0" applyFont="1" applyFill="1" applyBorder="1" applyAlignment="1">
      <alignment horizontal="right" vertical="center"/>
    </xf>
    <xf numFmtId="0" fontId="23" fillId="3" borderId="34" xfId="0" applyFont="1" applyFill="1" applyBorder="1" applyAlignment="1">
      <alignment horizontal="left" vertical="center"/>
    </xf>
    <xf numFmtId="0" fontId="20" fillId="3" borderId="34" xfId="0" applyFont="1" applyFill="1" applyBorder="1" applyAlignment="1">
      <alignment horizontal="left" vertical="center" indent="1"/>
    </xf>
    <xf numFmtId="0" fontId="20" fillId="3" borderId="37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19" fillId="3" borderId="34" xfId="0" applyFont="1" applyFill="1" applyBorder="1" applyAlignment="1">
      <alignment vertical="center"/>
    </xf>
    <xf numFmtId="0" fontId="20" fillId="3" borderId="36" xfId="0" applyFont="1" applyFill="1" applyBorder="1" applyAlignment="1">
      <alignment horizontal="right" vertical="center"/>
    </xf>
    <xf numFmtId="0" fontId="20" fillId="3" borderId="76" xfId="0" applyFont="1" applyFill="1" applyBorder="1" applyAlignment="1">
      <alignment horizontal="justify" vertical="center"/>
    </xf>
    <xf numFmtId="0" fontId="25" fillId="2" borderId="20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horizontal="left" vertical="center"/>
    </xf>
    <xf numFmtId="0" fontId="19" fillId="3" borderId="35" xfId="0" applyFont="1" applyFill="1" applyBorder="1" applyAlignment="1">
      <alignment vertical="center"/>
    </xf>
    <xf numFmtId="0" fontId="20" fillId="3" borderId="35" xfId="0" applyFont="1" applyFill="1" applyBorder="1" applyAlignment="1">
      <alignment horizontal="left" vertical="center"/>
    </xf>
    <xf numFmtId="0" fontId="20" fillId="3" borderId="36" xfId="0" applyFont="1" applyFill="1" applyBorder="1" applyAlignment="1">
      <alignment horizontal="left" vertical="center"/>
    </xf>
    <xf numFmtId="0" fontId="26" fillId="3" borderId="0" xfId="0" applyFont="1" applyFill="1" applyAlignment="1">
      <alignment horizontal="righ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right" vertical="center"/>
    </xf>
    <xf numFmtId="0" fontId="19" fillId="3" borderId="1" xfId="0" applyFont="1" applyFill="1" applyBorder="1" applyAlignment="1">
      <alignment vertical="center"/>
    </xf>
    <xf numFmtId="0" fontId="20" fillId="3" borderId="30" xfId="0" applyFont="1" applyFill="1" applyBorder="1" applyAlignment="1">
      <alignment horizontal="left" vertical="center"/>
    </xf>
    <xf numFmtId="0" fontId="26" fillId="3" borderId="30" xfId="0" applyFont="1" applyFill="1" applyBorder="1" applyAlignment="1">
      <alignment horizontal="left" vertical="center"/>
    </xf>
    <xf numFmtId="0" fontId="25" fillId="2" borderId="21" xfId="0" applyFont="1" applyFill="1" applyBorder="1" applyAlignment="1">
      <alignment horizontal="center" vertical="center"/>
    </xf>
    <xf numFmtId="17" fontId="25" fillId="2" borderId="20" xfId="0" applyNumberFormat="1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left" vertical="center" wrapText="1"/>
    </xf>
    <xf numFmtId="0" fontId="21" fillId="3" borderId="17" xfId="0" applyFont="1" applyFill="1" applyBorder="1" applyAlignment="1">
      <alignment horizontal="left" vertical="center" indent="1"/>
    </xf>
    <xf numFmtId="0" fontId="20" fillId="3" borderId="18" xfId="0" applyFont="1" applyFill="1" applyBorder="1" applyAlignment="1">
      <alignment horizontal="left" vertical="center" wrapText="1" indent="1"/>
    </xf>
    <xf numFmtId="0" fontId="25" fillId="2" borderId="16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justify" vertical="center"/>
    </xf>
    <xf numFmtId="0" fontId="20" fillId="3" borderId="17" xfId="0" applyFont="1" applyFill="1" applyBorder="1" applyAlignment="1">
      <alignment horizontal="left" vertical="center" indent="1"/>
    </xf>
    <xf numFmtId="0" fontId="22" fillId="3" borderId="19" xfId="0" applyFont="1" applyFill="1" applyBorder="1" applyAlignment="1">
      <alignment horizontal="justify" vertical="center"/>
    </xf>
    <xf numFmtId="17" fontId="0" fillId="3" borderId="77" xfId="0" applyNumberFormat="1" applyFont="1" applyFill="1" applyBorder="1" applyAlignment="1">
      <alignment horizontal="center"/>
    </xf>
    <xf numFmtId="0" fontId="16" fillId="3" borderId="28" xfId="0" applyFont="1" applyFill="1" applyBorder="1" applyAlignment="1">
      <alignment horizontal="left" vertical="center" wrapText="1"/>
    </xf>
    <xf numFmtId="0" fontId="16" fillId="3" borderId="7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 vertical="center" wrapText="1" indent="1"/>
    </xf>
    <xf numFmtId="0" fontId="23" fillId="5" borderId="78" xfId="0" applyFont="1" applyFill="1" applyBorder="1" applyAlignment="1">
      <alignment horizontal="left" vertical="center" wrapText="1"/>
    </xf>
    <xf numFmtId="0" fontId="20" fillId="5" borderId="78" xfId="0" applyFont="1" applyFill="1" applyBorder="1" applyAlignment="1">
      <alignment horizontal="left" vertical="center" wrapText="1" indent="1"/>
    </xf>
    <xf numFmtId="0" fontId="6" fillId="3" borderId="0" xfId="2" applyFill="1" applyAlignment="1">
      <alignment vertical="center"/>
    </xf>
    <xf numFmtId="0" fontId="30" fillId="3" borderId="0" xfId="0" applyFont="1" applyFill="1" applyAlignment="1">
      <alignment horizontal="left" vertical="center"/>
    </xf>
    <xf numFmtId="3" fontId="21" fillId="3" borderId="0" xfId="0" applyNumberFormat="1" applyFont="1" applyFill="1" applyAlignment="1">
      <alignment horizontal="center" vertical="center"/>
    </xf>
    <xf numFmtId="3" fontId="20" fillId="8" borderId="7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/>
    </xf>
    <xf numFmtId="0" fontId="20" fillId="8" borderId="8" xfId="0" applyFont="1" applyFill="1" applyBorder="1" applyAlignment="1">
      <alignment horizontal="center" vertical="center"/>
    </xf>
    <xf numFmtId="0" fontId="20" fillId="3" borderId="66" xfId="0" applyFont="1" applyFill="1" applyBorder="1" applyAlignment="1">
      <alignment horizontal="left" vertical="center"/>
    </xf>
    <xf numFmtId="3" fontId="20" fillId="3" borderId="0" xfId="0" applyNumberFormat="1" applyFont="1" applyFill="1" applyAlignment="1">
      <alignment horizontal="center" vertical="center"/>
    </xf>
    <xf numFmtId="0" fontId="20" fillId="3" borderId="68" xfId="0" applyFont="1" applyFill="1" applyBorder="1" applyAlignment="1">
      <alignment horizontal="left" vertical="center"/>
    </xf>
    <xf numFmtId="0" fontId="20" fillId="3" borderId="34" xfId="0" applyFont="1" applyFill="1" applyBorder="1" applyAlignment="1">
      <alignment horizontal="left" vertical="center" indent="2"/>
    </xf>
    <xf numFmtId="0" fontId="23" fillId="3" borderId="55" xfId="0" applyFont="1" applyFill="1" applyBorder="1" applyAlignment="1">
      <alignment horizontal="left" vertical="center"/>
    </xf>
    <xf numFmtId="0" fontId="20" fillId="3" borderId="55" xfId="0" applyFont="1" applyFill="1" applyBorder="1" applyAlignment="1">
      <alignment horizontal="left" vertical="center"/>
    </xf>
    <xf numFmtId="0" fontId="35" fillId="2" borderId="2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left" vertical="center"/>
    </xf>
    <xf numFmtId="0" fontId="20" fillId="3" borderId="79" xfId="0" applyFont="1" applyFill="1" applyBorder="1" applyAlignment="1">
      <alignment horizontal="left" vertical="center"/>
    </xf>
    <xf numFmtId="0" fontId="36" fillId="3" borderId="0" xfId="2" applyFont="1" applyFill="1" applyAlignment="1">
      <alignment horizontal="left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16" fontId="14" fillId="2" borderId="0" xfId="0" quotePrefix="1" applyNumberFormat="1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/>
    </xf>
    <xf numFmtId="167" fontId="0" fillId="3" borderId="0" xfId="0" applyNumberFormat="1" applyFont="1" applyFill="1" applyAlignment="1">
      <alignment horizontal="center" vertical="center"/>
    </xf>
    <xf numFmtId="167" fontId="0" fillId="4" borderId="0" xfId="0" applyNumberFormat="1" applyFont="1" applyFill="1" applyAlignment="1">
      <alignment horizontal="center" vertical="center"/>
    </xf>
    <xf numFmtId="167" fontId="0" fillId="3" borderId="1" xfId="0" applyNumberFormat="1" applyFont="1" applyFill="1" applyBorder="1" applyAlignment="1">
      <alignment horizontal="center" vertical="center"/>
    </xf>
    <xf numFmtId="167" fontId="0" fillId="4" borderId="1" xfId="0" applyNumberFormat="1" applyFont="1" applyFill="1" applyBorder="1" applyAlignment="1">
      <alignment horizontal="center" vertical="center"/>
    </xf>
    <xf numFmtId="168" fontId="22" fillId="3" borderId="0" xfId="0" applyNumberFormat="1" applyFont="1" applyFill="1" applyAlignment="1">
      <alignment horizontal="center" vertical="center"/>
    </xf>
    <xf numFmtId="168" fontId="22" fillId="3" borderId="7" xfId="0" applyNumberFormat="1" applyFont="1" applyFill="1" applyBorder="1" applyAlignment="1">
      <alignment horizontal="center" vertical="center"/>
    </xf>
    <xf numFmtId="168" fontId="21" fillId="3" borderId="0" xfId="0" applyNumberFormat="1" applyFont="1" applyFill="1" applyAlignment="1">
      <alignment horizontal="center" vertical="center"/>
    </xf>
    <xf numFmtId="168" fontId="21" fillId="3" borderId="7" xfId="0" applyNumberFormat="1" applyFont="1" applyFill="1" applyBorder="1" applyAlignment="1">
      <alignment horizontal="center" vertical="center"/>
    </xf>
    <xf numFmtId="168" fontId="21" fillId="3" borderId="1" xfId="0" applyNumberFormat="1" applyFont="1" applyFill="1" applyBorder="1" applyAlignment="1">
      <alignment horizontal="center" vertical="center"/>
    </xf>
    <xf numFmtId="168" fontId="21" fillId="3" borderId="8" xfId="0" applyNumberFormat="1" applyFont="1" applyFill="1" applyBorder="1" applyAlignment="1">
      <alignment horizontal="center" vertical="center"/>
    </xf>
    <xf numFmtId="166" fontId="23" fillId="3" borderId="0" xfId="0" applyNumberFormat="1" applyFont="1" applyFill="1" applyAlignment="1">
      <alignment horizontal="center" vertical="center"/>
    </xf>
    <xf numFmtId="166" fontId="23" fillId="3" borderId="7" xfId="0" applyNumberFormat="1" applyFont="1" applyFill="1" applyBorder="1" applyAlignment="1">
      <alignment horizontal="center" vertical="center"/>
    </xf>
    <xf numFmtId="166" fontId="20" fillId="3" borderId="0" xfId="0" applyNumberFormat="1" applyFont="1" applyFill="1" applyAlignment="1">
      <alignment horizontal="center" vertical="center"/>
    </xf>
    <xf numFmtId="166" fontId="20" fillId="3" borderId="7" xfId="0" applyNumberFormat="1" applyFont="1" applyFill="1" applyBorder="1" applyAlignment="1">
      <alignment horizontal="center" vertical="center"/>
    </xf>
    <xf numFmtId="166" fontId="20" fillId="3" borderId="1" xfId="0" applyNumberFormat="1" applyFont="1" applyFill="1" applyBorder="1" applyAlignment="1">
      <alignment horizontal="center" vertical="center"/>
    </xf>
    <xf numFmtId="166" fontId="20" fillId="3" borderId="8" xfId="0" applyNumberFormat="1" applyFont="1" applyFill="1" applyBorder="1" applyAlignment="1">
      <alignment horizontal="center" vertical="center"/>
    </xf>
    <xf numFmtId="166" fontId="23" fillId="7" borderId="9" xfId="0" applyNumberFormat="1" applyFont="1" applyFill="1" applyBorder="1" applyAlignment="1">
      <alignment horizontal="center" vertical="center"/>
    </xf>
    <xf numFmtId="166" fontId="23" fillId="7" borderId="10" xfId="0" applyNumberFormat="1" applyFont="1" applyFill="1" applyBorder="1" applyAlignment="1">
      <alignment horizontal="center" vertical="center"/>
    </xf>
    <xf numFmtId="166" fontId="20" fillId="3" borderId="9" xfId="0" applyNumberFormat="1" applyFont="1" applyFill="1" applyBorder="1" applyAlignment="1">
      <alignment horizontal="center" vertical="center"/>
    </xf>
    <xf numFmtId="166" fontId="20" fillId="3" borderId="10" xfId="0" applyNumberFormat="1" applyFont="1" applyFill="1" applyBorder="1" applyAlignment="1">
      <alignment horizontal="center" vertical="center"/>
    </xf>
    <xf numFmtId="166" fontId="22" fillId="3" borderId="9" xfId="0" applyNumberFormat="1" applyFont="1" applyFill="1" applyBorder="1" applyAlignment="1">
      <alignment horizontal="center" vertical="center"/>
    </xf>
    <xf numFmtId="166" fontId="23" fillId="3" borderId="9" xfId="0" applyNumberFormat="1" applyFont="1" applyFill="1" applyBorder="1" applyAlignment="1">
      <alignment horizontal="center" vertical="center"/>
    </xf>
    <xf numFmtId="166" fontId="23" fillId="3" borderId="10" xfId="0" applyNumberFormat="1" applyFont="1" applyFill="1" applyBorder="1" applyAlignment="1">
      <alignment horizontal="center" vertical="center"/>
    </xf>
    <xf numFmtId="166" fontId="20" fillId="3" borderId="11" xfId="0" applyNumberFormat="1" applyFont="1" applyFill="1" applyBorder="1" applyAlignment="1">
      <alignment horizontal="center" vertical="center"/>
    </xf>
    <xf numFmtId="0" fontId="20" fillId="3" borderId="80" xfId="0" applyFont="1" applyFill="1" applyBorder="1" applyAlignment="1">
      <alignment horizontal="left" vertical="center" wrapText="1" indent="1"/>
    </xf>
    <xf numFmtId="166" fontId="23" fillId="6" borderId="14" xfId="0" applyNumberFormat="1" applyFont="1" applyFill="1" applyBorder="1" applyAlignment="1">
      <alignment horizontal="center" vertical="center" wrapText="1"/>
    </xf>
    <xf numFmtId="166" fontId="23" fillId="3" borderId="14" xfId="0" applyNumberFormat="1" applyFont="1" applyFill="1" applyBorder="1" applyAlignment="1">
      <alignment horizontal="center" vertical="center" wrapText="1"/>
    </xf>
    <xf numFmtId="166" fontId="20" fillId="6" borderId="17" xfId="0" applyNumberFormat="1" applyFont="1" applyFill="1" applyBorder="1" applyAlignment="1">
      <alignment horizontal="center" vertical="center" wrapText="1"/>
    </xf>
    <xf numFmtId="166" fontId="19" fillId="3" borderId="17" xfId="0" applyNumberFormat="1" applyFont="1" applyFill="1" applyBorder="1" applyAlignment="1">
      <alignment vertical="center" wrapText="1"/>
    </xf>
    <xf numFmtId="166" fontId="20" fillId="3" borderId="17" xfId="0" applyNumberFormat="1" applyFont="1" applyFill="1" applyBorder="1" applyAlignment="1">
      <alignment horizontal="center" vertical="center" wrapText="1"/>
    </xf>
    <xf numFmtId="166" fontId="20" fillId="6" borderId="80" xfId="0" applyNumberFormat="1" applyFont="1" applyFill="1" applyBorder="1" applyAlignment="1">
      <alignment horizontal="center" vertical="center" wrapText="1"/>
    </xf>
    <xf numFmtId="166" fontId="20" fillId="3" borderId="80" xfId="0" applyNumberFormat="1" applyFont="1" applyFill="1" applyBorder="1" applyAlignment="1">
      <alignment horizontal="center" vertical="center" wrapText="1"/>
    </xf>
    <xf numFmtId="166" fontId="23" fillId="6" borderId="17" xfId="0" applyNumberFormat="1" applyFont="1" applyFill="1" applyBorder="1" applyAlignment="1">
      <alignment horizontal="center" vertical="center" wrapText="1"/>
    </xf>
    <xf numFmtId="166" fontId="20" fillId="6" borderId="18" xfId="0" applyNumberFormat="1" applyFont="1" applyFill="1" applyBorder="1" applyAlignment="1">
      <alignment horizontal="center" vertical="center" wrapText="1"/>
    </xf>
    <xf numFmtId="166" fontId="20" fillId="3" borderId="18" xfId="0" applyNumberFormat="1" applyFont="1" applyFill="1" applyBorder="1" applyAlignment="1">
      <alignment horizontal="center" vertical="center" wrapText="1"/>
    </xf>
    <xf numFmtId="2" fontId="20" fillId="3" borderId="0" xfId="0" applyNumberFormat="1" applyFont="1" applyFill="1" applyAlignment="1">
      <alignment horizontal="center" vertical="center"/>
    </xf>
    <xf numFmtId="169" fontId="23" fillId="8" borderId="4" xfId="0" applyNumberFormat="1" applyFont="1" applyFill="1" applyBorder="1" applyAlignment="1">
      <alignment horizontal="center" vertical="center" wrapText="1"/>
    </xf>
    <xf numFmtId="169" fontId="23" fillId="8" borderId="4" xfId="0" applyNumberFormat="1" applyFont="1" applyFill="1" applyBorder="1" applyAlignment="1">
      <alignment horizontal="center" vertical="center"/>
    </xf>
    <xf numFmtId="169" fontId="23" fillId="3" borderId="17" xfId="0" applyNumberFormat="1" applyFont="1" applyFill="1" applyBorder="1" applyAlignment="1">
      <alignment horizontal="center" vertical="center" wrapText="1"/>
    </xf>
    <xf numFmtId="169" fontId="23" fillId="3" borderId="17" xfId="0" applyNumberFormat="1" applyFont="1" applyFill="1" applyBorder="1" applyAlignment="1">
      <alignment horizontal="center" vertical="center"/>
    </xf>
    <xf numFmtId="169" fontId="23" fillId="3" borderId="0" xfId="0" applyNumberFormat="1" applyFont="1" applyFill="1" applyAlignment="1">
      <alignment horizontal="center" vertical="center"/>
    </xf>
    <xf numFmtId="169" fontId="20" fillId="3" borderId="17" xfId="0" applyNumberFormat="1" applyFont="1" applyFill="1" applyBorder="1" applyAlignment="1">
      <alignment horizontal="center" vertical="center" wrapText="1"/>
    </xf>
    <xf numFmtId="169" fontId="20" fillId="3" borderId="17" xfId="0" applyNumberFormat="1" applyFont="1" applyFill="1" applyBorder="1" applyAlignment="1">
      <alignment horizontal="center" vertical="center"/>
    </xf>
    <xf numFmtId="169" fontId="20" fillId="3" borderId="0" xfId="0" applyNumberFormat="1" applyFont="1" applyFill="1" applyAlignment="1">
      <alignment horizontal="center" vertical="center"/>
    </xf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19" xfId="0" applyNumberFormat="1" applyFont="1" applyFill="1" applyBorder="1" applyAlignment="1">
      <alignment horizontal="center" vertical="center"/>
    </xf>
    <xf numFmtId="169" fontId="23" fillId="3" borderId="4" xfId="0" applyNumberFormat="1" applyFont="1" applyFill="1" applyBorder="1" applyAlignment="1">
      <alignment horizontal="center" vertical="center"/>
    </xf>
    <xf numFmtId="167" fontId="23" fillId="5" borderId="17" xfId="0" applyNumberFormat="1" applyFont="1" applyFill="1" applyBorder="1" applyAlignment="1">
      <alignment horizontal="right" vertical="center" wrapText="1"/>
    </xf>
    <xf numFmtId="167" fontId="20" fillId="5" borderId="17" xfId="0" applyNumberFormat="1" applyFont="1" applyFill="1" applyBorder="1" applyAlignment="1">
      <alignment horizontal="right" vertical="center" wrapText="1"/>
    </xf>
    <xf numFmtId="167" fontId="23" fillId="5" borderId="26" xfId="0" applyNumberFormat="1" applyFont="1" applyFill="1" applyBorder="1" applyAlignment="1">
      <alignment horizontal="right" vertical="center"/>
    </xf>
    <xf numFmtId="167" fontId="23" fillId="5" borderId="29" xfId="0" applyNumberFormat="1" applyFont="1" applyFill="1" applyBorder="1" applyAlignment="1">
      <alignment horizontal="right" vertical="center" wrapText="1"/>
    </xf>
    <xf numFmtId="167" fontId="16" fillId="3" borderId="17" xfId="0" applyNumberFormat="1" applyFont="1" applyFill="1" applyBorder="1" applyAlignment="1">
      <alignment horizontal="right" vertical="center" wrapText="1"/>
    </xf>
    <xf numFmtId="167" fontId="17" fillId="3" borderId="17" xfId="0" applyNumberFormat="1" applyFont="1" applyFill="1" applyBorder="1" applyAlignment="1">
      <alignment horizontal="right" vertical="center" wrapText="1"/>
    </xf>
    <xf numFmtId="167" fontId="16" fillId="3" borderId="29" xfId="0" applyNumberFormat="1" applyFont="1" applyFill="1" applyBorder="1" applyAlignment="1">
      <alignment horizontal="right" vertical="center" wrapText="1"/>
    </xf>
    <xf numFmtId="167" fontId="20" fillId="6" borderId="30" xfId="0" applyNumberFormat="1" applyFont="1" applyFill="1" applyBorder="1" applyAlignment="1">
      <alignment horizontal="right" vertical="center"/>
    </xf>
    <xf numFmtId="167" fontId="20" fillId="3" borderId="30" xfId="0" applyNumberFormat="1" applyFont="1" applyFill="1" applyBorder="1" applyAlignment="1">
      <alignment horizontal="right" vertical="center"/>
    </xf>
    <xf numFmtId="167" fontId="19" fillId="6" borderId="30" xfId="0" applyNumberFormat="1" applyFont="1" applyFill="1" applyBorder="1" applyAlignment="1">
      <alignment vertical="center"/>
    </xf>
    <xf numFmtId="167" fontId="19" fillId="3" borderId="30" xfId="0" applyNumberFormat="1" applyFont="1" applyFill="1" applyBorder="1" applyAlignment="1">
      <alignment vertical="center"/>
    </xf>
    <xf numFmtId="167" fontId="26" fillId="6" borderId="30" xfId="0" applyNumberFormat="1" applyFont="1" applyFill="1" applyBorder="1" applyAlignment="1">
      <alignment horizontal="right" vertical="center"/>
    </xf>
    <xf numFmtId="167" fontId="26" fillId="3" borderId="30" xfId="0" applyNumberFormat="1" applyFont="1" applyFill="1" applyBorder="1" applyAlignment="1">
      <alignment horizontal="right" vertical="center"/>
    </xf>
    <xf numFmtId="167" fontId="26" fillId="6" borderId="1" xfId="0" applyNumberFormat="1" applyFont="1" applyFill="1" applyBorder="1" applyAlignment="1">
      <alignment horizontal="right" vertical="center"/>
    </xf>
    <xf numFmtId="167" fontId="26" fillId="3" borderId="1" xfId="0" applyNumberFormat="1" applyFont="1" applyFill="1" applyBorder="1" applyAlignment="1">
      <alignment horizontal="right" vertical="center"/>
    </xf>
    <xf numFmtId="0" fontId="20" fillId="3" borderId="30" xfId="0" applyFont="1" applyFill="1" applyBorder="1" applyAlignment="1">
      <alignment horizontal="left" vertical="center" indent="1"/>
    </xf>
    <xf numFmtId="0" fontId="26" fillId="3" borderId="30" xfId="0" applyFont="1" applyFill="1" applyBorder="1" applyAlignment="1">
      <alignment horizontal="left" vertical="center" indent="1"/>
    </xf>
    <xf numFmtId="0" fontId="26" fillId="3" borderId="1" xfId="0" applyFont="1" applyFill="1" applyBorder="1" applyAlignment="1">
      <alignment horizontal="left" vertical="center" indent="1"/>
    </xf>
    <xf numFmtId="0" fontId="20" fillId="3" borderId="30" xfId="0" applyFont="1" applyFill="1" applyBorder="1" applyAlignment="1">
      <alignment horizontal="left" vertical="center" indent="2"/>
    </xf>
    <xf numFmtId="0" fontId="19" fillId="3" borderId="81" xfId="0" applyFont="1" applyFill="1" applyBorder="1" applyAlignment="1">
      <alignment vertical="center"/>
    </xf>
    <xf numFmtId="0" fontId="23" fillId="3" borderId="81" xfId="0" applyFont="1" applyFill="1" applyBorder="1" applyAlignment="1">
      <alignment horizontal="left" vertical="center"/>
    </xf>
    <xf numFmtId="169" fontId="20" fillId="3" borderId="34" xfId="0" applyNumberFormat="1" applyFont="1" applyFill="1" applyBorder="1" applyAlignment="1">
      <alignment horizontal="right" vertical="center"/>
    </xf>
    <xf numFmtId="169" fontId="20" fillId="3" borderId="0" xfId="0" applyNumberFormat="1" applyFont="1" applyFill="1" applyAlignment="1">
      <alignment horizontal="right" vertical="center"/>
    </xf>
    <xf numFmtId="169" fontId="21" fillId="3" borderId="35" xfId="0" applyNumberFormat="1" applyFont="1" applyFill="1" applyBorder="1" applyAlignment="1">
      <alignment horizontal="right" vertical="center"/>
    </xf>
    <xf numFmtId="169" fontId="21" fillId="3" borderId="34" xfId="0" applyNumberFormat="1" applyFont="1" applyFill="1" applyBorder="1" applyAlignment="1">
      <alignment horizontal="right" vertical="center"/>
    </xf>
    <xf numFmtId="169" fontId="23" fillId="3" borderId="81" xfId="0" applyNumberFormat="1" applyFont="1" applyFill="1" applyBorder="1" applyAlignment="1">
      <alignment horizontal="right" vertical="center"/>
    </xf>
    <xf numFmtId="169" fontId="26" fillId="3" borderId="1" xfId="0" applyNumberFormat="1" applyFont="1" applyFill="1" applyBorder="1" applyAlignment="1">
      <alignment horizontal="right" vertical="center"/>
    </xf>
    <xf numFmtId="167" fontId="20" fillId="3" borderId="34" xfId="0" applyNumberFormat="1" applyFont="1" applyFill="1" applyBorder="1" applyAlignment="1">
      <alignment horizontal="right" vertical="center" wrapText="1"/>
    </xf>
    <xf numFmtId="167" fontId="20" fillId="3" borderId="34" xfId="0" applyNumberFormat="1" applyFont="1" applyFill="1" applyBorder="1" applyAlignment="1">
      <alignment horizontal="right" vertical="center"/>
    </xf>
    <xf numFmtId="167" fontId="20" fillId="3" borderId="0" xfId="0" applyNumberFormat="1" applyFont="1" applyFill="1" applyBorder="1" applyAlignment="1">
      <alignment horizontal="right" vertical="center" wrapText="1"/>
    </xf>
    <xf numFmtId="167" fontId="20" fillId="3" borderId="0" xfId="0" applyNumberFormat="1" applyFont="1" applyFill="1" applyBorder="1" applyAlignment="1">
      <alignment horizontal="right" vertical="center"/>
    </xf>
    <xf numFmtId="167" fontId="20" fillId="3" borderId="79" xfId="0" applyNumberFormat="1" applyFont="1" applyFill="1" applyBorder="1" applyAlignment="1">
      <alignment horizontal="right" vertical="center" wrapText="1"/>
    </xf>
    <xf numFmtId="167" fontId="19" fillId="3" borderId="79" xfId="0" applyNumberFormat="1" applyFont="1" applyFill="1" applyBorder="1" applyAlignment="1">
      <alignment vertical="center"/>
    </xf>
    <xf numFmtId="167" fontId="20" fillId="3" borderId="79" xfId="0" applyNumberFormat="1" applyFont="1" applyFill="1" applyBorder="1" applyAlignment="1">
      <alignment horizontal="right" vertical="center"/>
    </xf>
    <xf numFmtId="167" fontId="20" fillId="3" borderId="36" xfId="0" applyNumberFormat="1" applyFont="1" applyFill="1" applyBorder="1" applyAlignment="1">
      <alignment horizontal="right" vertical="center" wrapText="1"/>
    </xf>
    <xf numFmtId="167" fontId="20" fillId="3" borderId="36" xfId="0" applyNumberFormat="1" applyFont="1" applyFill="1" applyBorder="1" applyAlignment="1">
      <alignment horizontal="right" vertical="center"/>
    </xf>
    <xf numFmtId="167" fontId="20" fillId="3" borderId="76" xfId="0" applyNumberFormat="1" applyFont="1" applyFill="1" applyBorder="1" applyAlignment="1">
      <alignment horizontal="right" vertical="center" wrapText="1"/>
    </xf>
    <xf numFmtId="167" fontId="20" fillId="3" borderId="76" xfId="0" applyNumberFormat="1" applyFont="1" applyFill="1" applyBorder="1" applyAlignment="1">
      <alignment horizontal="right" vertical="center"/>
    </xf>
    <xf numFmtId="167" fontId="23" fillId="3" borderId="34" xfId="0" applyNumberFormat="1" applyFont="1" applyFill="1" applyBorder="1" applyAlignment="1">
      <alignment horizontal="right" vertical="center"/>
    </xf>
    <xf numFmtId="167" fontId="23" fillId="3" borderId="0" xfId="0" applyNumberFormat="1" applyFont="1" applyFill="1" applyAlignment="1">
      <alignment horizontal="right" vertical="center"/>
    </xf>
    <xf numFmtId="167" fontId="20" fillId="3" borderId="37" xfId="0" applyNumberFormat="1" applyFont="1" applyFill="1" applyBorder="1" applyAlignment="1">
      <alignment horizontal="right" vertical="center"/>
    </xf>
    <xf numFmtId="167" fontId="20" fillId="3" borderId="1" xfId="0" applyNumberFormat="1" applyFont="1" applyFill="1" applyBorder="1" applyAlignment="1">
      <alignment horizontal="right" vertical="center"/>
    </xf>
    <xf numFmtId="167" fontId="20" fillId="3" borderId="41" xfId="0" applyNumberFormat="1" applyFont="1" applyFill="1" applyBorder="1" applyAlignment="1">
      <alignment horizontal="center" vertical="center"/>
    </xf>
    <xf numFmtId="167" fontId="20" fillId="3" borderId="74" xfId="0" applyNumberFormat="1" applyFont="1" applyFill="1" applyBorder="1" applyAlignment="1">
      <alignment horizontal="center" vertical="center"/>
    </xf>
    <xf numFmtId="166" fontId="20" fillId="8" borderId="7" xfId="0" applyNumberFormat="1" applyFont="1" applyFill="1" applyBorder="1" applyAlignment="1">
      <alignment horizontal="center" vertical="center"/>
    </xf>
    <xf numFmtId="166" fontId="20" fillId="3" borderId="52" xfId="0" applyNumberFormat="1" applyFont="1" applyFill="1" applyBorder="1" applyAlignment="1">
      <alignment horizontal="center" vertical="center"/>
    </xf>
    <xf numFmtId="169" fontId="20" fillId="6" borderId="34" xfId="0" applyNumberFormat="1" applyFont="1" applyFill="1" applyBorder="1" applyAlignment="1">
      <alignment horizontal="right" vertical="center"/>
    </xf>
    <xf numFmtId="169" fontId="20" fillId="6" borderId="55" xfId="0" applyNumberFormat="1" applyFont="1" applyFill="1" applyBorder="1" applyAlignment="1">
      <alignment horizontal="right" vertical="center"/>
    </xf>
    <xf numFmtId="169" fontId="20" fillId="3" borderId="55" xfId="0" applyNumberFormat="1" applyFont="1" applyFill="1" applyBorder="1" applyAlignment="1">
      <alignment horizontal="right" vertical="center"/>
    </xf>
    <xf numFmtId="167" fontId="23" fillId="6" borderId="1" xfId="0" applyNumberFormat="1" applyFont="1" applyFill="1" applyBorder="1" applyAlignment="1">
      <alignment horizontal="right" vertical="center"/>
    </xf>
    <xf numFmtId="167" fontId="23" fillId="3" borderId="1" xfId="0" applyNumberFormat="1" applyFont="1" applyFill="1" applyBorder="1" applyAlignment="1">
      <alignment horizontal="right" vertical="center"/>
    </xf>
    <xf numFmtId="2" fontId="20" fillId="10" borderId="0" xfId="0" applyNumberFormat="1" applyFont="1" applyFill="1" applyAlignment="1">
      <alignment horizontal="center" vertical="center"/>
    </xf>
    <xf numFmtId="2" fontId="20" fillId="10" borderId="67" xfId="0" applyNumberFormat="1" applyFont="1" applyFill="1" applyBorder="1" applyAlignment="1">
      <alignment horizontal="center" vertical="center"/>
    </xf>
    <xf numFmtId="2" fontId="20" fillId="3" borderId="26" xfId="0" applyNumberFormat="1" applyFont="1" applyFill="1" applyBorder="1" applyAlignment="1">
      <alignment horizontal="center" vertical="center"/>
    </xf>
    <xf numFmtId="2" fontId="20" fillId="10" borderId="26" xfId="0" applyNumberFormat="1" applyFont="1" applyFill="1" applyBorder="1" applyAlignment="1">
      <alignment horizontal="center" vertical="center"/>
    </xf>
    <xf numFmtId="2" fontId="20" fillId="10" borderId="69" xfId="0" applyNumberFormat="1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center"/>
    </xf>
    <xf numFmtId="0" fontId="32" fillId="5" borderId="2" xfId="0" applyFont="1" applyFill="1" applyBorder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left"/>
    </xf>
    <xf numFmtId="0" fontId="22" fillId="5" borderId="4" xfId="2" applyFont="1" applyFill="1" applyBorder="1" applyAlignment="1">
      <alignment horizontal="left"/>
    </xf>
    <xf numFmtId="0" fontId="25" fillId="2" borderId="20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169" fontId="20" fillId="3" borderId="38" xfId="0" applyNumberFormat="1" applyFont="1" applyFill="1" applyBorder="1" applyAlignment="1">
      <alignment horizontal="center" vertical="center" wrapText="1"/>
    </xf>
    <xf numFmtId="169" fontId="20" fillId="3" borderId="75" xfId="0" applyNumberFormat="1" applyFont="1" applyFill="1" applyBorder="1" applyAlignment="1">
      <alignment horizontal="center" vertical="center" wrapText="1"/>
    </xf>
    <xf numFmtId="169" fontId="20" fillId="3" borderId="39" xfId="0" applyNumberFormat="1" applyFont="1" applyFill="1" applyBorder="1" applyAlignment="1">
      <alignment horizontal="center" vertical="center" wrapText="1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33" fillId="5" borderId="43" xfId="0" applyFont="1" applyFill="1" applyBorder="1" applyAlignment="1">
      <alignment horizontal="left"/>
    </xf>
    <xf numFmtId="0" fontId="25" fillId="2" borderId="42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3" borderId="47" xfId="0" applyFont="1" applyFill="1" applyBorder="1" applyAlignment="1">
      <alignment vertical="center" wrapText="1"/>
    </xf>
    <xf numFmtId="0" fontId="25" fillId="2" borderId="48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53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72" xfId="0" applyFont="1" applyFill="1" applyBorder="1" applyAlignment="1">
      <alignment horizontal="center" vertical="center" wrapText="1"/>
    </xf>
    <xf numFmtId="0" fontId="25" fillId="2" borderId="73" xfId="0" applyFont="1" applyFill="1" applyBorder="1" applyAlignment="1">
      <alignment horizontal="center" vertical="center" wrapText="1"/>
    </xf>
    <xf numFmtId="0" fontId="25" fillId="2" borderId="57" xfId="0" applyFont="1" applyFill="1" applyBorder="1" applyAlignment="1">
      <alignment horizontal="center" vertical="center"/>
    </xf>
    <xf numFmtId="0" fontId="25" fillId="2" borderId="58" xfId="0" applyFont="1" applyFill="1" applyBorder="1" applyAlignment="1">
      <alignment horizontal="center" vertical="center"/>
    </xf>
    <xf numFmtId="0" fontId="25" fillId="10" borderId="56" xfId="0" applyFont="1" applyFill="1" applyBorder="1" applyAlignment="1">
      <alignment horizontal="center" vertical="center" wrapText="1"/>
    </xf>
    <xf numFmtId="0" fontId="25" fillId="10" borderId="62" xfId="0" applyFont="1" applyFill="1" applyBorder="1" applyAlignment="1">
      <alignment horizontal="center" vertical="center" wrapText="1"/>
    </xf>
    <xf numFmtId="0" fontId="25" fillId="10" borderId="61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005D89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47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chartUserShapes" Target="../drawings/drawing49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5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OFERTA: VAR. (%) CONTRA TRIMESTRE IMEDIATAMENTE ANTERIOR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18776936349586E-2"/>
          <c:y val="0.12931792355524868"/>
          <c:w val="0.78879266792948255"/>
          <c:h val="0.64483332726937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1T/21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1'!$A$4:$A$7</c:f>
              <c:strCache>
                <c:ptCount val="4"/>
                <c:pt idx="0">
                  <c:v>PIB</c:v>
                </c:pt>
                <c:pt idx="1">
                  <c:v>Agropecuária</c:v>
                </c:pt>
                <c:pt idx="2">
                  <c:v>Indústria</c:v>
                </c:pt>
                <c:pt idx="3">
                  <c:v>Serviços</c:v>
                </c:pt>
              </c:strCache>
            </c:strRef>
          </c:cat>
          <c:val>
            <c:numRef>
              <c:f>'Gráfico 1'!$B$4:$B$7</c:f>
              <c:numCache>
                <c:formatCode>0.0%</c:formatCode>
                <c:ptCount val="4"/>
                <c:pt idx="0">
                  <c:v>1.343464773669556E-2</c:v>
                </c:pt>
                <c:pt idx="1">
                  <c:v>3.827195922067772E-2</c:v>
                </c:pt>
                <c:pt idx="2">
                  <c:v>8.8984850102589164E-3</c:v>
                </c:pt>
                <c:pt idx="3">
                  <c:v>9.3990184712151592E-3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0B-42CE-9CEA-B52436DA8742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2T/21</c:v>
                </c:pt>
              </c:strCache>
            </c:strRef>
          </c:tx>
          <c:spPr>
            <a:solidFill>
              <a:srgbClr val="00ADF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1'!$A$4:$A$7</c:f>
              <c:strCache>
                <c:ptCount val="4"/>
                <c:pt idx="0">
                  <c:v>PIB</c:v>
                </c:pt>
                <c:pt idx="1">
                  <c:v>Agropecuária</c:v>
                </c:pt>
                <c:pt idx="2">
                  <c:v>Indústria</c:v>
                </c:pt>
                <c:pt idx="3">
                  <c:v>Serviços</c:v>
                </c:pt>
              </c:strCache>
            </c:strRef>
          </c:cat>
          <c:val>
            <c:numRef>
              <c:f>'Gráfico 1'!$C$4:$C$7</c:f>
              <c:numCache>
                <c:formatCode>0.0%</c:formatCode>
                <c:ptCount val="4"/>
                <c:pt idx="0">
                  <c:v>-3.5116437331413897E-3</c:v>
                </c:pt>
                <c:pt idx="1">
                  <c:v>-2.8525928201098116E-2</c:v>
                </c:pt>
                <c:pt idx="2">
                  <c:v>-5.4900151779925244E-3</c:v>
                </c:pt>
                <c:pt idx="3">
                  <c:v>5.7544095361239389E-3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0B-42CE-9CEA-B52436DA8742}"/>
            </c:ext>
          </c:extLst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3T/21</c:v>
                </c:pt>
              </c:strCache>
            </c:strRef>
          </c:tx>
          <c:spPr>
            <a:solidFill>
              <a:srgbClr val="9EBBD3"/>
            </a:solidFill>
          </c:spPr>
          <c:invertIfNegative val="0"/>
          <c:dLbls>
            <c:dLbl>
              <c:idx val="0"/>
              <c:layout>
                <c:manualLayout>
                  <c:x val="1.5259895088221268E-2"/>
                  <c:y val="-3.3082589242101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FB1-4890-BF46-10AB508AE43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14973772055317E-3"/>
                  <c:y val="1.70619976850727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FB1-4890-BF46-10AB508AE43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1'!$A$4:$A$7</c:f>
              <c:strCache>
                <c:ptCount val="4"/>
                <c:pt idx="0">
                  <c:v>PIB</c:v>
                </c:pt>
                <c:pt idx="1">
                  <c:v>Agropecuária</c:v>
                </c:pt>
                <c:pt idx="2">
                  <c:v>Indústria</c:v>
                </c:pt>
                <c:pt idx="3">
                  <c:v>Serviços</c:v>
                </c:pt>
              </c:strCache>
            </c:strRef>
          </c:cat>
          <c:val>
            <c:numRef>
              <c:f>'Gráfico 1'!$D$4:$D$7</c:f>
              <c:numCache>
                <c:formatCode>0.0%</c:formatCode>
                <c:ptCount val="4"/>
                <c:pt idx="0">
                  <c:v>-9.3843633388279724E-4</c:v>
                </c:pt>
                <c:pt idx="1">
                  <c:v>-7.9602511055936409E-2</c:v>
                </c:pt>
                <c:pt idx="2">
                  <c:v>-2.6093786487846327E-4</c:v>
                </c:pt>
                <c:pt idx="3">
                  <c:v>1.1319297402509587E-2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0B-42CE-9CEA-B52436DA8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735840"/>
        <c:axId val="262736400"/>
      </c:barChart>
      <c:catAx>
        <c:axId val="262735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262736400"/>
        <c:crosses val="autoZero"/>
        <c:auto val="1"/>
        <c:lblAlgn val="ctr"/>
        <c:lblOffset val="100"/>
        <c:noMultiLvlLbl val="0"/>
      </c:catAx>
      <c:valAx>
        <c:axId val="2627364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%" sourceLinked="1"/>
        <c:majorTickMark val="out"/>
        <c:minorTickMark val="none"/>
        <c:tickLblPos val="nextTo"/>
        <c:crossAx val="262735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Comparativo entre as projeções de Receitas do RGPS/PIB - Revisões de JUN/21, OUT/21 e DEZ/21, no cenário base</a:t>
            </a:r>
          </a:p>
        </c:rich>
      </c:tx>
      <c:layout>
        <c:manualLayout>
          <c:xMode val="edge"/>
          <c:yMode val="edge"/>
          <c:x val="0.10939793037959486"/>
          <c:y val="1.95524827507691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390039719862246E-2"/>
          <c:y val="0.13185841794453107"/>
          <c:w val="0.8814017769002962"/>
          <c:h val="0.60953053731534035"/>
        </c:manualLayout>
      </c:layout>
      <c:lineChart>
        <c:grouping val="standard"/>
        <c:varyColors val="0"/>
        <c:ser>
          <c:idx val="1"/>
          <c:order val="0"/>
          <c:tx>
            <c:strRef>
              <c:f>'Gráfico 10'!$B$3</c:f>
              <c:strCache>
                <c:ptCount val="1"/>
                <c:pt idx="0">
                  <c:v>jun/21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C-4AB0-9245-8D7FD09A703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C-4AB0-9245-8D7FD09A703B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C-4AB0-9245-8D7FD09A703B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2BC-4AB0-9245-8D7FD09A703B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2BC-4AB0-9245-8D7FD09A703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2BC-4AB0-9245-8D7FD09A703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2BC-4AB0-9245-8D7FD09A703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2BC-4AB0-9245-8D7FD09A703B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2BC-4AB0-9245-8D7FD09A703B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2BC-4AB0-9245-8D7FD09A703B}"/>
              </c:ext>
            </c:extLst>
          </c:dPt>
          <c:cat>
            <c:numRef>
              <c:f>'Gráfico 10'!$A$4:$A$20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10'!$B$4:$B$20</c:f>
              <c:numCache>
                <c:formatCode>0.00%</c:formatCode>
                <c:ptCount val="17"/>
                <c:pt idx="0">
                  <c:v>5.8402124542675717E-2</c:v>
                </c:pt>
                <c:pt idx="1">
                  <c:v>5.8419687674280296E-2</c:v>
                </c:pt>
                <c:pt idx="2">
                  <c:v>5.7125312101515502E-2</c:v>
                </c:pt>
                <c:pt idx="3">
                  <c:v>5.6910792407711061E-2</c:v>
                </c:pt>
                <c:pt idx="4">
                  <c:v>5.5850074549235941E-2</c:v>
                </c:pt>
                <c:pt idx="5">
                  <c:v>5.5803647514747333E-2</c:v>
                </c:pt>
                <c:pt idx="6">
                  <c:v>5.4347514139363853E-2</c:v>
                </c:pt>
                <c:pt idx="7">
                  <c:v>5.4248936062932067E-2</c:v>
                </c:pt>
                <c:pt idx="8">
                  <c:v>5.4788291708848892E-2</c:v>
                </c:pt>
                <c:pt idx="9">
                  <c:v>5.4639485916367962E-2</c:v>
                </c:pt>
                <c:pt idx="10">
                  <c:v>5.4721040580963248E-2</c:v>
                </c:pt>
                <c:pt idx="11">
                  <c:v>5.4811520618464796E-2</c:v>
                </c:pt>
                <c:pt idx="12">
                  <c:v>5.4911114335465964E-2</c:v>
                </c:pt>
                <c:pt idx="13">
                  <c:v>5.4956314721743248E-2</c:v>
                </c:pt>
                <c:pt idx="14">
                  <c:v>5.4783075443805757E-2</c:v>
                </c:pt>
                <c:pt idx="15">
                  <c:v>5.4539601116089458E-2</c:v>
                </c:pt>
                <c:pt idx="16">
                  <c:v>5.4584495689213461E-2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12BC-4AB0-9245-8D7FD09A703B}"/>
            </c:ext>
          </c:extLst>
        </c:ser>
        <c:ser>
          <c:idx val="2"/>
          <c:order val="1"/>
          <c:tx>
            <c:strRef>
              <c:f>'Gráfico 10'!$C$3</c:f>
              <c:strCache>
                <c:ptCount val="1"/>
                <c:pt idx="0">
                  <c:v>out/21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12BC-4AB0-9245-8D7FD09A703B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12BC-4AB0-9245-8D7FD09A703B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12BC-4AB0-9245-8D7FD09A703B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12BC-4AB0-9245-8D7FD09A703B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12BC-4AB0-9245-8D7FD09A703B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12BC-4AB0-9245-8D7FD09A703B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12BC-4AB0-9245-8D7FD09A703B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12BC-4AB0-9245-8D7FD09A703B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12BC-4AB0-9245-8D7FD09A703B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12BC-4AB0-9245-8D7FD09A703B}"/>
              </c:ext>
            </c:extLst>
          </c:dPt>
          <c:cat>
            <c:numRef>
              <c:f>'Gráfico 10'!$A$4:$A$20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10'!$C$4:$C$20</c:f>
              <c:numCache>
                <c:formatCode>0.00%</c:formatCode>
                <c:ptCount val="17"/>
                <c:pt idx="0">
                  <c:v>5.8402124542675717E-2</c:v>
                </c:pt>
                <c:pt idx="1">
                  <c:v>5.8419687674280296E-2</c:v>
                </c:pt>
                <c:pt idx="2">
                  <c:v>5.7125312101515502E-2</c:v>
                </c:pt>
                <c:pt idx="3">
                  <c:v>5.6910792407711061E-2</c:v>
                </c:pt>
                <c:pt idx="4">
                  <c:v>5.5850074549235941E-2</c:v>
                </c:pt>
                <c:pt idx="5">
                  <c:v>5.5803647514747333E-2</c:v>
                </c:pt>
                <c:pt idx="6">
                  <c:v>5.4347514139363853E-2</c:v>
                </c:pt>
                <c:pt idx="7">
                  <c:v>5.262098035560691E-2</c:v>
                </c:pt>
                <c:pt idx="8">
                  <c:v>5.2672749355980472E-2</c:v>
                </c:pt>
                <c:pt idx="9">
                  <c:v>5.2340946832453751E-2</c:v>
                </c:pt>
                <c:pt idx="10">
                  <c:v>5.2341287713157394E-2</c:v>
                </c:pt>
                <c:pt idx="11">
                  <c:v>5.2324197572638835E-2</c:v>
                </c:pt>
                <c:pt idx="12">
                  <c:v>5.2344722149860523E-2</c:v>
                </c:pt>
                <c:pt idx="13">
                  <c:v>5.2313305120490879E-2</c:v>
                </c:pt>
                <c:pt idx="14">
                  <c:v>5.2074233037041562E-2</c:v>
                </c:pt>
                <c:pt idx="15">
                  <c:v>5.1769067941438825E-2</c:v>
                </c:pt>
                <c:pt idx="16">
                  <c:v>5.1737996416724254E-2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12BC-4AB0-9245-8D7FD09A703B}"/>
            </c:ext>
          </c:extLst>
        </c:ser>
        <c:ser>
          <c:idx val="0"/>
          <c:order val="2"/>
          <c:tx>
            <c:strRef>
              <c:f>'Gráfico 10'!$D$3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5.1519826776549746E-2"/>
                  <c:y val="6.8669496955381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5,4%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12BC-4AB0-9245-8D7FD09A703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1215861421239737E-2"/>
                  <c:y val="8.01144131146122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5,3%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12BC-4AB0-9245-8D7FD09A703B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0607930710619941E-2"/>
                  <c:y val="7.629944106153549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2023: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5,2%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12BC-4AB0-9245-8D7FD09A703B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8547137639557881E-2"/>
                  <c:y val="6.8669496955381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5,2%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12BC-4AB0-9245-8D7FD09A703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10'!$D$4:$D$20</c:f>
              <c:numCache>
                <c:formatCode>0.00%</c:formatCode>
                <c:ptCount val="17"/>
                <c:pt idx="0">
                  <c:v>5.8402124542675717E-2</c:v>
                </c:pt>
                <c:pt idx="1">
                  <c:v>5.8419687674280296E-2</c:v>
                </c:pt>
                <c:pt idx="2">
                  <c:v>5.7125312101515502E-2</c:v>
                </c:pt>
                <c:pt idx="3">
                  <c:v>5.6910792407711061E-2</c:v>
                </c:pt>
                <c:pt idx="4">
                  <c:v>5.5850074549235941E-2</c:v>
                </c:pt>
                <c:pt idx="5">
                  <c:v>5.5803647514747333E-2</c:v>
                </c:pt>
                <c:pt idx="6">
                  <c:v>5.4347514139363853E-2</c:v>
                </c:pt>
                <c:pt idx="7">
                  <c:v>5.2577598759041909E-2</c:v>
                </c:pt>
                <c:pt idx="8">
                  <c:v>5.1526046783861058E-2</c:v>
                </c:pt>
                <c:pt idx="9">
                  <c:v>5.1526046783861065E-2</c:v>
                </c:pt>
                <c:pt idx="10">
                  <c:v>5.1526046783861065E-2</c:v>
                </c:pt>
                <c:pt idx="11">
                  <c:v>5.1526046783861065E-2</c:v>
                </c:pt>
                <c:pt idx="12">
                  <c:v>5.1526046783861044E-2</c:v>
                </c:pt>
                <c:pt idx="13">
                  <c:v>5.1526046783861072E-2</c:v>
                </c:pt>
                <c:pt idx="14">
                  <c:v>5.1526046783861065E-2</c:v>
                </c:pt>
                <c:pt idx="15">
                  <c:v>5.1526046783861072E-2</c:v>
                </c:pt>
                <c:pt idx="16">
                  <c:v>5.1526046783861072E-2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E-12BC-4AB0-9245-8D7FD09A7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33856"/>
        <c:axId val="328934416"/>
      </c:lineChart>
      <c:catAx>
        <c:axId val="32893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8934416"/>
        <c:crosses val="autoZero"/>
        <c:auto val="1"/>
        <c:lblAlgn val="ctr"/>
        <c:lblOffset val="100"/>
        <c:noMultiLvlLbl val="0"/>
      </c:catAx>
      <c:valAx>
        <c:axId val="328934416"/>
        <c:scaling>
          <c:orientation val="minMax"/>
          <c:max val="7.0000000000000007E-2"/>
          <c:min val="3.0000000000000006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8933856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5.831168148382293E-2"/>
          <c:y val="0.86583785311854944"/>
          <c:w val="0.94168831851617707"/>
          <c:h val="5.51623931469884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Comparativo entre as projeções de Receitas não administradas/PIB - Revisões de JUN/21, OUT/21 e DEZ/21, no cenário base</a:t>
            </a:r>
          </a:p>
        </c:rich>
      </c:tx>
      <c:layout>
        <c:manualLayout>
          <c:xMode val="edge"/>
          <c:yMode val="edge"/>
          <c:x val="0.12813541471238787"/>
          <c:y val="9.88158499891947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38852813157541E-2"/>
          <c:y val="0.13185841794453107"/>
          <c:w val="0.91917229104318388"/>
          <c:h val="0.60953053731534035"/>
        </c:manualLayout>
      </c:layout>
      <c:lineChart>
        <c:grouping val="standard"/>
        <c:varyColors val="0"/>
        <c:ser>
          <c:idx val="1"/>
          <c:order val="0"/>
          <c:tx>
            <c:strRef>
              <c:f>'Gráfico 11'!$B$3</c:f>
              <c:strCache>
                <c:ptCount val="1"/>
                <c:pt idx="0">
                  <c:v>jun/21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BE6-41C5-A82E-24CC4458F478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E6-41C5-A82E-24CC4458F478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BE6-41C5-A82E-24CC4458F478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BE6-41C5-A82E-24CC4458F478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BE6-41C5-A82E-24CC4458F478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BE6-41C5-A82E-24CC4458F478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BE6-41C5-A82E-24CC4458F478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BE6-41C5-A82E-24CC4458F478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BE6-41C5-A82E-24CC4458F478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BE6-41C5-A82E-24CC4458F478}"/>
              </c:ext>
            </c:extLst>
          </c:dPt>
          <c:cat>
            <c:numRef>
              <c:f>'Gráfico 11'!$A$4:$A$20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11'!$B$4:$B$20</c:f>
              <c:numCache>
                <c:formatCode>0.00%</c:formatCode>
                <c:ptCount val="17"/>
                <c:pt idx="0">
                  <c:v>2.5056317381762689E-2</c:v>
                </c:pt>
                <c:pt idx="1">
                  <c:v>2.2080631853885074E-2</c:v>
                </c:pt>
                <c:pt idx="2">
                  <c:v>2.1888616243027077E-2</c:v>
                </c:pt>
                <c:pt idx="3">
                  <c:v>2.6438803044308134E-2</c:v>
                </c:pt>
                <c:pt idx="4">
                  <c:v>2.6843829334611768E-2</c:v>
                </c:pt>
                <c:pt idx="5">
                  <c:v>3.7228142312531937E-2</c:v>
                </c:pt>
                <c:pt idx="6">
                  <c:v>2.196622222765824E-2</c:v>
                </c:pt>
                <c:pt idx="7">
                  <c:v>2.4199999999999999E-2</c:v>
                </c:pt>
                <c:pt idx="8">
                  <c:v>2.418173461341409E-2</c:v>
                </c:pt>
                <c:pt idx="9">
                  <c:v>2.418331347539425E-2</c:v>
                </c:pt>
                <c:pt idx="10">
                  <c:v>2.4183715289105651E-2</c:v>
                </c:pt>
                <c:pt idx="11">
                  <c:v>2.4183633772061102E-2</c:v>
                </c:pt>
                <c:pt idx="12">
                  <c:v>2.4183748745675263E-2</c:v>
                </c:pt>
                <c:pt idx="13">
                  <c:v>2.4183964002948914E-2</c:v>
                </c:pt>
                <c:pt idx="14">
                  <c:v>2.4184186037570155E-2</c:v>
                </c:pt>
                <c:pt idx="15">
                  <c:v>2.4184412731471476E-2</c:v>
                </c:pt>
                <c:pt idx="16">
                  <c:v>2.418464398989115E-2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BE6-41C5-A82E-24CC4458F478}"/>
            </c:ext>
          </c:extLst>
        </c:ser>
        <c:ser>
          <c:idx val="2"/>
          <c:order val="1"/>
          <c:tx>
            <c:strRef>
              <c:f>'Gráfico 11'!$C$3</c:f>
              <c:strCache>
                <c:ptCount val="1"/>
                <c:pt idx="0">
                  <c:v>out/21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9BE6-41C5-A82E-24CC4458F478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9BE6-41C5-A82E-24CC4458F478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9BE6-41C5-A82E-24CC4458F478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9BE6-41C5-A82E-24CC4458F478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9BE6-41C5-A82E-24CC4458F478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9BE6-41C5-A82E-24CC4458F478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9BE6-41C5-A82E-24CC4458F478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9BE6-41C5-A82E-24CC4458F478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9BE6-41C5-A82E-24CC4458F478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9BE6-41C5-A82E-24CC4458F478}"/>
              </c:ext>
            </c:extLst>
          </c:dPt>
          <c:cat>
            <c:numRef>
              <c:f>'Gráfico 11'!$A$4:$A$20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11'!$C$4:$C$20</c:f>
              <c:numCache>
                <c:formatCode>0.00%</c:formatCode>
                <c:ptCount val="17"/>
                <c:pt idx="0">
                  <c:v>2.5056317381762689E-2</c:v>
                </c:pt>
                <c:pt idx="1">
                  <c:v>2.2080631853885074E-2</c:v>
                </c:pt>
                <c:pt idx="2">
                  <c:v>2.1888616243027077E-2</c:v>
                </c:pt>
                <c:pt idx="3">
                  <c:v>2.6438803044308134E-2</c:v>
                </c:pt>
                <c:pt idx="4">
                  <c:v>2.6843829334611768E-2</c:v>
                </c:pt>
                <c:pt idx="5">
                  <c:v>3.7228142312531937E-2</c:v>
                </c:pt>
                <c:pt idx="6">
                  <c:v>2.196622222765824E-2</c:v>
                </c:pt>
                <c:pt idx="7">
                  <c:v>2.7026036064885878E-2</c:v>
                </c:pt>
                <c:pt idx="8">
                  <c:v>2.5418415299577769E-2</c:v>
                </c:pt>
                <c:pt idx="9">
                  <c:v>2.4941594335080901E-2</c:v>
                </c:pt>
                <c:pt idx="10">
                  <c:v>2.4823605477607782E-2</c:v>
                </c:pt>
                <c:pt idx="11">
                  <c:v>2.4708317001737572E-2</c:v>
                </c:pt>
                <c:pt idx="12">
                  <c:v>2.4677007208947371E-2</c:v>
                </c:pt>
                <c:pt idx="13">
                  <c:v>2.4654460273076148E-2</c:v>
                </c:pt>
                <c:pt idx="14">
                  <c:v>2.4638818573009584E-2</c:v>
                </c:pt>
                <c:pt idx="15">
                  <c:v>2.4625977613084365E-2</c:v>
                </c:pt>
                <c:pt idx="16">
                  <c:v>2.4588186414657313E-2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9BE6-41C5-A82E-24CC4458F478}"/>
            </c:ext>
          </c:extLst>
        </c:ser>
        <c:ser>
          <c:idx val="0"/>
          <c:order val="2"/>
          <c:tx>
            <c:strRef>
              <c:f>'Gráfico 11'!$D$3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8647336461412003E-2"/>
                  <c:y val="6.77627981924062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2,2%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9BE6-41C5-A82E-24CC4458F47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2206113717843335E-2"/>
                  <c:y val="-7.57348920973951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3,1%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9BE6-41C5-A82E-24CC4458F478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882445487137493E-2"/>
                  <c:y val="7.17488451449006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2,4%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9BE6-41C5-A82E-24CC4458F47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11'!$A$4:$A$20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11'!$D$4:$D$20</c:f>
              <c:numCache>
                <c:formatCode>0.00%</c:formatCode>
                <c:ptCount val="17"/>
                <c:pt idx="0">
                  <c:v>2.5056317381762689E-2</c:v>
                </c:pt>
                <c:pt idx="1">
                  <c:v>2.2080631853885074E-2</c:v>
                </c:pt>
                <c:pt idx="2">
                  <c:v>2.1888616243027077E-2</c:v>
                </c:pt>
                <c:pt idx="3">
                  <c:v>2.6438803044308134E-2</c:v>
                </c:pt>
                <c:pt idx="4">
                  <c:v>2.6843829334611768E-2</c:v>
                </c:pt>
                <c:pt idx="5">
                  <c:v>3.7228142312531937E-2</c:v>
                </c:pt>
                <c:pt idx="6">
                  <c:v>2.196622222765824E-2</c:v>
                </c:pt>
                <c:pt idx="7">
                  <c:v>3.0762382141001569E-2</c:v>
                </c:pt>
                <c:pt idx="8">
                  <c:v>2.5320844638777953E-2</c:v>
                </c:pt>
                <c:pt idx="9">
                  <c:v>2.4858613885432056E-2</c:v>
                </c:pt>
                <c:pt idx="10">
                  <c:v>2.472007951647132E-2</c:v>
                </c:pt>
                <c:pt idx="11">
                  <c:v>2.4641987395173676E-2</c:v>
                </c:pt>
                <c:pt idx="12">
                  <c:v>2.4442073447090113E-2</c:v>
                </c:pt>
                <c:pt idx="13">
                  <c:v>2.428625054635784E-2</c:v>
                </c:pt>
                <c:pt idx="14">
                  <c:v>2.4169520268127475E-2</c:v>
                </c:pt>
                <c:pt idx="15">
                  <c:v>2.4065204523635569E-2</c:v>
                </c:pt>
                <c:pt idx="16">
                  <c:v>2.3947400226031625E-2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D-9BE6-41C5-A82E-24CC4458F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38336"/>
        <c:axId val="328938896"/>
      </c:lineChart>
      <c:catAx>
        <c:axId val="3289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8938896"/>
        <c:crosses val="autoZero"/>
        <c:auto val="1"/>
        <c:lblAlgn val="ctr"/>
        <c:lblOffset val="100"/>
        <c:noMultiLvlLbl val="0"/>
      </c:catAx>
      <c:valAx>
        <c:axId val="328938896"/>
        <c:scaling>
          <c:orientation val="minMax"/>
          <c:max val="5.000000000000001E-2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8938336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1615577006762091E-2"/>
          <c:y val="0.86583785311854944"/>
          <c:w val="0.92838442299323787"/>
          <c:h val="5.7636041899316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Comparativo entre as projeções de Transferências/PIB - Revisões de JUN/21, OUT/21 e DEZ/21 no cenário base</a:t>
            </a:r>
          </a:p>
        </c:rich>
      </c:tx>
      <c:layout>
        <c:manualLayout>
          <c:xMode val="edge"/>
          <c:yMode val="edge"/>
          <c:x val="0.14236201374826324"/>
          <c:y val="1.3400250346004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309783621749053E-2"/>
          <c:y val="0.13185841794453107"/>
          <c:w val="0.92325109529881211"/>
          <c:h val="0.6445774106738088"/>
        </c:manualLayout>
      </c:layout>
      <c:lineChart>
        <c:grouping val="standard"/>
        <c:varyColors val="0"/>
        <c:ser>
          <c:idx val="1"/>
          <c:order val="0"/>
          <c:tx>
            <c:strRef>
              <c:f>'Gráfico 12'!$B$3</c:f>
              <c:strCache>
                <c:ptCount val="1"/>
                <c:pt idx="0">
                  <c:v>jun/21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B27-4CF7-944E-E7258A3E6FC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B27-4CF7-944E-E7258A3E6FC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B27-4CF7-944E-E7258A3E6FC1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B27-4CF7-944E-E7258A3E6FC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B27-4CF7-944E-E7258A3E6FC1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B27-4CF7-944E-E7258A3E6FC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B27-4CF7-944E-E7258A3E6FC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B27-4CF7-944E-E7258A3E6FC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B27-4CF7-944E-E7258A3E6FC1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B27-4CF7-944E-E7258A3E6FC1}"/>
              </c:ext>
            </c:extLst>
          </c:dPt>
          <c:cat>
            <c:numRef>
              <c:f>'Gráfico 12'!$A$4:$A$20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12'!$B$4:$B$20</c:f>
              <c:numCache>
                <c:formatCode>0.00%</c:formatCode>
                <c:ptCount val="17"/>
                <c:pt idx="0">
                  <c:v>3.4342120478906821E-2</c:v>
                </c:pt>
                <c:pt idx="1">
                  <c:v>3.4138013441024712E-2</c:v>
                </c:pt>
                <c:pt idx="2">
                  <c:v>3.4427184445919017E-2</c:v>
                </c:pt>
                <c:pt idx="3">
                  <c:v>3.4672548689876626E-2</c:v>
                </c:pt>
                <c:pt idx="4">
                  <c:v>3.6653126794191755E-2</c:v>
                </c:pt>
                <c:pt idx="5">
                  <c:v>3.892738955781018E-2</c:v>
                </c:pt>
                <c:pt idx="6">
                  <c:v>3.5419322349706989E-2</c:v>
                </c:pt>
                <c:pt idx="7">
                  <c:v>3.9701692732692313E-2</c:v>
                </c:pt>
                <c:pt idx="8">
                  <c:v>3.9405061493648294E-2</c:v>
                </c:pt>
                <c:pt idx="9">
                  <c:v>3.9405061493648308E-2</c:v>
                </c:pt>
                <c:pt idx="10">
                  <c:v>3.9405061493648301E-2</c:v>
                </c:pt>
                <c:pt idx="11">
                  <c:v>3.9405061493648301E-2</c:v>
                </c:pt>
                <c:pt idx="12">
                  <c:v>3.9405061493648294E-2</c:v>
                </c:pt>
                <c:pt idx="13">
                  <c:v>3.9405061493648301E-2</c:v>
                </c:pt>
                <c:pt idx="14">
                  <c:v>3.9405061493648301E-2</c:v>
                </c:pt>
                <c:pt idx="15">
                  <c:v>3.9405061493648315E-2</c:v>
                </c:pt>
                <c:pt idx="16">
                  <c:v>3.9405061493648315E-2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B27-4CF7-944E-E7258A3E6FC1}"/>
            </c:ext>
          </c:extLst>
        </c:ser>
        <c:ser>
          <c:idx val="2"/>
          <c:order val="1"/>
          <c:tx>
            <c:strRef>
              <c:f>'Gráfico 12'!$C$3</c:f>
              <c:strCache>
                <c:ptCount val="1"/>
                <c:pt idx="0">
                  <c:v>out/21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DB27-4CF7-944E-E7258A3E6FC1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DB27-4CF7-944E-E7258A3E6FC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DB27-4CF7-944E-E7258A3E6FC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DB27-4CF7-944E-E7258A3E6FC1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DB27-4CF7-944E-E7258A3E6FC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DB27-4CF7-944E-E7258A3E6FC1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DB27-4CF7-944E-E7258A3E6FC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DB27-4CF7-944E-E7258A3E6FC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DB27-4CF7-944E-E7258A3E6FC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DB27-4CF7-944E-E7258A3E6FC1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DB27-4CF7-944E-E7258A3E6FC1}"/>
              </c:ext>
            </c:extLst>
          </c:dPt>
          <c:cat>
            <c:numRef>
              <c:f>'Gráfico 12'!$A$4:$A$20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12'!$C$4:$C$20</c:f>
              <c:numCache>
                <c:formatCode>0.00%</c:formatCode>
                <c:ptCount val="17"/>
                <c:pt idx="0">
                  <c:v>3.4342120478906821E-2</c:v>
                </c:pt>
                <c:pt idx="1">
                  <c:v>3.4138013441024712E-2</c:v>
                </c:pt>
                <c:pt idx="2">
                  <c:v>3.4427184445919017E-2</c:v>
                </c:pt>
                <c:pt idx="3">
                  <c:v>3.4672548689876626E-2</c:v>
                </c:pt>
                <c:pt idx="4">
                  <c:v>3.6653126794191755E-2</c:v>
                </c:pt>
                <c:pt idx="5">
                  <c:v>3.892738955781018E-2</c:v>
                </c:pt>
                <c:pt idx="6">
                  <c:v>3.5419322349706989E-2</c:v>
                </c:pt>
                <c:pt idx="7">
                  <c:v>4.0163196101739865E-2</c:v>
                </c:pt>
                <c:pt idx="8">
                  <c:v>3.9403750695068337E-2</c:v>
                </c:pt>
                <c:pt idx="9">
                  <c:v>3.9403750695068358E-2</c:v>
                </c:pt>
                <c:pt idx="10">
                  <c:v>3.9403750695068351E-2</c:v>
                </c:pt>
                <c:pt idx="11">
                  <c:v>3.9403750695068344E-2</c:v>
                </c:pt>
                <c:pt idx="12">
                  <c:v>3.9403750695068351E-2</c:v>
                </c:pt>
                <c:pt idx="13">
                  <c:v>3.9403750695068351E-2</c:v>
                </c:pt>
                <c:pt idx="14">
                  <c:v>3.9403750695068344E-2</c:v>
                </c:pt>
                <c:pt idx="15">
                  <c:v>3.9403750695068351E-2</c:v>
                </c:pt>
                <c:pt idx="16">
                  <c:v>3.9403750695068358E-2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DB27-4CF7-944E-E7258A3E6FC1}"/>
            </c:ext>
          </c:extLst>
        </c:ser>
        <c:ser>
          <c:idx val="0"/>
          <c:order val="2"/>
          <c:tx>
            <c:strRef>
              <c:f>'Gráfico 12'!$D$3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3.3970270329459797E-2"/>
                  <c:y val="5.94353362261650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DB27-4CF7-944E-E7258A3E6FC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4585979807416062E-2"/>
                  <c:y val="-5.94353362261650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4,0%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DB27-4CF7-944E-E7258A3E6FC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5477702747094849E-2"/>
                  <c:y val="-5.54729804777540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r>
                      <a:rPr lang="en-US"/>
                      <a:t>4,1%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DB27-4CF7-944E-E7258A3E6FC1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738851373547425E-2"/>
                  <c:y val="4.7548268980932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3,9%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DB27-4CF7-944E-E7258A3E6FC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12'!$A$4:$A$20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12'!$D$4:$D$20</c:f>
              <c:numCache>
                <c:formatCode>0.00%</c:formatCode>
                <c:ptCount val="17"/>
                <c:pt idx="0">
                  <c:v>3.4342120478906821E-2</c:v>
                </c:pt>
                <c:pt idx="1">
                  <c:v>3.4138013441024712E-2</c:v>
                </c:pt>
                <c:pt idx="2">
                  <c:v>3.4427184445919017E-2</c:v>
                </c:pt>
                <c:pt idx="3">
                  <c:v>3.4672548689876626E-2</c:v>
                </c:pt>
                <c:pt idx="4">
                  <c:v>3.6653126794191755E-2</c:v>
                </c:pt>
                <c:pt idx="5">
                  <c:v>3.892738955781018E-2</c:v>
                </c:pt>
                <c:pt idx="6">
                  <c:v>3.5419322349706989E-2</c:v>
                </c:pt>
                <c:pt idx="7">
                  <c:v>4.0089352563199385E-2</c:v>
                </c:pt>
                <c:pt idx="8">
                  <c:v>4.075319122924366E-2</c:v>
                </c:pt>
                <c:pt idx="9">
                  <c:v>4.1365911193089126E-2</c:v>
                </c:pt>
                <c:pt idx="10">
                  <c:v>4.135852442323322E-2</c:v>
                </c:pt>
                <c:pt idx="11">
                  <c:v>4.0944939179000869E-2</c:v>
                </c:pt>
                <c:pt idx="12">
                  <c:v>4.0535489787210867E-2</c:v>
                </c:pt>
                <c:pt idx="13">
                  <c:v>4.0130134889338767E-2</c:v>
                </c:pt>
                <c:pt idx="14">
                  <c:v>3.9728833540445367E-2</c:v>
                </c:pt>
                <c:pt idx="15">
                  <c:v>3.9331545205040924E-2</c:v>
                </c:pt>
                <c:pt idx="16">
                  <c:v>3.8938229752990515E-2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0-DB27-4CF7-944E-E7258A3E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93280"/>
        <c:axId val="329193840"/>
      </c:lineChart>
      <c:catAx>
        <c:axId val="32919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9193840"/>
        <c:crosses val="autoZero"/>
        <c:auto val="1"/>
        <c:lblAlgn val="ctr"/>
        <c:lblOffset val="100"/>
        <c:noMultiLvlLbl val="0"/>
      </c:catAx>
      <c:valAx>
        <c:axId val="329193840"/>
        <c:scaling>
          <c:orientation val="minMax"/>
          <c:max val="5.000000000000001E-2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9193280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6.1310997746472688E-2"/>
          <c:y val="0.88432548260918298"/>
          <c:w val="0.92212098197485948"/>
          <c:h val="5.72934801464137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Comparativo entre as projeções de Receita líquida/PIB - Revisões de JUN/21, OUT/21 e DEZ/21 no cenário base</a:t>
            </a:r>
          </a:p>
        </c:rich>
      </c:tx>
      <c:layout>
        <c:manualLayout>
          <c:xMode val="edge"/>
          <c:yMode val="edge"/>
          <c:x val="0.13850708661417324"/>
          <c:y val="1.34002226916985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944928186554707E-2"/>
          <c:y val="0.13185842678756066"/>
          <c:w val="0.90414278215223098"/>
          <c:h val="0.64280824609902143"/>
        </c:manualLayout>
      </c:layout>
      <c:lineChart>
        <c:grouping val="standard"/>
        <c:varyColors val="0"/>
        <c:ser>
          <c:idx val="1"/>
          <c:order val="0"/>
          <c:tx>
            <c:strRef>
              <c:f>'Gráfico 13'!$B$3</c:f>
              <c:strCache>
                <c:ptCount val="1"/>
                <c:pt idx="0">
                  <c:v>jun/21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B5-4F4B-B23C-4EDDE9456FA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B5-4F4B-B23C-4EDDE9456FA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8B5-4F4B-B23C-4EDDE9456FA1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8B5-4F4B-B23C-4EDDE9456FA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8B5-4F4B-B23C-4EDDE9456FA1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8B5-4F4B-B23C-4EDDE9456FA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8B5-4F4B-B23C-4EDDE9456FA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8B5-4F4B-B23C-4EDDE9456FA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8B5-4F4B-B23C-4EDDE9456FA1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8B5-4F4B-B23C-4EDDE9456FA1}"/>
              </c:ext>
            </c:extLst>
          </c:dPt>
          <c:cat>
            <c:numRef>
              <c:f>'Gráfico 13'!$A$4:$A$20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13'!$B$4:$B$20</c:f>
              <c:numCache>
                <c:formatCode>0.00%</c:formatCode>
                <c:ptCount val="17"/>
                <c:pt idx="0">
                  <c:v>0.17702387130903777</c:v>
                </c:pt>
                <c:pt idx="1">
                  <c:v>0.17397300584524913</c:v>
                </c:pt>
                <c:pt idx="2">
                  <c:v>0.17356207294619805</c:v>
                </c:pt>
                <c:pt idx="3">
                  <c:v>0.17534734782994546</c:v>
                </c:pt>
                <c:pt idx="4">
                  <c:v>0.17525553262465551</c:v>
                </c:pt>
                <c:pt idx="5">
                  <c:v>0.18182811227958531</c:v>
                </c:pt>
                <c:pt idx="6">
                  <c:v>0.16165196783357261</c:v>
                </c:pt>
                <c:pt idx="7">
                  <c:v>0.17120185639779936</c:v>
                </c:pt>
                <c:pt idx="8">
                  <c:v>0.17130742268070237</c:v>
                </c:pt>
                <c:pt idx="9">
                  <c:v>0.17116019575020161</c:v>
                </c:pt>
                <c:pt idx="10">
                  <c:v>0.17124215222850825</c:v>
                </c:pt>
                <c:pt idx="11">
                  <c:v>0.17133255074896531</c:v>
                </c:pt>
                <c:pt idx="12">
                  <c:v>0.1714322594395806</c:v>
                </c:pt>
                <c:pt idx="13">
                  <c:v>0.17147767508313155</c:v>
                </c:pt>
                <c:pt idx="14">
                  <c:v>0.17130465783981533</c:v>
                </c:pt>
                <c:pt idx="15">
                  <c:v>0.17106141020600035</c:v>
                </c:pt>
                <c:pt idx="16">
                  <c:v>0.17110653603754405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8B5-4F4B-B23C-4EDDE9456FA1}"/>
            </c:ext>
          </c:extLst>
        </c:ser>
        <c:ser>
          <c:idx val="2"/>
          <c:order val="1"/>
          <c:tx>
            <c:strRef>
              <c:f>'Gráfico 13'!$C$3</c:f>
              <c:strCache>
                <c:ptCount val="1"/>
                <c:pt idx="0">
                  <c:v>out/21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98B5-4F4B-B23C-4EDDE9456FA1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98B5-4F4B-B23C-4EDDE9456FA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98B5-4F4B-B23C-4EDDE9456FA1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98B5-4F4B-B23C-4EDDE9456FA1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98B5-4F4B-B23C-4EDDE9456FA1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98B5-4F4B-B23C-4EDDE9456FA1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98B5-4F4B-B23C-4EDDE9456FA1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98B5-4F4B-B23C-4EDDE9456FA1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98B5-4F4B-B23C-4EDDE9456FA1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98B5-4F4B-B23C-4EDDE9456FA1}"/>
              </c:ext>
            </c:extLst>
          </c:dPt>
          <c:cat>
            <c:numRef>
              <c:f>'Gráfico 13'!$A$4:$A$20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13'!$C$4:$C$20</c:f>
              <c:numCache>
                <c:formatCode>0.00%</c:formatCode>
                <c:ptCount val="17"/>
                <c:pt idx="0">
                  <c:v>0.17702387130903777</c:v>
                </c:pt>
                <c:pt idx="1">
                  <c:v>0.17397300584524913</c:v>
                </c:pt>
                <c:pt idx="2">
                  <c:v>0.17356207294619805</c:v>
                </c:pt>
                <c:pt idx="3">
                  <c:v>0.17534734782994546</c:v>
                </c:pt>
                <c:pt idx="4">
                  <c:v>0.17525553262465551</c:v>
                </c:pt>
                <c:pt idx="5">
                  <c:v>0.18182811227958531</c:v>
                </c:pt>
                <c:pt idx="6">
                  <c:v>0.16165196783357261</c:v>
                </c:pt>
                <c:pt idx="7">
                  <c:v>0.17188212468776398</c:v>
                </c:pt>
                <c:pt idx="8">
                  <c:v>0.17042987181257754</c:v>
                </c:pt>
                <c:pt idx="9">
                  <c:v>0.16962124832455402</c:v>
                </c:pt>
                <c:pt idx="10">
                  <c:v>0.1695036003477845</c:v>
                </c:pt>
                <c:pt idx="11">
                  <c:v>0.16937122173139571</c:v>
                </c:pt>
                <c:pt idx="12">
                  <c:v>0.16936043651582722</c:v>
                </c:pt>
                <c:pt idx="13">
                  <c:v>0.16930647255058637</c:v>
                </c:pt>
                <c:pt idx="14">
                  <c:v>0.16905175876707049</c:v>
                </c:pt>
                <c:pt idx="15">
                  <c:v>0.16873375271154248</c:v>
                </c:pt>
                <c:pt idx="16">
                  <c:v>0.1686648899884009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98B5-4F4B-B23C-4EDDE9456FA1}"/>
            </c:ext>
          </c:extLst>
        </c:ser>
        <c:ser>
          <c:idx val="0"/>
          <c:order val="2"/>
          <c:tx>
            <c:strRef>
              <c:f>'Gráfico 13'!$D$3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4.0747021599486448E-2"/>
                  <c:y val="6.18237720679224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16,2%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98B5-4F4B-B23C-4EDDE9456FA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1692127910711618E-2"/>
                  <c:y val="-5.7702187263394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17,9%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98B5-4F4B-B23C-4EDDE9456FA1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582340533162289E-2"/>
                  <c:y val="6.1823772067922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16,5%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98B5-4F4B-B23C-4EDDE9456FA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13'!$A$4:$A$20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13'!$D$4:$D$20</c:f>
              <c:numCache>
                <c:formatCode>0.00%</c:formatCode>
                <c:ptCount val="17"/>
                <c:pt idx="0">
                  <c:v>0.17702387130903777</c:v>
                </c:pt>
                <c:pt idx="1">
                  <c:v>0.17397300584524913</c:v>
                </c:pt>
                <c:pt idx="2">
                  <c:v>0.17356207294619805</c:v>
                </c:pt>
                <c:pt idx="3">
                  <c:v>0.17534734782994546</c:v>
                </c:pt>
                <c:pt idx="4">
                  <c:v>0.17525553262465551</c:v>
                </c:pt>
                <c:pt idx="5">
                  <c:v>0.18182811227958531</c:v>
                </c:pt>
                <c:pt idx="6">
                  <c:v>0.16165196783357261</c:v>
                </c:pt>
                <c:pt idx="7">
                  <c:v>0.17938032090332096</c:v>
                </c:pt>
                <c:pt idx="8">
                  <c:v>0.17296594723800265</c:v>
                </c:pt>
                <c:pt idx="9">
                  <c:v>0.17325971899125736</c:v>
                </c:pt>
                <c:pt idx="10">
                  <c:v>0.17174616169700202</c:v>
                </c:pt>
                <c:pt idx="11">
                  <c:v>0.17071306922173768</c:v>
                </c:pt>
                <c:pt idx="12">
                  <c:v>0.16956770492322709</c:v>
                </c:pt>
                <c:pt idx="13">
                  <c:v>0.16847588617557205</c:v>
                </c:pt>
                <c:pt idx="14">
                  <c:v>0.16743252000888814</c:v>
                </c:pt>
                <c:pt idx="15">
                  <c:v>0.16641083473482723</c:v>
                </c:pt>
                <c:pt idx="16">
                  <c:v>0.16538483460295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D-98B5-4F4B-B23C-4EDDE945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27696"/>
        <c:axId val="330428256"/>
      </c:lineChart>
      <c:catAx>
        <c:axId val="3304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28256"/>
        <c:crosses val="autoZero"/>
        <c:auto val="1"/>
        <c:lblAlgn val="ctr"/>
        <c:lblOffset val="100"/>
        <c:noMultiLvlLbl val="0"/>
      </c:catAx>
      <c:valAx>
        <c:axId val="330428256"/>
        <c:scaling>
          <c:orientation val="minMax"/>
          <c:max val="0.25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27696"/>
        <c:crosses val="autoZero"/>
        <c:crossBetween val="between"/>
        <c:majorUnit val="2.5000000000000005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3342058497775976E-2"/>
          <c:y val="0.88627853336514739"/>
          <c:w val="0.91300279168789278"/>
          <c:h val="5.959584453382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DESPESA PRIMÁRIA DO GOVERNO CENTRAL EM % DO PIB</a:t>
            </a:r>
          </a:p>
        </c:rich>
      </c:tx>
      <c:layout>
        <c:manualLayout>
          <c:xMode val="edge"/>
          <c:yMode val="edge"/>
          <c:x val="0.23271994969271664"/>
          <c:y val="3.9320749999577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080917716488407E-2"/>
          <c:y val="0.21308867178987309"/>
          <c:w val="0.86719941976875625"/>
          <c:h val="0.630517359826665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Despesa primária em % do PIB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-4.4138647280280413E-2"/>
                  <c:y val="-4.760645331922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A89-4CB8-8357-66D86E65AC0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14'!$A$4:$A$28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'Gráfico 14'!$B$4:$B$28</c:f>
              <c:numCache>
                <c:formatCode>#,##0.0</c:formatCode>
                <c:ptCount val="25"/>
                <c:pt idx="0">
                  <c:v>13.965918479271203</c:v>
                </c:pt>
                <c:pt idx="1">
                  <c:v>14.843391041798881</c:v>
                </c:pt>
                <c:pt idx="2">
                  <c:v>14.588423059291975</c:v>
                </c:pt>
                <c:pt idx="3">
                  <c:v>14.792197097037949</c:v>
                </c:pt>
                <c:pt idx="4">
                  <c:v>15.629285569652845</c:v>
                </c:pt>
                <c:pt idx="5">
                  <c:v>15.882797667000492</c:v>
                </c:pt>
                <c:pt idx="6">
                  <c:v>15.141438094770487</c:v>
                </c:pt>
                <c:pt idx="7">
                  <c:v>15.61029085044189</c:v>
                </c:pt>
                <c:pt idx="8">
                  <c:v>16.351603822495473</c:v>
                </c:pt>
                <c:pt idx="9">
                  <c:v>16.756454994909447</c:v>
                </c:pt>
                <c:pt idx="10">
                  <c:v>16.865466968898481</c:v>
                </c:pt>
                <c:pt idx="11">
                  <c:v>16.160974822570122</c:v>
                </c:pt>
                <c:pt idx="12">
                  <c:v>17.371815711165333</c:v>
                </c:pt>
                <c:pt idx="13">
                  <c:v>18.201177542577788</c:v>
                </c:pt>
                <c:pt idx="14">
                  <c:v>16.756841078298631</c:v>
                </c:pt>
                <c:pt idx="15">
                  <c:v>16.945954011167309</c:v>
                </c:pt>
                <c:pt idx="16">
                  <c:v>17.347997536778571</c:v>
                </c:pt>
                <c:pt idx="17">
                  <c:v>18.108730690513756</c:v>
                </c:pt>
                <c:pt idx="18">
                  <c:v>19.421342241669297</c:v>
                </c:pt>
                <c:pt idx="19">
                  <c:v>19.928662027947457</c:v>
                </c:pt>
                <c:pt idx="20">
                  <c:v>19.421636048293134</c:v>
                </c:pt>
                <c:pt idx="21">
                  <c:v>19.299393301697567</c:v>
                </c:pt>
                <c:pt idx="22">
                  <c:v>19.513051982932595</c:v>
                </c:pt>
                <c:pt idx="23">
                  <c:v>26.072911600819289</c:v>
                </c:pt>
                <c:pt idx="24">
                  <c:v>18.9003543061912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A89-4CB8-8357-66D86E65AC08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Despesa primária, exceto gastos com a Covid-19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FA89-4CB8-8357-66D86E65AC08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FA89-4CB8-8357-66D86E65AC0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14'!$A$4:$A$28</c:f>
              <c:numCache>
                <c:formatCode>General</c:formatCod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numCache>
            </c:numRef>
          </c:cat>
          <c:val>
            <c:numRef>
              <c:f>'Gráfico 14'!$C$4:$C$28</c:f>
              <c:numCache>
                <c:formatCode>#,##0.0</c:formatCode>
                <c:ptCount val="25"/>
                <c:pt idx="0">
                  <c:v>13.965918479271203</c:v>
                </c:pt>
                <c:pt idx="1">
                  <c:v>14.843391041798881</c:v>
                </c:pt>
                <c:pt idx="2">
                  <c:v>14.588423059291975</c:v>
                </c:pt>
                <c:pt idx="3">
                  <c:v>14.792197097037949</c:v>
                </c:pt>
                <c:pt idx="4">
                  <c:v>15.629285569652845</c:v>
                </c:pt>
                <c:pt idx="5">
                  <c:v>15.882797667000492</c:v>
                </c:pt>
                <c:pt idx="6">
                  <c:v>15.141438094770487</c:v>
                </c:pt>
                <c:pt idx="7">
                  <c:v>15.61029085044189</c:v>
                </c:pt>
                <c:pt idx="8">
                  <c:v>16.351603822495473</c:v>
                </c:pt>
                <c:pt idx="9">
                  <c:v>16.756454994909447</c:v>
                </c:pt>
                <c:pt idx="10">
                  <c:v>16.865466968898481</c:v>
                </c:pt>
                <c:pt idx="11">
                  <c:v>16.160974822570122</c:v>
                </c:pt>
                <c:pt idx="12">
                  <c:v>17.371815711165333</c:v>
                </c:pt>
                <c:pt idx="13">
                  <c:v>18.201177542577788</c:v>
                </c:pt>
                <c:pt idx="14">
                  <c:v>16.756841078298631</c:v>
                </c:pt>
                <c:pt idx="15">
                  <c:v>16.945954011167309</c:v>
                </c:pt>
                <c:pt idx="16">
                  <c:v>17.347997536778571</c:v>
                </c:pt>
                <c:pt idx="17">
                  <c:v>18.108730690513756</c:v>
                </c:pt>
                <c:pt idx="18">
                  <c:v>19.421342241669297</c:v>
                </c:pt>
                <c:pt idx="19">
                  <c:v>19.928662027947457</c:v>
                </c:pt>
                <c:pt idx="20">
                  <c:v>19.421636048293134</c:v>
                </c:pt>
                <c:pt idx="21">
                  <c:v>19.299393301697567</c:v>
                </c:pt>
                <c:pt idx="22">
                  <c:v>19.513051982932595</c:v>
                </c:pt>
                <c:pt idx="23">
                  <c:v>19.096908691842987</c:v>
                </c:pt>
                <c:pt idx="24">
                  <c:v>17.518553697105343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FA89-4CB8-8357-66D86E65A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431616"/>
        <c:axId val="330432176"/>
      </c:lineChart>
      <c:catAx>
        <c:axId val="3304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32176"/>
        <c:crosses val="autoZero"/>
        <c:auto val="1"/>
        <c:lblAlgn val="ctr"/>
        <c:lblOffset val="100"/>
        <c:tickLblSkip val="3"/>
        <c:noMultiLvlLbl val="0"/>
      </c:catAx>
      <c:valAx>
        <c:axId val="330432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3161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BOLSA FAMÍLIA, AUXÍLIO BRASIL E BENEFÍCIO EXTRAORDINÁRIO </a:t>
            </a:r>
            <a:b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</a:b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(R$ BILHÕES)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7536186355083993E-2"/>
          <c:y val="0.23117689165859615"/>
          <c:w val="0.92358779476889719"/>
          <c:h val="0.5613426530239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Bolsa Família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B9D-4035-8C8B-8170E6D8021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15'!$A$4:$A$15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'Gráfico 15'!$B$4:$B$15</c:f>
              <c:numCache>
                <c:formatCode>#,##0.00</c:formatCode>
                <c:ptCount val="12"/>
                <c:pt idx="0">
                  <c:v>2700.61601975745</c:v>
                </c:pt>
                <c:pt idx="1">
                  <c:v>2694.2113445495424</c:v>
                </c:pt>
                <c:pt idx="2">
                  <c:v>2728.9314116999572</c:v>
                </c:pt>
                <c:pt idx="3">
                  <c:v>1236.9058772301019</c:v>
                </c:pt>
                <c:pt idx="4">
                  <c:v>1240.6438663223673</c:v>
                </c:pt>
                <c:pt idx="5">
                  <c:v>1131.220144343941</c:v>
                </c:pt>
                <c:pt idx="6">
                  <c:v>1218.8372254574808</c:v>
                </c:pt>
                <c:pt idx="7">
                  <c:v>1213.2070141388249</c:v>
                </c:pt>
                <c:pt idx="8">
                  <c:v>1194.5819371842053</c:v>
                </c:pt>
                <c:pt idx="9">
                  <c:v>1194.7033838614987</c:v>
                </c:pt>
                <c:pt idx="10">
                  <c:v>-0.87273312000000003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9D-4035-8C8B-8170E6D80213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Auxílio Brasil</c:v>
                </c:pt>
              </c:strCache>
            </c:strRef>
          </c:tx>
          <c:spPr>
            <a:solidFill>
              <a:srgbClr val="BD534B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15'!$A$4:$A$15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'Gráfico 15'!$C$4:$C$15</c:f>
              <c:numCache>
                <c:formatCode>#,##0.00</c:formatCode>
                <c:ptCount val="12"/>
                <c:pt idx="10">
                  <c:v>3254.9643390000001</c:v>
                </c:pt>
                <c:pt idx="11">
                  <c:v>3254.9643390000001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9D-4035-8C8B-8170E6D80213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Benefício Extraordinário (MP 1076)</c:v>
                </c:pt>
              </c:strCache>
            </c:strRef>
          </c:tx>
          <c:spPr>
            <a:solidFill>
              <a:srgbClr val="A7E4FF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15'!$A$4:$A$15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'Gráfico 15'!$D$4:$D$15</c:f>
              <c:numCache>
                <c:formatCode>#,##0.00</c:formatCode>
                <c:ptCount val="12"/>
                <c:pt idx="11">
                  <c:v>2638.0356609999999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9D-4035-8C8B-8170E6D80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00"/>
        <c:axId val="330436096"/>
        <c:axId val="330436656"/>
      </c:barChart>
      <c:dateAx>
        <c:axId val="33043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36656"/>
        <c:crosses val="autoZero"/>
        <c:auto val="1"/>
        <c:lblOffset val="100"/>
        <c:baseTimeUnit val="months"/>
      </c:dateAx>
      <c:valAx>
        <c:axId val="3304366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043609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Despesa primária - cenário base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1055843166275232E-2"/>
          <c:y val="0.17555260585780857"/>
          <c:w val="0.889740606835972"/>
          <c:h val="0.62009629369577213"/>
        </c:manualLayout>
      </c:layout>
      <c:lineChart>
        <c:grouping val="standard"/>
        <c:varyColors val="0"/>
        <c:ser>
          <c:idx val="10"/>
          <c:order val="9"/>
          <c:tx>
            <c:strRef>
              <c:f>'Gráfico 16'!$B$3</c:f>
              <c:strCache>
                <c:ptCount val="1"/>
                <c:pt idx="0">
                  <c:v>out/21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146-4361-96AC-ECDE11AC2A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16'!$B$4:$B$21</c:f>
              <c:numCache>
                <c:formatCode>#,##0.0</c:formatCode>
                <c:ptCount val="18"/>
                <c:pt idx="0">
                  <c:v>17.347997536778571</c:v>
                </c:pt>
                <c:pt idx="1">
                  <c:v>18.108730690513756</c:v>
                </c:pt>
                <c:pt idx="2">
                  <c:v>19.421342241669297</c:v>
                </c:pt>
                <c:pt idx="3">
                  <c:v>19.928662027947457</c:v>
                </c:pt>
                <c:pt idx="4">
                  <c:v>19.421636048293134</c:v>
                </c:pt>
                <c:pt idx="5">
                  <c:v>19.299393301697567</c:v>
                </c:pt>
                <c:pt idx="6">
                  <c:v>19.513051982932595</c:v>
                </c:pt>
                <c:pt idx="7">
                  <c:v>26.072911600819289</c:v>
                </c:pt>
                <c:pt idx="8">
                  <c:v>19.029033605601171</c:v>
                </c:pt>
                <c:pt idx="9">
                  <c:v>17.900605467723764</c:v>
                </c:pt>
                <c:pt idx="10">
                  <c:v>17.831056369624971</c:v>
                </c:pt>
                <c:pt idx="11">
                  <c:v>17.468062555316898</c:v>
                </c:pt>
                <c:pt idx="12">
                  <c:v>17.028668009133042</c:v>
                </c:pt>
                <c:pt idx="13">
                  <c:v>16.700314035782561</c:v>
                </c:pt>
                <c:pt idx="14">
                  <c:v>16.738506759143746</c:v>
                </c:pt>
                <c:pt idx="15">
                  <c:v>16.77983770705022</c:v>
                </c:pt>
                <c:pt idx="16">
                  <c:v>16.772719992807662</c:v>
                </c:pt>
                <c:pt idx="17">
                  <c:v>16.823024118417976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46-4361-96AC-ECDE11AC2A25}"/>
            </c:ext>
          </c:extLst>
        </c:ser>
        <c:ser>
          <c:idx val="11"/>
          <c:order val="10"/>
          <c:tx>
            <c:strRef>
              <c:f>'Gráfico 16'!$C$3</c:f>
              <c:strCache>
                <c:ptCount val="1"/>
                <c:pt idx="0">
                  <c:v>dez/21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146-4361-96AC-ECDE11AC2A25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146-4361-96AC-ECDE11AC2A2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16'!$C$4:$C$21</c:f>
              <c:numCache>
                <c:formatCode>#,##0.0</c:formatCode>
                <c:ptCount val="18"/>
                <c:pt idx="0">
                  <c:v>17.347997536778571</c:v>
                </c:pt>
                <c:pt idx="1">
                  <c:v>18.108730690513756</c:v>
                </c:pt>
                <c:pt idx="2">
                  <c:v>19.421342241669297</c:v>
                </c:pt>
                <c:pt idx="3">
                  <c:v>19.928662027947457</c:v>
                </c:pt>
                <c:pt idx="4">
                  <c:v>19.421636048293134</c:v>
                </c:pt>
                <c:pt idx="5">
                  <c:v>19.299393301697567</c:v>
                </c:pt>
                <c:pt idx="6">
                  <c:v>19.513051982932595</c:v>
                </c:pt>
                <c:pt idx="7">
                  <c:v>26.072911600819289</c:v>
                </c:pt>
                <c:pt idx="8">
                  <c:v>18.9003543061912</c:v>
                </c:pt>
                <c:pt idx="9">
                  <c:v>18.42101714862876</c:v>
                </c:pt>
                <c:pt idx="10">
                  <c:v>18.030905810038032</c:v>
                </c:pt>
                <c:pt idx="11">
                  <c:v>17.610010799914836</c:v>
                </c:pt>
                <c:pt idx="12">
                  <c:v>17.163666096654492</c:v>
                </c:pt>
                <c:pt idx="13">
                  <c:v>16.814869843061739</c:v>
                </c:pt>
                <c:pt idx="14">
                  <c:v>16.397135558883093</c:v>
                </c:pt>
                <c:pt idx="15">
                  <c:v>16.101499452117583</c:v>
                </c:pt>
                <c:pt idx="16">
                  <c:v>15.763119503517625</c:v>
                </c:pt>
                <c:pt idx="17">
                  <c:v>15.474018360953973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146-4361-96AC-ECDE11AC2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16016"/>
        <c:axId val="33141657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#REF!</c:v>
                </c:tx>
                <c:spPr>
                  <a:ln w="15875" cap="rnd">
                    <a:solidFill>
                      <a:srgbClr val="BD534B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5-9146-4361-96AC-ECDE11AC2A25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#REF!</c:v>
                </c:tx>
                <c:spPr>
                  <a:ln w="158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6-9146-4361-96AC-ECDE11AC2A25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v>#REF!</c:v>
                </c:tx>
                <c:spPr>
                  <a:ln w="15875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8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08-9146-4361-96AC-ECDE11AC2A25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0A-9146-4361-96AC-ECDE11AC2A25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0C-9146-4361-96AC-ECDE11AC2A25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0E-9146-4361-96AC-ECDE11AC2A25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0-9146-4361-96AC-ECDE11AC2A25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2-9146-4361-96AC-ECDE11AC2A25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4-9146-4361-96AC-ECDE11AC2A25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6-9146-4361-96AC-ECDE11AC2A25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8-9146-4361-96AC-ECDE11AC2A25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A-9146-4361-96AC-ECDE11AC2A25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B-9146-4361-96AC-ECDE11AC2A25}"/>
                  </c:ext>
                </c:extLst>
              </c15:ser>
            </c15:filteredLineSeries>
            <c15:filteredLineSeries>
              <c15:ser>
                <c:idx val="4"/>
                <c:order val="3"/>
                <c:tx>
                  <c:v>#REF!</c:v>
                </c:tx>
                <c:spPr>
                  <a:ln w="12700" cap="rnd">
                    <a:solidFill>
                      <a:srgbClr val="BD534B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D-9146-4361-96AC-ECDE11AC2A25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F-9146-4361-96AC-ECDE11AC2A25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1-9146-4361-96AC-ECDE11AC2A25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3-9146-4361-96AC-ECDE11AC2A25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5-9146-4361-96AC-ECDE11AC2A25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7-9146-4361-96AC-ECDE11AC2A25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9-9146-4361-96AC-ECDE11AC2A25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B-9146-4361-96AC-ECDE11AC2A25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D-9146-4361-96AC-ECDE11AC2A25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F-9146-4361-96AC-ECDE11AC2A25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BD534B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1-9146-4361-96AC-ECDE11AC2A25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2-9146-4361-96AC-ECDE11AC2A25}"/>
                  </c:ext>
                </c:extLst>
              </c15:ser>
            </c15:filteredLineSeries>
            <c15:filteredLineSeries>
              <c15:ser>
                <c:idx val="6"/>
                <c:order val="4"/>
                <c:tx>
                  <c:v>#REF!</c:v>
                </c:tx>
                <c:spPr>
                  <a:ln w="12700" cap="rnd">
                    <a:solidFill>
                      <a:schemeClr val="accent1">
                        <a:lumMod val="60000"/>
                      </a:schemeClr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3-9146-4361-96AC-ECDE11AC2A2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#REF!</c:v>
                </c:tx>
                <c:spPr>
                  <a:ln w="12700" cap="rnd">
                    <a:solidFill>
                      <a:srgbClr val="005D89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5-9146-4361-96AC-ECDE11AC2A25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7-9146-4361-96AC-ECDE11AC2A25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9-9146-4361-96AC-ECDE11AC2A25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B-9146-4361-96AC-ECDE11AC2A25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D-9146-4361-96AC-ECDE11AC2A25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F-9146-4361-96AC-ECDE11AC2A25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1-9146-4361-96AC-ECDE11AC2A25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3-9146-4361-96AC-ECDE11AC2A25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5-9146-4361-96AC-ECDE11AC2A25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7-9146-4361-96AC-ECDE11AC2A25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2700" cap="rnd">
                      <a:solidFill>
                        <a:srgbClr val="005D89"/>
                      </a:solidFill>
                      <a:prstDash val="solid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9-9146-4361-96AC-ECDE11AC2A25}"/>
                    </c:ext>
                  </c:extLst>
                </c:dPt>
                <c:dLbls>
                  <c:dLbl>
                    <c:idx val="8"/>
                    <c:layout>
                      <c:manualLayout>
                        <c:x val="-6.4596273291925563E-2"/>
                        <c:y val="4.46066504460665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37-9146-4361-96AC-ECDE11AC2A25}"/>
                      </c:ext>
                      <c:ext xmlns:c15="http://schemas.microsoft.com/office/drawing/2012/chart" uri="{CE6537A1-D6FC-4f65-9D91-7224C49458BB}"/>
                    </c:extLst>
                  </c:dLbl>
                  <c:dLbl>
                    <c:idx val="17"/>
                    <c:layout>
                      <c:manualLayout>
                        <c:x val="-4.472049689440994E-2"/>
                        <c:y val="4.460665044606643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 xmlns:c16r2="http://schemas.microsoft.com/office/drawing/2015/06/chart">
                      <c:ext xmlns:c16="http://schemas.microsoft.com/office/drawing/2014/chart" uri="{C3380CC4-5D6E-409C-BE32-E72D297353CC}">
                        <c16:uniqueId val="{00000049-9146-4361-96AC-ECDE11AC2A25}"/>
                      </c:ext>
                      <c:ext xmlns:c15="http://schemas.microsoft.com/office/drawing/2012/chart"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 xmlns:c16r2="http://schemas.microsoft.com/office/drawing/2015/06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4A-9146-4361-96AC-ECDE11AC2A25}"/>
                  </c:ext>
                </c:extLst>
              </c15:ser>
            </c15:filteredLineSeries>
            <c15:filteredLineSeries>
              <c15:ser>
                <c:idx val="7"/>
                <c:order val="6"/>
                <c:tx>
                  <c:v>#REF!</c:v>
                </c:tx>
                <c:spPr>
                  <a:ln w="15875" cap="rnd">
                    <a:solidFill>
                      <a:srgbClr val="BD534B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4B-9146-4361-96AC-ECDE11AC2A25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#REF!</c:v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4C-9146-4361-96AC-ECDE11AC2A25}"/>
                  </c:ext>
                </c:extLst>
              </c15:ser>
            </c15:filteredLineSeries>
            <c15:filteredLineSeries>
              <c15:ser>
                <c:idx val="9"/>
                <c:order val="8"/>
                <c:tx>
                  <c:v>#REF!</c:v>
                </c:tx>
                <c:spPr>
                  <a:ln w="28575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4D-9146-4361-96AC-ECDE11AC2A25}"/>
                  </c:ext>
                </c:extLst>
              </c15:ser>
            </c15:filteredLineSeries>
          </c:ext>
        </c:extLst>
      </c:lineChart>
      <c:catAx>
        <c:axId val="33141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416576"/>
        <c:crosses val="autoZero"/>
        <c:auto val="1"/>
        <c:lblAlgn val="ctr"/>
        <c:lblOffset val="100"/>
        <c:noMultiLvlLbl val="0"/>
      </c:catAx>
      <c:valAx>
        <c:axId val="331416576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41601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despesa primária - cenários IFI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8400974984661337E-2"/>
          <c:y val="0.1733790570861338"/>
          <c:w val="0.88520583055650359"/>
          <c:h val="0.6032537050319035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15875" cap="rnd">
              <a:solidFill>
                <a:srgbClr val="B1C0CD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92-4518-AD44-AE6EFCE9FE6E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92-4518-AD44-AE6EFCE9FE6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92-4518-AD44-AE6EFCE9FE6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92-4518-AD44-AE6EFCE9FE6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F92-4518-AD44-AE6EFCE9FE6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F92-4518-AD44-AE6EFCE9FE6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F92-4518-AD44-AE6EFCE9FE6E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F92-4518-AD44-AE6EFCE9FE6E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F92-4518-AD44-AE6EFCE9FE6E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F92-4518-AD44-AE6EFCE9FE6E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B1C0CD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F92-4518-AD44-AE6EFCE9FE6E}"/>
              </c:ext>
            </c:extLst>
          </c:dPt>
          <c:dLbls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3F92-4518-AD44-AE6EFCE9FE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17'!$B$4:$B$21</c:f>
              <c:numCache>
                <c:formatCode>#,##0.0</c:formatCode>
                <c:ptCount val="18"/>
                <c:pt idx="0">
                  <c:v>17.347997536778571</c:v>
                </c:pt>
                <c:pt idx="1">
                  <c:v>18.108730690513756</c:v>
                </c:pt>
                <c:pt idx="2">
                  <c:v>19.421342241669297</c:v>
                </c:pt>
                <c:pt idx="3">
                  <c:v>19.928662027947457</c:v>
                </c:pt>
                <c:pt idx="4">
                  <c:v>19.421636048293134</c:v>
                </c:pt>
                <c:pt idx="5">
                  <c:v>19.299393301697567</c:v>
                </c:pt>
                <c:pt idx="6">
                  <c:v>19.513051982932595</c:v>
                </c:pt>
                <c:pt idx="7">
                  <c:v>26.072911600819289</c:v>
                </c:pt>
                <c:pt idx="8">
                  <c:v>18.858766811284088</c:v>
                </c:pt>
                <c:pt idx="9">
                  <c:v>18.286446952369854</c:v>
                </c:pt>
                <c:pt idx="10">
                  <c:v>17.675809766911524</c:v>
                </c:pt>
                <c:pt idx="11">
                  <c:v>17.06058933681151</c:v>
                </c:pt>
                <c:pt idx="12">
                  <c:v>16.46434921347938</c:v>
                </c:pt>
                <c:pt idx="13">
                  <c:v>15.975817937129197</c:v>
                </c:pt>
                <c:pt idx="14">
                  <c:v>15.421766804425319</c:v>
                </c:pt>
                <c:pt idx="15">
                  <c:v>14.839544618606254</c:v>
                </c:pt>
                <c:pt idx="16">
                  <c:v>14.253740357376657</c:v>
                </c:pt>
                <c:pt idx="17">
                  <c:v>13.702758517491853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3F92-4518-AD44-AE6EFCE9FE6E}"/>
            </c:ext>
          </c:extLst>
        </c:ser>
        <c:ser>
          <c:idx val="2"/>
          <c:order val="1"/>
          <c:tx>
            <c:strRef>
              <c:f>'Gráfico 17'!$C$3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1587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3F92-4518-AD44-AE6EFCE9FE6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3F92-4518-AD44-AE6EFCE9FE6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3F92-4518-AD44-AE6EFCE9FE6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3F92-4518-AD44-AE6EFCE9FE6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3F92-4518-AD44-AE6EFCE9FE6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3F92-4518-AD44-AE6EFCE9FE6E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3F92-4518-AD44-AE6EFCE9FE6E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3F92-4518-AD44-AE6EFCE9FE6E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3F92-4518-AD44-AE6EFCE9FE6E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3F92-4518-AD44-AE6EFCE9FE6E}"/>
              </c:ext>
            </c:extLst>
          </c:dPt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3F92-4518-AD44-AE6EFCE9FE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17'!$C$4:$C$21</c:f>
              <c:numCache>
                <c:formatCode>#,##0.0</c:formatCode>
                <c:ptCount val="18"/>
                <c:pt idx="0">
                  <c:v>17.347997536778571</c:v>
                </c:pt>
                <c:pt idx="1">
                  <c:v>18.108730690513756</c:v>
                </c:pt>
                <c:pt idx="2">
                  <c:v>19.421342241669297</c:v>
                </c:pt>
                <c:pt idx="3">
                  <c:v>19.928662027947457</c:v>
                </c:pt>
                <c:pt idx="4">
                  <c:v>19.421636048293134</c:v>
                </c:pt>
                <c:pt idx="5">
                  <c:v>19.299393301697567</c:v>
                </c:pt>
                <c:pt idx="6">
                  <c:v>19.513051982932595</c:v>
                </c:pt>
                <c:pt idx="7">
                  <c:v>26.072911600819289</c:v>
                </c:pt>
                <c:pt idx="8">
                  <c:v>18.914956534586828</c:v>
                </c:pt>
                <c:pt idx="9">
                  <c:v>18.369135973725022</c:v>
                </c:pt>
                <c:pt idx="10">
                  <c:v>17.759226769447618</c:v>
                </c:pt>
                <c:pt idx="11">
                  <c:v>17.143837375607333</c:v>
                </c:pt>
                <c:pt idx="12">
                  <c:v>17.026590548770777</c:v>
                </c:pt>
                <c:pt idx="13">
                  <c:v>17.050238327110957</c:v>
                </c:pt>
                <c:pt idx="14">
                  <c:v>16.982679247062933</c:v>
                </c:pt>
                <c:pt idx="15">
                  <c:v>16.903518303273412</c:v>
                </c:pt>
                <c:pt idx="16">
                  <c:v>16.78243099750043</c:v>
                </c:pt>
                <c:pt idx="17">
                  <c:v>16.712558764417995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3F92-4518-AD44-AE6EFCE9FE6E}"/>
            </c:ext>
          </c:extLst>
        </c:ser>
        <c:ser>
          <c:idx val="1"/>
          <c:order val="2"/>
          <c:tx>
            <c:strRef>
              <c:f>'Gráfico 17'!$D$3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F92-4518-AD44-AE6EFCE9FE6E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F92-4518-AD44-AE6EFCE9FE6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3F92-4518-AD44-AE6EFCE9FE6E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3F92-4518-AD44-AE6EFCE9FE6E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3F92-4518-AD44-AE6EFCE9FE6E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3F92-4518-AD44-AE6EFCE9FE6E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3F92-4518-AD44-AE6EFCE9FE6E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3F92-4518-AD44-AE6EFCE9FE6E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3F92-4518-AD44-AE6EFCE9FE6E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3F92-4518-AD44-AE6EFCE9FE6E}"/>
              </c:ext>
            </c:extLst>
          </c:dPt>
          <c:dLbls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40-3F92-4518-AD44-AE6EFCE9FE6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3F92-4518-AD44-AE6EFCE9FE6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3F92-4518-AD44-AE6EFCE9FE6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17'!$D$4:$D$21</c:f>
              <c:numCache>
                <c:formatCode>#,##0.0</c:formatCode>
                <c:ptCount val="18"/>
                <c:pt idx="0">
                  <c:v>17.347997536778571</c:v>
                </c:pt>
                <c:pt idx="1">
                  <c:v>18.108730690513756</c:v>
                </c:pt>
                <c:pt idx="2">
                  <c:v>19.421342241669297</c:v>
                </c:pt>
                <c:pt idx="3">
                  <c:v>19.928662027947457</c:v>
                </c:pt>
                <c:pt idx="4">
                  <c:v>19.421636048293134</c:v>
                </c:pt>
                <c:pt idx="5">
                  <c:v>19.299393301697567</c:v>
                </c:pt>
                <c:pt idx="6">
                  <c:v>19.513051982932595</c:v>
                </c:pt>
                <c:pt idx="7">
                  <c:v>26.072911600819289</c:v>
                </c:pt>
                <c:pt idx="8">
                  <c:v>18.9003543061912</c:v>
                </c:pt>
                <c:pt idx="9">
                  <c:v>18.42101714862876</c:v>
                </c:pt>
                <c:pt idx="10">
                  <c:v>18.030905810038032</c:v>
                </c:pt>
                <c:pt idx="11">
                  <c:v>17.610010799914836</c:v>
                </c:pt>
                <c:pt idx="12">
                  <c:v>17.163666096654492</c:v>
                </c:pt>
                <c:pt idx="13">
                  <c:v>16.814869843061739</c:v>
                </c:pt>
                <c:pt idx="14">
                  <c:v>16.397135558883093</c:v>
                </c:pt>
                <c:pt idx="15">
                  <c:v>16.101499452117583</c:v>
                </c:pt>
                <c:pt idx="16">
                  <c:v>15.763119503517625</c:v>
                </c:pt>
                <c:pt idx="17">
                  <c:v>15.474018360953973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1-3F92-4518-AD44-AE6EFCE9F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20496"/>
        <c:axId val="331421056"/>
        <c:extLst xmlns:c16r2="http://schemas.microsoft.com/office/drawing/2015/06/chart"/>
      </c:lineChart>
      <c:catAx>
        <c:axId val="33142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421056"/>
        <c:crosses val="autoZero"/>
        <c:auto val="1"/>
        <c:lblAlgn val="ctr"/>
        <c:lblOffset val="100"/>
        <c:noMultiLvlLbl val="0"/>
      </c:catAx>
      <c:valAx>
        <c:axId val="3314210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42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31637144323443"/>
          <c:y val="9.818813590810066E-2"/>
          <c:w val="0.4748185752973923"/>
          <c:h val="7.0679643516707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despesa sujeita ao Teto de gastos - cenário base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4971623155505107E-2"/>
          <c:y val="0.15645224373234554"/>
          <c:w val="0.95005675368898979"/>
          <c:h val="0.6157331319130442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'Gráfico 18'!$B$3</c:f>
              <c:strCache>
                <c:ptCount val="1"/>
                <c:pt idx="0">
                  <c:v>Despesa sujeita ao teto</c:v>
                </c:pt>
              </c:strCache>
            </c:strRef>
          </c:tx>
          <c:spPr>
            <a:solidFill>
              <a:srgbClr val="005D89"/>
            </a:solidFill>
            <a:ln w="6350"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1BE-4DF3-85AF-2EF0113FF392}"/>
              </c:ext>
            </c:extLst>
          </c:dPt>
          <c:dPt>
            <c:idx val="6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1BE-4DF3-85AF-2EF0113FF392}"/>
              </c:ext>
            </c:extLst>
          </c:dPt>
          <c:dPt>
            <c:idx val="7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1BE-4DF3-85AF-2EF0113FF392}"/>
              </c:ext>
            </c:extLst>
          </c:dPt>
          <c:dPt>
            <c:idx val="8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1BE-4DF3-85AF-2EF0113FF392}"/>
              </c:ext>
            </c:extLst>
          </c:dPt>
          <c:dPt>
            <c:idx val="9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1BE-4DF3-85AF-2EF0113FF392}"/>
              </c:ext>
            </c:extLst>
          </c:dPt>
          <c:dPt>
            <c:idx val="10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1BE-4DF3-85AF-2EF0113FF392}"/>
              </c:ext>
            </c:extLst>
          </c:dPt>
          <c:dPt>
            <c:idx val="11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1BE-4DF3-85AF-2EF0113FF392}"/>
              </c:ext>
            </c:extLst>
          </c:dPt>
          <c:dPt>
            <c:idx val="12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1BE-4DF3-85AF-2EF0113FF392}"/>
              </c:ext>
            </c:extLst>
          </c:dPt>
          <c:dPt>
            <c:idx val="13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1BE-4DF3-85AF-2EF0113FF392}"/>
              </c:ext>
            </c:extLst>
          </c:dPt>
          <c:dPt>
            <c:idx val="14"/>
            <c:invertIfNegative val="0"/>
            <c:bubble3D val="0"/>
            <c:spPr>
              <a:solidFill>
                <a:srgbClr val="005D89"/>
              </a:solidFill>
              <a:ln w="63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1BE-4DF3-85AF-2EF0113FF39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'Gráfico 18'!$B$4:$B$18</c:f>
              <c:numCache>
                <c:formatCode>#,##0.00</c:formatCode>
                <c:ptCount val="15"/>
                <c:pt idx="0">
                  <c:v>19.477826223630711</c:v>
                </c:pt>
                <c:pt idx="1">
                  <c:v>19.116722743032799</c:v>
                </c:pt>
                <c:pt idx="2">
                  <c:v>18.385703091274156</c:v>
                </c:pt>
                <c:pt idx="3">
                  <c:v>18.583653316281378</c:v>
                </c:pt>
                <c:pt idx="4">
                  <c:v>18.784997133041994</c:v>
                </c:pt>
                <c:pt idx="5">
                  <c:v>17.110565707125584</c:v>
                </c:pt>
                <c:pt idx="6">
                  <c:v>17.815088184520313</c:v>
                </c:pt>
                <c:pt idx="7">
                  <c:v>17.518009593533833</c:v>
                </c:pt>
                <c:pt idx="8">
                  <c:v>17.048837731752368</c:v>
                </c:pt>
                <c:pt idx="9">
                  <c:v>16.573806457627523</c:v>
                </c:pt>
                <c:pt idx="10">
                  <c:v>16.099205872987966</c:v>
                </c:pt>
                <c:pt idx="11">
                  <c:v>15.63618648303861</c:v>
                </c:pt>
                <c:pt idx="12">
                  <c:v>15.335497450469024</c:v>
                </c:pt>
                <c:pt idx="13">
                  <c:v>15.009730816010054</c:v>
                </c:pt>
                <c:pt idx="14">
                  <c:v>14.716176153875256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B1BE-4DF3-85AF-2EF0113F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axId val="331424976"/>
        <c:axId val="33142553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#REF!</c:v>
                </c:tx>
                <c:spPr>
                  <a:solidFill>
                    <a:schemeClr val="accent1"/>
                  </a:solidFill>
                  <a:ln w="6350">
                    <a:solidFill>
                      <a:srgbClr val="C00000">
                        <a:alpha val="98000"/>
                      </a:srgbClr>
                    </a:solidFill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rgbClr val="000000"/>
                          </a:solidFill>
                          <a:latin typeface="Calibri" panose="020F0502020204030204" pitchFamily="34" charset="0"/>
                          <a:ea typeface="+mn-ea"/>
                          <a:cs typeface="Calibri" panose="020F0502020204030204" pitchFamily="34" charset="0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1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</c:numLit>
                </c:cat>
                <c:val>
                  <c:numLit>
                    <c:formatCode>General</c:formatCode>
                    <c:ptCount val="1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15-B1BE-4DF3-85AF-2EF0113FF392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Lit>
                    <c:formatCode>General</c:formatCode>
                    <c:ptCount val="1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</c:numLit>
                </c:cat>
                <c:val>
                  <c:numLit>
                    <c:formatCode>General</c:formatCode>
                    <c:ptCount val="1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</c:numLit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6-B1BE-4DF3-85AF-2EF0113FF392}"/>
                  </c:ext>
                </c:extLst>
              </c15:ser>
            </c15:filteredBarSeries>
          </c:ext>
        </c:extLst>
      </c:barChart>
      <c:catAx>
        <c:axId val="33142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425536"/>
        <c:crosses val="autoZero"/>
        <c:auto val="1"/>
        <c:lblAlgn val="ctr"/>
        <c:lblOffset val="100"/>
        <c:noMultiLvlLbl val="0"/>
      </c:catAx>
      <c:valAx>
        <c:axId val="331425536"/>
        <c:scaling>
          <c:orientation val="minMax"/>
          <c:max val="20"/>
        </c:scaling>
        <c:delete val="1"/>
        <c:axPos val="l"/>
        <c:numFmt formatCode="#,##0.0" sourceLinked="0"/>
        <c:majorTickMark val="out"/>
        <c:minorTickMark val="none"/>
        <c:tickLblPos val="nextTo"/>
        <c:crossAx val="331424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19. gastos discricionários, nível mínimo e intervalo de 90% a 110% - cenário base (R$ bilhões)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936379032973643E-2"/>
          <c:y val="0.17942265711931643"/>
          <c:w val="0.94706362096702634"/>
          <c:h val="0.65076022050641713"/>
        </c:manualLayout>
      </c:layout>
      <c:areaChart>
        <c:grouping val="standard"/>
        <c:varyColors val="0"/>
        <c:ser>
          <c:idx val="2"/>
          <c:order val="2"/>
          <c:tx>
            <c:strRef>
              <c:f>'Gráfico 19'!$D$3</c:f>
              <c:strCache>
                <c:ptCount val="1"/>
                <c:pt idx="0">
                  <c:v>Limite superior</c:v>
                </c:pt>
              </c:strCache>
            </c:strRef>
          </c:tx>
          <c:spPr>
            <a:solidFill>
              <a:srgbClr val="BD534B">
                <a:alpha val="20000"/>
              </a:srgbClr>
            </a:solidFill>
            <a:ln>
              <a:noFill/>
              <a:prstDash val="sysDot"/>
            </a:ln>
            <a:effectLst/>
          </c:spPr>
          <c:cat>
            <c:numRef>
              <c:f>'Gráfico 19'!$A$4:$A$15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'Gráfico 19'!$D$4:$D$15</c:f>
              <c:numCache>
                <c:formatCode>#,##0.00</c:formatCode>
                <c:ptCount val="12"/>
                <c:pt idx="0">
                  <c:v>90699.634864646432</c:v>
                </c:pt>
                <c:pt idx="1">
                  <c:v>96402.877838915971</c:v>
                </c:pt>
                <c:pt idx="2">
                  <c:v>99244.207970544085</c:v>
                </c:pt>
                <c:pt idx="3">
                  <c:v>102961.38203702997</c:v>
                </c:pt>
                <c:pt idx="4">
                  <c:v>107394.94031574001</c:v>
                </c:pt>
                <c:pt idx="5">
                  <c:v>108968.65394186613</c:v>
                </c:pt>
                <c:pt idx="6">
                  <c:v>124673.80829678969</c:v>
                </c:pt>
                <c:pt idx="7">
                  <c:v>127171.91917301161</c:v>
                </c:pt>
                <c:pt idx="8">
                  <c:v>130319.68451853043</c:v>
                </c:pt>
                <c:pt idx="9">
                  <c:v>135340.1433538956</c:v>
                </c:pt>
                <c:pt idx="10">
                  <c:v>138454.81726789396</c:v>
                </c:pt>
                <c:pt idx="11">
                  <c:v>143589.31830794839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73-4E06-9BB8-D6EC6C805850}"/>
            </c:ext>
          </c:extLst>
        </c:ser>
        <c:ser>
          <c:idx val="3"/>
          <c:order val="3"/>
          <c:tx>
            <c:strRef>
              <c:f>'Gráfico 19'!$E$3</c:f>
              <c:strCache>
                <c:ptCount val="1"/>
                <c:pt idx="0">
                  <c:v>Limite inferior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'Gráfico 19'!$A$4:$A$15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'Gráfico 19'!$E$4:$E$15</c:f>
              <c:numCache>
                <c:formatCode>#,##0.00</c:formatCode>
                <c:ptCount val="12"/>
                <c:pt idx="0">
                  <c:v>74208.792161983438</c:v>
                </c:pt>
                <c:pt idx="1">
                  <c:v>78875.081868203968</c:v>
                </c:pt>
                <c:pt idx="2">
                  <c:v>81199.806521354243</c:v>
                </c:pt>
                <c:pt idx="3">
                  <c:v>84241.130757569976</c:v>
                </c:pt>
                <c:pt idx="4">
                  <c:v>87868.587531059995</c:v>
                </c:pt>
                <c:pt idx="5">
                  <c:v>89156.171406981375</c:v>
                </c:pt>
                <c:pt idx="6">
                  <c:v>102005.84315191883</c:v>
                </c:pt>
                <c:pt idx="7">
                  <c:v>104049.75205064587</c:v>
                </c:pt>
                <c:pt idx="8">
                  <c:v>106625.19642425215</c:v>
                </c:pt>
                <c:pt idx="9">
                  <c:v>110732.8445622782</c:v>
                </c:pt>
                <c:pt idx="10">
                  <c:v>115798.57444223858</c:v>
                </c:pt>
                <c:pt idx="11">
                  <c:v>117482.16952468504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73-4E06-9BB8-D6EC6C80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430016"/>
        <c:axId val="331430576"/>
      </c:areaChart>
      <c:barChart>
        <c:barDir val="col"/>
        <c:grouping val="clustered"/>
        <c:varyColors val="0"/>
        <c:ser>
          <c:idx val="4"/>
          <c:order val="4"/>
          <c:tx>
            <c:strRef>
              <c:f>'Gráfico 19'!$F$3</c:f>
              <c:strCache>
                <c:ptCount val="1"/>
                <c:pt idx="0">
                  <c:v>Discricionária sujeita ao teto</c:v>
                </c:pt>
              </c:strCache>
            </c:strRef>
          </c:tx>
          <c:spPr>
            <a:solidFill>
              <a:srgbClr val="9DB9E3"/>
            </a:solidFill>
            <a:ln w="6350">
              <a:solidFill>
                <a:srgbClr val="005D89"/>
              </a:solidFill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2.67246669789340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C73-4E06-9BB8-D6EC6C805850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19'!$A$4:$A$15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'Gráfico 19'!$F$4:$F$15</c:f>
              <c:numCache>
                <c:formatCode>#,##0.00</c:formatCode>
                <c:ptCount val="12"/>
                <c:pt idx="0">
                  <c:v>143125.20192260086</c:v>
                </c:pt>
                <c:pt idx="1">
                  <c:v>115159.4997374143</c:v>
                </c:pt>
                <c:pt idx="2">
                  <c:v>124680.13927079877</c:v>
                </c:pt>
                <c:pt idx="3">
                  <c:v>119049.71983793448</c:v>
                </c:pt>
                <c:pt idx="4">
                  <c:v>106417.95702870167</c:v>
                </c:pt>
                <c:pt idx="5">
                  <c:v>135971.80830175895</c:v>
                </c:pt>
                <c:pt idx="6">
                  <c:v>151580.62546399236</c:v>
                </c:pt>
                <c:pt idx="7">
                  <c:v>145819.75867031002</c:v>
                </c:pt>
                <c:pt idx="8">
                  <c:v>138456.33906254289</c:v>
                </c:pt>
                <c:pt idx="9">
                  <c:v>132493.14358565235</c:v>
                </c:pt>
                <c:pt idx="10">
                  <c:v>118649.28316298453</c:v>
                </c:pt>
                <c:pt idx="11">
                  <c:v>107507.60777422832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C73-4E06-9BB8-D6EC6C80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1430016"/>
        <c:axId val="331430576"/>
      </c:barChart>
      <c:lineChart>
        <c:grouping val="standard"/>
        <c:varyColors val="0"/>
        <c:ser>
          <c:idx val="0"/>
          <c:order val="0"/>
          <c:tx>
            <c:strRef>
              <c:f>'Gráfico 19'!$B$3</c:f>
              <c:strCache>
                <c:ptCount val="1"/>
                <c:pt idx="0">
                  <c:v>Mínimo</c:v>
                </c:pt>
              </c:strCache>
            </c:strRef>
          </c:tx>
          <c:spPr>
            <a:ln w="158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19'!$A$4:$A$15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'Gráfico 19'!$B$4:$B$15</c:f>
              <c:numCache>
                <c:formatCode>#,##0.00</c:formatCode>
                <c:ptCount val="12"/>
                <c:pt idx="0">
                  <c:v>82454.213513314928</c:v>
                </c:pt>
                <c:pt idx="1">
                  <c:v>87638.979853559969</c:v>
                </c:pt>
                <c:pt idx="2">
                  <c:v>90222.007245949164</c:v>
                </c:pt>
                <c:pt idx="3">
                  <c:v>93601.256397299963</c:v>
                </c:pt>
                <c:pt idx="4">
                  <c:v>97631.763923399994</c:v>
                </c:pt>
                <c:pt idx="5">
                  <c:v>99062.412674423744</c:v>
                </c:pt>
                <c:pt idx="6">
                  <c:v>113339.82572435426</c:v>
                </c:pt>
                <c:pt idx="7">
                  <c:v>115610.83561182873</c:v>
                </c:pt>
                <c:pt idx="8">
                  <c:v>118472.44047139128</c:v>
                </c:pt>
                <c:pt idx="9">
                  <c:v>123036.4939580869</c:v>
                </c:pt>
                <c:pt idx="10">
                  <c:v>125868.01569808541</c:v>
                </c:pt>
                <c:pt idx="11">
                  <c:v>130535.74391631671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C73-4E06-9BB8-D6EC6C805850}"/>
            </c:ext>
          </c:extLst>
        </c:ser>
        <c:ser>
          <c:idx val="1"/>
          <c:order val="1"/>
          <c:tx>
            <c:strRef>
              <c:f>'Gráfico 19'!$C$3</c:f>
              <c:strCache>
                <c:ptCount val="1"/>
                <c:pt idx="0">
                  <c:v>5% do teto</c:v>
                </c:pt>
              </c:strCache>
            </c:strRef>
          </c:tx>
          <c:spPr>
            <a:ln w="158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19'!$A$4:$A$15</c:f>
              <c:numCache>
                <c:formatCode>General</c:formatCode>
                <c:ptCount val="12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</c:numCache>
            </c:numRef>
          </c:cat>
          <c:val>
            <c:numRef>
              <c:f>'Gráfico 19'!$C$4:$C$15</c:f>
              <c:numCache>
                <c:formatCode>#,##0.00</c:formatCode>
                <c:ptCount val="12"/>
                <c:pt idx="0">
                  <c:v>61056.44066303999</c:v>
                </c:pt>
                <c:pt idx="1">
                  <c:v>65431.100000000006</c:v>
                </c:pt>
                <c:pt idx="2">
                  <c:v>67394.032617649995</c:v>
                </c:pt>
                <c:pt idx="3">
                  <c:v>70358.684999999998</c:v>
                </c:pt>
                <c:pt idx="4">
                  <c:v>72747.305000000008</c:v>
                </c:pt>
                <c:pt idx="5">
                  <c:v>75046.822253300008</c:v>
                </c:pt>
                <c:pt idx="6">
                  <c:v>84159.087419977281</c:v>
                </c:pt>
                <c:pt idx="7">
                  <c:v>88636.542547991907</c:v>
                </c:pt>
                <c:pt idx="8">
                  <c:v>91470.641915050699</c:v>
                </c:pt>
                <c:pt idx="9">
                  <c:v>94324.313093383302</c:v>
                </c:pt>
                <c:pt idx="10">
                  <c:v>97154.173164088061</c:v>
                </c:pt>
                <c:pt idx="11">
                  <c:v>100068.93295743212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C73-4E06-9BB8-D6EC6C80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430016"/>
        <c:axId val="331430576"/>
      </c:lineChart>
      <c:catAx>
        <c:axId val="33143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430576"/>
        <c:crosses val="autoZero"/>
        <c:auto val="1"/>
        <c:lblAlgn val="ctr"/>
        <c:lblOffset val="100"/>
        <c:noMultiLvlLbl val="0"/>
      </c:catAx>
      <c:valAx>
        <c:axId val="331430576"/>
        <c:scaling>
          <c:orientation val="minMax"/>
          <c:max val="180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1430016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4147247779674963"/>
          <c:y val="0.11418342124710142"/>
          <c:w val="0.54839275173895763"/>
          <c:h val="8.9103096806776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DEMANDA: VAR. (%) CONTRA TRIMESTRE IMEDIATAMENTE ANTERIOR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518776936349586E-2"/>
          <c:y val="0.16635498687664044"/>
          <c:w val="0.78879266792948255"/>
          <c:h val="0.6050218722659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1T/21</c:v>
                </c:pt>
              </c:strCache>
            </c:strRef>
          </c:tx>
          <c:spPr>
            <a:solidFill>
              <a:srgbClr val="005D8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2'!$A$4:$A$8</c:f>
              <c:strCache>
                <c:ptCount val="5"/>
                <c:pt idx="0">
                  <c:v>Consumo das famílias</c:v>
                </c:pt>
                <c:pt idx="1">
                  <c:v>Consumo do governo</c:v>
                </c:pt>
                <c:pt idx="2">
                  <c:v>Formação bruta de capital fixo</c:v>
                </c:pt>
                <c:pt idx="3">
                  <c:v>Exportações</c:v>
                </c:pt>
                <c:pt idx="4">
                  <c:v>Importações</c:v>
                </c:pt>
              </c:strCache>
            </c:strRef>
          </c:cat>
          <c:val>
            <c:numRef>
              <c:f>'Gráfico 2'!$B$4:$B$8</c:f>
              <c:numCache>
                <c:formatCode>0.0%</c:formatCode>
                <c:ptCount val="5"/>
                <c:pt idx="0">
                  <c:v>5.1398873732282357E-3</c:v>
                </c:pt>
                <c:pt idx="1">
                  <c:v>-5.4487885976398642E-3</c:v>
                </c:pt>
                <c:pt idx="2">
                  <c:v>7.870950241969199E-2</c:v>
                </c:pt>
                <c:pt idx="3">
                  <c:v>3.2177037561876842E-2</c:v>
                </c:pt>
                <c:pt idx="4">
                  <c:v>0.11311222536223742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5-4B0D-889D-D0E7CD9C2935}"/>
            </c:ext>
          </c:extLst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2T/21</c:v>
                </c:pt>
              </c:strCache>
            </c:strRef>
          </c:tx>
          <c:spPr>
            <a:solidFill>
              <a:srgbClr val="00ADF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2'!$A$4:$A$8</c:f>
              <c:strCache>
                <c:ptCount val="5"/>
                <c:pt idx="0">
                  <c:v>Consumo das famílias</c:v>
                </c:pt>
                <c:pt idx="1">
                  <c:v>Consumo do governo</c:v>
                </c:pt>
                <c:pt idx="2">
                  <c:v>Formação bruta de capital fixo</c:v>
                </c:pt>
                <c:pt idx="3">
                  <c:v>Exportações</c:v>
                </c:pt>
                <c:pt idx="4">
                  <c:v>Importações</c:v>
                </c:pt>
              </c:strCache>
            </c:strRef>
          </c:cat>
          <c:val>
            <c:numRef>
              <c:f>'Gráfico 2'!$C$4:$C$8</c:f>
              <c:numCache>
                <c:formatCode>0.0%</c:formatCode>
                <c:ptCount val="5"/>
                <c:pt idx="0">
                  <c:v>-2.2618061948933565E-3</c:v>
                </c:pt>
                <c:pt idx="1">
                  <c:v>8.5922064599577297E-3</c:v>
                </c:pt>
                <c:pt idx="2">
                  <c:v>-3.0131919675450924E-2</c:v>
                </c:pt>
                <c:pt idx="3">
                  <c:v>0.13746779778985196</c:v>
                </c:pt>
                <c:pt idx="4">
                  <c:v>-1.2507307814122792E-2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F5-4B0D-889D-D0E7CD9C2935}"/>
            </c:ext>
          </c:extLst>
        </c:ser>
        <c:ser>
          <c:idx val="2"/>
          <c:order val="2"/>
          <c:tx>
            <c:strRef>
              <c:f>'Gráfico 2'!$D$3</c:f>
              <c:strCache>
                <c:ptCount val="1"/>
                <c:pt idx="0">
                  <c:v>3T/21</c:v>
                </c:pt>
              </c:strCache>
            </c:strRef>
          </c:tx>
          <c:spPr>
            <a:solidFill>
              <a:srgbClr val="9EBBD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2'!$A$4:$A$8</c:f>
              <c:strCache>
                <c:ptCount val="5"/>
                <c:pt idx="0">
                  <c:v>Consumo das famílias</c:v>
                </c:pt>
                <c:pt idx="1">
                  <c:v>Consumo do governo</c:v>
                </c:pt>
                <c:pt idx="2">
                  <c:v>Formação bruta de capital fixo</c:v>
                </c:pt>
                <c:pt idx="3">
                  <c:v>Exportações</c:v>
                </c:pt>
                <c:pt idx="4">
                  <c:v>Importações</c:v>
                </c:pt>
              </c:strCache>
            </c:strRef>
          </c:cat>
          <c:val>
            <c:numRef>
              <c:f>'Gráfico 2'!$D$4:$D$8</c:f>
              <c:numCache>
                <c:formatCode>0.0%</c:formatCode>
                <c:ptCount val="5"/>
                <c:pt idx="0">
                  <c:v>8.9918362962719822E-3</c:v>
                </c:pt>
                <c:pt idx="1">
                  <c:v>8.0781186151275275E-3</c:v>
                </c:pt>
                <c:pt idx="2">
                  <c:v>-1.2244019003690987E-3</c:v>
                </c:pt>
                <c:pt idx="3">
                  <c:v>-9.78907068004361E-2</c:v>
                </c:pt>
                <c:pt idx="4">
                  <c:v>-8.2706512466303561E-2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F5-4B0D-889D-D0E7CD9C2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05024"/>
        <c:axId val="327605584"/>
      </c:barChart>
      <c:catAx>
        <c:axId val="327605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327605584"/>
        <c:crosses val="autoZero"/>
        <c:auto val="1"/>
        <c:lblAlgn val="ctr"/>
        <c:lblOffset val="100"/>
        <c:noMultiLvlLbl val="0"/>
      </c:catAx>
      <c:valAx>
        <c:axId val="3276055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%" sourceLinked="1"/>
        <c:majorTickMark val="out"/>
        <c:minorTickMark val="none"/>
        <c:tickLblPos val="nextTo"/>
        <c:crossAx val="327605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20. Resultado primário - cenário base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247386700043998E-2"/>
          <c:y val="0.17009209269990452"/>
          <c:w val="0.784492432457919"/>
          <c:h val="0.61481219409008414"/>
        </c:manualLayout>
      </c:layout>
      <c:lineChart>
        <c:grouping val="standard"/>
        <c:varyColors val="0"/>
        <c:ser>
          <c:idx val="8"/>
          <c:order val="2"/>
          <c:tx>
            <c:strRef>
              <c:f>'Gráfico 20'!$B$3</c:f>
              <c:strCache>
                <c:ptCount val="1"/>
                <c:pt idx="0">
                  <c:v>out/21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'Gráfico 20'!$A$4:$A$21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20'!$B$4:$B$21</c:f>
              <c:numCache>
                <c:formatCode>#,##0.00</c:formatCode>
                <c:ptCount val="18"/>
                <c:pt idx="0">
                  <c:v>1.3534190067760843</c:v>
                </c:pt>
                <c:pt idx="1">
                  <c:v>-0.40634356103349567</c:v>
                </c:pt>
                <c:pt idx="2">
                  <c:v>-2.0097816438541383</c:v>
                </c:pt>
                <c:pt idx="3">
                  <c:v>-2.5724547337736237</c:v>
                </c:pt>
                <c:pt idx="4">
                  <c:v>-1.8869012660894826</c:v>
                </c:pt>
                <c:pt idx="5">
                  <c:v>-1.7164314995573096</c:v>
                </c:pt>
                <c:pt idx="6">
                  <c:v>-1.2865484004052883</c:v>
                </c:pt>
                <c:pt idx="7">
                  <c:v>-9.9507957003540657</c:v>
                </c:pt>
                <c:pt idx="8">
                  <c:v>-1.8</c:v>
                </c:pt>
                <c:pt idx="9">
                  <c:v>-0.9</c:v>
                </c:pt>
                <c:pt idx="10">
                  <c:v>-0.9</c:v>
                </c:pt>
                <c:pt idx="11">
                  <c:v>-0.5</c:v>
                </c:pt>
                <c:pt idx="12">
                  <c:v>-0.1</c:v>
                </c:pt>
                <c:pt idx="13">
                  <c:v>0.2</c:v>
                </c:pt>
                <c:pt idx="14">
                  <c:v>0.2</c:v>
                </c:pt>
                <c:pt idx="15">
                  <c:v>0.1</c:v>
                </c:pt>
                <c:pt idx="16">
                  <c:v>0.1</c:v>
                </c:pt>
                <c:pt idx="1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A2-4D61-B271-07920D93FBB1}"/>
            </c:ext>
          </c:extLst>
        </c:ser>
        <c:ser>
          <c:idx val="10"/>
          <c:order val="8"/>
          <c:tx>
            <c:strRef>
              <c:f>'Gráfico 20'!$C$3</c:f>
              <c:strCache>
                <c:ptCount val="1"/>
                <c:pt idx="0">
                  <c:v>dez/21</c:v>
                </c:pt>
              </c:strCache>
            </c:strRef>
          </c:tx>
          <c:spPr>
            <a:ln w="28575" cap="rnd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'Gráfico 20'!$A$4:$A$21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20'!$C$4:$C$21</c:f>
              <c:numCache>
                <c:formatCode>#,##0.00</c:formatCode>
                <c:ptCount val="18"/>
                <c:pt idx="0">
                  <c:v>1.3534190067760843</c:v>
                </c:pt>
                <c:pt idx="1">
                  <c:v>-0.40634356103349567</c:v>
                </c:pt>
                <c:pt idx="2">
                  <c:v>-2.0097816438541383</c:v>
                </c:pt>
                <c:pt idx="3">
                  <c:v>-2.5724547337736237</c:v>
                </c:pt>
                <c:pt idx="4">
                  <c:v>-1.8869012660894826</c:v>
                </c:pt>
                <c:pt idx="5">
                  <c:v>-1.7164314995573096</c:v>
                </c:pt>
                <c:pt idx="6">
                  <c:v>-1.2865484004052883</c:v>
                </c:pt>
                <c:pt idx="7">
                  <c:v>-9.9507957003540657</c:v>
                </c:pt>
                <c:pt idx="8">
                  <c:v>-0.9623222158591056</c:v>
                </c:pt>
                <c:pt idx="9">
                  <c:v>-1.0544203432968506</c:v>
                </c:pt>
                <c:pt idx="10">
                  <c:v>-0.56660190155916301</c:v>
                </c:pt>
                <c:pt idx="11">
                  <c:v>-0.23259330672864756</c:v>
                </c:pt>
                <c:pt idx="12">
                  <c:v>0.17162484385782842</c:v>
                </c:pt>
                <c:pt idx="13">
                  <c:v>0.46378468782835647</c:v>
                </c:pt>
                <c:pt idx="14">
                  <c:v>0.82719103294674901</c:v>
                </c:pt>
                <c:pt idx="15">
                  <c:v>1.0704250326979885</c:v>
                </c:pt>
                <c:pt idx="16">
                  <c:v>1.3556887834556826</c:v>
                </c:pt>
                <c:pt idx="17">
                  <c:v>1.5884145399999585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DA2-4D61-B271-07920D93F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85216"/>
        <c:axId val="33208577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#REF!</c:v>
                </c:tx>
                <c:spPr>
                  <a:ln w="15875" cap="rnd">
                    <a:solidFill>
                      <a:schemeClr val="accent5">
                        <a:lumMod val="40000"/>
                        <a:lumOff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3-7DA2-4D61-B271-07920D93FBB1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5-7DA2-4D61-B271-07920D93FBB1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7-7DA2-4D61-B271-07920D93FBB1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9-7DA2-4D61-B271-07920D93FBB1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B-7DA2-4D61-B271-07920D93FBB1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D-7DA2-4D61-B271-07920D93FBB1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F-7DA2-4D61-B271-07920D93FBB1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1-7DA2-4D61-B271-07920D93FBB1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3-7DA2-4D61-B271-07920D93FBB1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5-7DA2-4D61-B271-07920D93FBB1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chemeClr val="accent5">
                          <a:lumMod val="40000"/>
                          <a:lumOff val="60000"/>
                        </a:schemeClr>
                      </a:solidFill>
                      <a:prstDash val="dash"/>
                      <a:round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17-7DA2-4D61-B271-07920D93FBB1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18-7DA2-4D61-B271-07920D93FBB1}"/>
                  </c:ext>
                </c:extLst>
              </c15:ser>
            </c15:filteredLineSeries>
            <c15:filteredLineSeries>
              <c15:ser>
                <c:idx val="9"/>
                <c:order val="1"/>
                <c:tx>
                  <c:v>#REF!</c:v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9-7DA2-4D61-B271-07920D93FBB1}"/>
                  </c:ext>
                </c:extLst>
              </c15:ser>
            </c15:filteredLineSeries>
            <c15:filteredLineSeries>
              <c15:ser>
                <c:idx val="7"/>
                <c:order val="3"/>
                <c:tx>
                  <c:v>#REF!</c:v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1A-7DA2-4D61-B271-07920D93FBB1}"/>
                  </c:ext>
                </c:extLst>
              </c15:ser>
            </c15:filteredLineSeries>
            <c15:filteredLineSeries>
              <c15:ser>
                <c:idx val="6"/>
                <c:order val="4"/>
                <c:tx>
                  <c:v>#REF!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C-7DA2-4D61-B271-07920D93FBB1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1E-7DA2-4D61-B271-07920D93FBB1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0-7DA2-4D61-B271-07920D93FBB1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2-7DA2-4D61-B271-07920D93FBB1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4-7DA2-4D61-B271-07920D93FBB1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6-7DA2-4D61-B271-07920D93FBB1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8-7DA2-4D61-B271-07920D93FBB1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A-7DA2-4D61-B271-07920D93FBB1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C-7DA2-4D61-B271-07920D93FBB1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2E-7DA2-4D61-B271-07920D93FBB1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BD534B"/>
                      </a:solidFill>
                      <a:prstDash val="lg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0-7DA2-4D61-B271-07920D93FBB1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31-7DA2-4D61-B271-07920D93FBB1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#REF!</c:v>
                </c:tx>
                <c:spPr>
                  <a:ln w="15875" cap="rnd">
                    <a:solidFill>
                      <a:srgbClr val="005D89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3-7DA2-4D61-B271-07920D93FBB1}"/>
                    </c:ext>
                  </c:extLst>
                </c:dPt>
                <c:dPt>
                  <c:idx val="8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5-7DA2-4D61-B271-07920D93FBB1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7-7DA2-4D61-B271-07920D93FBB1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9-7DA2-4D61-B271-07920D93FBB1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B-7DA2-4D61-B271-07920D93FBB1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D-7DA2-4D61-B271-07920D93FBB1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3F-7DA2-4D61-B271-07920D93FBB1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1-7DA2-4D61-B271-07920D93FBB1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3-7DA2-4D61-B271-07920D93FBB1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5-7DA2-4D61-B271-07920D93FBB1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5D89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7-7DA2-4D61-B271-07920D93FBB1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48-7DA2-4D61-B271-07920D93FBB1}"/>
                  </c:ext>
                </c:extLst>
              </c15:ser>
            </c15:filteredLineSeries>
            <c15:filteredLineSeries>
              <c15:ser>
                <c:idx val="3"/>
                <c:order val="6"/>
                <c:tx>
                  <c:v>#REF!</c:v>
                </c:tx>
                <c:spPr>
                  <a:ln w="15875" cap="rnd">
                    <a:solidFill>
                      <a:srgbClr val="00B0F0"/>
                    </a:solidFill>
                    <a:round/>
                  </a:ln>
                  <a:effectLst/>
                </c:spPr>
                <c:marker>
                  <c:symbol val="none"/>
                </c:marker>
                <c:dPt>
                  <c:idx val="8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A-7DA2-4D61-B271-07920D93FBB1}"/>
                    </c:ext>
                  </c:extLst>
                </c:dPt>
                <c:dPt>
                  <c:idx val="9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C-7DA2-4D61-B271-07920D93FBB1}"/>
                    </c:ext>
                  </c:extLst>
                </c:dPt>
                <c:dPt>
                  <c:idx val="10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4E-7DA2-4D61-B271-07920D93FBB1}"/>
                    </c:ext>
                  </c:extLst>
                </c:dPt>
                <c:dPt>
                  <c:idx val="11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0-7DA2-4D61-B271-07920D93FBB1}"/>
                    </c:ext>
                  </c:extLst>
                </c:dPt>
                <c:dPt>
                  <c:idx val="12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2-7DA2-4D61-B271-07920D93FBB1}"/>
                    </c:ext>
                  </c:extLst>
                </c:dPt>
                <c:dPt>
                  <c:idx val="13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4-7DA2-4D61-B271-07920D93FBB1}"/>
                    </c:ext>
                  </c:extLst>
                </c:dPt>
                <c:dPt>
                  <c:idx val="14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6-7DA2-4D61-B271-07920D93FBB1}"/>
                    </c:ext>
                  </c:extLst>
                </c:dPt>
                <c:dPt>
                  <c:idx val="15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8-7DA2-4D61-B271-07920D93FBB1}"/>
                    </c:ext>
                  </c:extLst>
                </c:dPt>
                <c:dPt>
                  <c:idx val="16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A-7DA2-4D61-B271-07920D93FBB1}"/>
                    </c:ext>
                  </c:extLst>
                </c:dPt>
                <c:dPt>
                  <c:idx val="17"/>
                  <c:marker>
                    <c:symbol val="none"/>
                  </c:marker>
                  <c:bubble3D val="0"/>
                  <c:spPr>
                    <a:ln w="15875" cap="rnd">
                      <a:solidFill>
                        <a:srgbClr val="00B0F0"/>
                      </a:solidFill>
                      <a:prstDash val="dash"/>
                      <a:round/>
                    </a:ln>
                    <a:effectLst/>
                  </c:spPr>
                  <c:extLst xmlns:c15="http://schemas.microsoft.com/office/drawing/2012/chart" xmlns:c16r2="http://schemas.microsoft.com/office/drawing/2015/06/chart">
                    <c:ext xmlns:c16="http://schemas.microsoft.com/office/drawing/2014/chart" uri="{C3380CC4-5D6E-409C-BE32-E72D297353CC}">
                      <c16:uniqueId val="{0000005C-7DA2-4D61-B271-07920D93FBB1}"/>
                    </c:ext>
                  </c:extLst>
                </c:dPt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5D-7DA2-4D61-B271-07920D93FBB1}"/>
                  </c:ext>
                </c:extLst>
              </c15:ser>
            </c15:filteredLineSeries>
            <c15:filteredLineSeries>
              <c15:ser>
                <c:idx val="2"/>
                <c:order val="7"/>
                <c:tx>
                  <c:v>#REF!</c:v>
                </c:tx>
                <c:spPr>
                  <a:ln w="158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cat>
                <c:val>
                  <c:numLit>
                    <c:formatCode>General</c:formatCode>
                    <c:ptCount val="18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  <c:pt idx="15">
                      <c:v>0</c:v>
                    </c:pt>
                    <c:pt idx="16">
                      <c:v>0</c:v>
                    </c:pt>
                    <c:pt idx="17">
                      <c:v>0</c:v>
                    </c:pt>
                  </c:numLit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5E-7DA2-4D61-B271-07920D93FBB1}"/>
                  </c:ext>
                </c:extLst>
              </c15:ser>
            </c15:filteredLineSeries>
          </c:ext>
        </c:extLst>
      </c:lineChart>
      <c:catAx>
        <c:axId val="33208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085776"/>
        <c:crosses val="autoZero"/>
        <c:auto val="1"/>
        <c:lblAlgn val="ctr"/>
        <c:lblOffset val="100"/>
        <c:noMultiLvlLbl val="0"/>
      </c:catAx>
      <c:valAx>
        <c:axId val="3320857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08521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Resultado primário - cenários IFI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8400974984661337E-2"/>
          <c:y val="0.1733790570861338"/>
          <c:w val="0.889740606835972"/>
          <c:h val="0.61481219409008414"/>
        </c:manualLayout>
      </c:layout>
      <c:lineChart>
        <c:grouping val="standard"/>
        <c:varyColors val="0"/>
        <c:ser>
          <c:idx val="0"/>
          <c:order val="0"/>
          <c:tx>
            <c:strRef>
              <c:f>'Gráfico 21'!$B$3</c:f>
              <c:strCache>
                <c:ptCount val="1"/>
                <c:pt idx="0">
                  <c:v>Otimista</c:v>
                </c:pt>
              </c:strCache>
            </c:strRef>
          </c:tx>
          <c:spPr>
            <a:ln w="15875" cap="rnd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AB9-46BC-B720-36C7F6CB1C65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AB9-46BC-B720-36C7F6CB1C6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AB9-46BC-B720-36C7F6CB1C6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AB9-46BC-B720-36C7F6CB1C6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AB9-46BC-B720-36C7F6CB1C6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AB9-46BC-B720-36C7F6CB1C6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AB9-46BC-B720-36C7F6CB1C6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AB9-46BC-B720-36C7F6CB1C6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AB9-46BC-B720-36C7F6CB1C6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AB9-46BC-B720-36C7F6CB1C65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chemeClr val="bg1">
                    <a:lumMod val="75000"/>
                  </a:schemeClr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AB9-46BC-B720-36C7F6CB1C65}"/>
              </c:ext>
            </c:extLst>
          </c:dPt>
          <c:dLbls>
            <c:dLbl>
              <c:idx val="17"/>
              <c:layout>
                <c:manualLayout>
                  <c:x val="-3.1873282420130392E-2"/>
                  <c:y val="-1.4921110037907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BAB9-46BC-B720-36C7F6CB1C6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21'!$B$4:$B$21</c:f>
              <c:numCache>
                <c:formatCode>#,##0.0</c:formatCode>
                <c:ptCount val="18"/>
                <c:pt idx="0">
                  <c:v>1.3534190067760843</c:v>
                </c:pt>
                <c:pt idx="1">
                  <c:v>-0.40634356103349567</c:v>
                </c:pt>
                <c:pt idx="2">
                  <c:v>-2.0097816438541383</c:v>
                </c:pt>
                <c:pt idx="3">
                  <c:v>-2.5724547337736237</c:v>
                </c:pt>
                <c:pt idx="4">
                  <c:v>-1.8869012660894826</c:v>
                </c:pt>
                <c:pt idx="5">
                  <c:v>-1.7164314995573096</c:v>
                </c:pt>
                <c:pt idx="6">
                  <c:v>-1.2865484004052883</c:v>
                </c:pt>
                <c:pt idx="7">
                  <c:v>-9.9507957003540657</c:v>
                </c:pt>
                <c:pt idx="8">
                  <c:v>-0.87098602425320271</c:v>
                </c:pt>
                <c:pt idx="9">
                  <c:v>-0.8787819347534549</c:v>
                </c:pt>
                <c:pt idx="10">
                  <c:v>-0.24236232816467218</c:v>
                </c:pt>
                <c:pt idx="11">
                  <c:v>0.20213429421522777</c:v>
                </c:pt>
                <c:pt idx="12">
                  <c:v>0.67197360447362842</c:v>
                </c:pt>
                <c:pt idx="13">
                  <c:v>1.0201922264436165</c:v>
                </c:pt>
                <c:pt idx="14">
                  <c:v>1.4386838135329265</c:v>
                </c:pt>
                <c:pt idx="15">
                  <c:v>1.8890864423151636</c:v>
                </c:pt>
                <c:pt idx="16">
                  <c:v>2.3444208189544091</c:v>
                </c:pt>
                <c:pt idx="17">
                  <c:v>2.7649154965789586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BAB9-46BC-B720-36C7F6CB1C65}"/>
            </c:ext>
          </c:extLst>
        </c:ser>
        <c:ser>
          <c:idx val="2"/>
          <c:order val="1"/>
          <c:tx>
            <c:strRef>
              <c:f>'Gráfico 21'!$C$3</c:f>
              <c:strCache>
                <c:ptCount val="1"/>
                <c:pt idx="0">
                  <c:v>Pessimista</c:v>
                </c:pt>
              </c:strCache>
            </c:strRef>
          </c:tx>
          <c:spPr>
            <a:ln w="15875" cap="rnd">
              <a:solidFill>
                <a:srgbClr val="00B0F0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BAB9-46BC-B720-36C7F6CB1C6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BAB9-46BC-B720-36C7F6CB1C6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BAB9-46BC-B720-36C7F6CB1C6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BAB9-46BC-B720-36C7F6CB1C6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BAB9-46BC-B720-36C7F6CB1C6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BAB9-46BC-B720-36C7F6CB1C6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BAB9-46BC-B720-36C7F6CB1C6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BAB9-46BC-B720-36C7F6CB1C6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BAB9-46BC-B720-36C7F6CB1C65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B0F0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BAB9-46BC-B720-36C7F6CB1C65}"/>
              </c:ext>
            </c:extLst>
          </c:dPt>
          <c:dLbls>
            <c:dLbl>
              <c:idx val="17"/>
              <c:layout>
                <c:manualLayout>
                  <c:x val="-4.4161709913260072E-2"/>
                  <c:y val="3.5812718554228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BAB9-46BC-B720-36C7F6CB1C6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21'!$C$4:$C$21</c:f>
              <c:numCache>
                <c:formatCode>#,##0.0</c:formatCode>
                <c:ptCount val="18"/>
                <c:pt idx="0">
                  <c:v>1.3534190067760843</c:v>
                </c:pt>
                <c:pt idx="1">
                  <c:v>-0.40634356103349567</c:v>
                </c:pt>
                <c:pt idx="2">
                  <c:v>-2.0097816438541383</c:v>
                </c:pt>
                <c:pt idx="3">
                  <c:v>-2.5724547337736237</c:v>
                </c:pt>
                <c:pt idx="4">
                  <c:v>-1.8869012660894826</c:v>
                </c:pt>
                <c:pt idx="5">
                  <c:v>-1.7164314995573096</c:v>
                </c:pt>
                <c:pt idx="6">
                  <c:v>-1.2865484004052883</c:v>
                </c:pt>
                <c:pt idx="7">
                  <c:v>-9.9507957003540657</c:v>
                </c:pt>
                <c:pt idx="8">
                  <c:v>-1.0405669028386624</c:v>
                </c:pt>
                <c:pt idx="9">
                  <c:v>-1.7313178697219558</c:v>
                </c:pt>
                <c:pt idx="10">
                  <c:v>-1.2409573991479601</c:v>
                </c:pt>
                <c:pt idx="11">
                  <c:v>-0.97249627886203893</c:v>
                </c:pt>
                <c:pt idx="12">
                  <c:v>-1.041410379613027</c:v>
                </c:pt>
                <c:pt idx="13">
                  <c:v>-1.2600018293028741</c:v>
                </c:pt>
                <c:pt idx="14">
                  <c:v>-1.3846513782428678</c:v>
                </c:pt>
                <c:pt idx="15">
                  <c:v>-1.498822161054788</c:v>
                </c:pt>
                <c:pt idx="16">
                  <c:v>-1.5745438811172383</c:v>
                </c:pt>
                <c:pt idx="17">
                  <c:v>-1.7049250092885488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BAB9-46BC-B720-36C7F6CB1C65}"/>
            </c:ext>
          </c:extLst>
        </c:ser>
        <c:ser>
          <c:idx val="1"/>
          <c:order val="2"/>
          <c:tx>
            <c:strRef>
              <c:f>'Gráfico 21'!$D$3</c:f>
              <c:strCache>
                <c:ptCount val="1"/>
                <c:pt idx="0">
                  <c:v>Base</c:v>
                </c:pt>
              </c:strCache>
            </c:strRef>
          </c:tx>
          <c:spPr>
            <a:ln w="15875" cap="rnd">
              <a:solidFill>
                <a:srgbClr val="005D89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8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BAB9-46BC-B720-36C7F6CB1C65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BAB9-46BC-B720-36C7F6CB1C65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BAB9-46BC-B720-36C7F6CB1C65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BAB9-46BC-B720-36C7F6CB1C65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BAB9-46BC-B720-36C7F6CB1C65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BAB9-46BC-B720-36C7F6CB1C65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BAB9-46BC-B720-36C7F6CB1C65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BAB9-46BC-B720-36C7F6CB1C65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BAB9-46BC-B720-36C7F6CB1C65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15875" cap="rnd">
                <a:solidFill>
                  <a:srgbClr val="005D89"/>
                </a:solidFill>
                <a:prstDash val="solid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BAB9-46BC-B720-36C7F6CB1C65}"/>
              </c:ext>
            </c:extLst>
          </c:dPt>
          <c:dLbls>
            <c:dLbl>
              <c:idx val="8"/>
              <c:layout>
                <c:manualLayout>
                  <c:x val="-5.1766411100376421E-2"/>
                  <c:y val="-7.4127603007344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BAB9-46BC-B720-36C7F6CB1C65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873282420130392E-2"/>
                  <c:y val="3.2188873654790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F-BAB9-46BC-B720-36C7F6CB1C6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21'!$A$4:$A$21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21'!$D$4:$D$21</c:f>
              <c:numCache>
                <c:formatCode>#,##0.0</c:formatCode>
                <c:ptCount val="18"/>
                <c:pt idx="0">
                  <c:v>1.3534190067760843</c:v>
                </c:pt>
                <c:pt idx="1">
                  <c:v>-0.40634356103349567</c:v>
                </c:pt>
                <c:pt idx="2">
                  <c:v>-2.0097816438541383</c:v>
                </c:pt>
                <c:pt idx="3">
                  <c:v>-2.5724547337736237</c:v>
                </c:pt>
                <c:pt idx="4">
                  <c:v>-1.8869012660894826</c:v>
                </c:pt>
                <c:pt idx="5">
                  <c:v>-1.7164314995573096</c:v>
                </c:pt>
                <c:pt idx="6">
                  <c:v>-1.2865484004052883</c:v>
                </c:pt>
                <c:pt idx="7">
                  <c:v>-9.9507957003540657</c:v>
                </c:pt>
                <c:pt idx="8">
                  <c:v>-0.9623222158591056</c:v>
                </c:pt>
                <c:pt idx="9">
                  <c:v>-1.0544203432968506</c:v>
                </c:pt>
                <c:pt idx="10">
                  <c:v>-0.56660190155916301</c:v>
                </c:pt>
                <c:pt idx="11">
                  <c:v>-0.23259330672864756</c:v>
                </c:pt>
                <c:pt idx="12">
                  <c:v>0.17162484385782842</c:v>
                </c:pt>
                <c:pt idx="13">
                  <c:v>0.46378468782835647</c:v>
                </c:pt>
                <c:pt idx="14">
                  <c:v>0.82719103294674901</c:v>
                </c:pt>
                <c:pt idx="15">
                  <c:v>1.0704250326979885</c:v>
                </c:pt>
                <c:pt idx="16">
                  <c:v>1.3556887834556826</c:v>
                </c:pt>
                <c:pt idx="17">
                  <c:v>1.5884145399999585</c:v>
                </c:pt>
              </c:numCache>
            </c:numRef>
          </c:val>
          <c:smooth val="0"/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40-BAB9-46BC-B720-36C7F6CB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89696"/>
        <c:axId val="332090256"/>
        <c:extLst xmlns:c16r2="http://schemas.microsoft.com/office/drawing/2015/06/chart"/>
      </c:lineChart>
      <c:catAx>
        <c:axId val="3320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090256"/>
        <c:crosses val="autoZero"/>
        <c:auto val="1"/>
        <c:lblAlgn val="ctr"/>
        <c:lblOffset val="100"/>
        <c:noMultiLvlLbl val="0"/>
      </c:catAx>
      <c:valAx>
        <c:axId val="3320902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089696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4931637144323443"/>
          <c:y val="9.818813590810066E-2"/>
          <c:w val="0.4748185752973923"/>
          <c:h val="7.06796435167078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evolução da dbgg em % do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9572182412730647E-2"/>
          <c:y val="0.13780110819480898"/>
          <c:w val="0.89244181059076766"/>
          <c:h val="0.651084499854184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DBGG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22'!$A$4:$A$24</c:f>
              <c:numCache>
                <c:formatCode>mmm\-yy</c:formatCode>
                <c:ptCount val="21"/>
                <c:pt idx="0">
                  <c:v>43862</c:v>
                </c:pt>
                <c:pt idx="1">
                  <c:v>43891</c:v>
                </c:pt>
                <c:pt idx="2">
                  <c:v>43922</c:v>
                </c:pt>
                <c:pt idx="3">
                  <c:v>43952</c:v>
                </c:pt>
                <c:pt idx="4">
                  <c:v>43983</c:v>
                </c:pt>
                <c:pt idx="5">
                  <c:v>44013</c:v>
                </c:pt>
                <c:pt idx="6">
                  <c:v>44044</c:v>
                </c:pt>
                <c:pt idx="7">
                  <c:v>44075</c:v>
                </c:pt>
                <c:pt idx="8">
                  <c:v>44105</c:v>
                </c:pt>
                <c:pt idx="9">
                  <c:v>44136</c:v>
                </c:pt>
                <c:pt idx="10">
                  <c:v>44166</c:v>
                </c:pt>
                <c:pt idx="11">
                  <c:v>44197</c:v>
                </c:pt>
                <c:pt idx="12">
                  <c:v>44228</c:v>
                </c:pt>
                <c:pt idx="13">
                  <c:v>44256</c:v>
                </c:pt>
                <c:pt idx="14">
                  <c:v>44287</c:v>
                </c:pt>
                <c:pt idx="15">
                  <c:v>44317</c:v>
                </c:pt>
                <c:pt idx="16">
                  <c:v>44348</c:v>
                </c:pt>
                <c:pt idx="17">
                  <c:v>44378</c:v>
                </c:pt>
                <c:pt idx="18">
                  <c:v>44409</c:v>
                </c:pt>
                <c:pt idx="19">
                  <c:v>44440</c:v>
                </c:pt>
                <c:pt idx="20">
                  <c:v>44470</c:v>
                </c:pt>
              </c:numCache>
            </c:numRef>
          </c:cat>
          <c:val>
            <c:numRef>
              <c:f>'Gráfico 22'!$B$4:$B$24</c:f>
              <c:numCache>
                <c:formatCode>0.0%</c:formatCode>
                <c:ptCount val="21"/>
                <c:pt idx="0">
                  <c:v>0.75159592120932539</c:v>
                </c:pt>
                <c:pt idx="1">
                  <c:v>0.76929440198445487</c:v>
                </c:pt>
                <c:pt idx="2">
                  <c:v>0.78363395835949123</c:v>
                </c:pt>
                <c:pt idx="3">
                  <c:v>0.8047693380286367</c:v>
                </c:pt>
                <c:pt idx="4">
                  <c:v>0.83611675636384308</c:v>
                </c:pt>
                <c:pt idx="5">
                  <c:v>0.84425267176616803</c:v>
                </c:pt>
                <c:pt idx="6">
                  <c:v>0.86931999071526234</c:v>
                </c:pt>
                <c:pt idx="7">
                  <c:v>0.88684352293459157</c:v>
                </c:pt>
                <c:pt idx="8">
                  <c:v>0.89120281368706888</c:v>
                </c:pt>
                <c:pt idx="9">
                  <c:v>0.8860579646760407</c:v>
                </c:pt>
                <c:pt idx="10">
                  <c:v>0.88827619720527939</c:v>
                </c:pt>
                <c:pt idx="11">
                  <c:v>0.89085550945240055</c:v>
                </c:pt>
                <c:pt idx="12">
                  <c:v>0.89362007551264289</c:v>
                </c:pt>
                <c:pt idx="13">
                  <c:v>0.8783386587319435</c:v>
                </c:pt>
                <c:pt idx="14">
                  <c:v>0.85303009118675921</c:v>
                </c:pt>
                <c:pt idx="15">
                  <c:v>0.84065693037500555</c:v>
                </c:pt>
                <c:pt idx="16">
                  <c:v>0.8321845733397546</c:v>
                </c:pt>
                <c:pt idx="17">
                  <c:v>0.83011822289536086</c:v>
                </c:pt>
                <c:pt idx="18">
                  <c:v>0.82657578101919793</c:v>
                </c:pt>
                <c:pt idx="19">
                  <c:v>0.82939129882678175</c:v>
                </c:pt>
                <c:pt idx="20">
                  <c:v>0.82906012470619184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2F-47EC-B24E-694F2E04E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093056"/>
        <c:axId val="332093616"/>
      </c:barChart>
      <c:dateAx>
        <c:axId val="332093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093616"/>
        <c:crosses val="autoZero"/>
        <c:auto val="1"/>
        <c:lblOffset val="100"/>
        <c:baseTimeUnit val="months"/>
      </c:dateAx>
      <c:valAx>
        <c:axId val="332093616"/>
        <c:scaling>
          <c:orientation val="minMax"/>
          <c:max val="1.4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09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 algn="ctr"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TAxa implícita da dbgg acumulada em 12 meses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599554457010701E-2"/>
          <c:y val="0.14344925634295713"/>
          <c:w val="0.90775038891784776"/>
          <c:h val="0.637376057159521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23'!$B$3</c:f>
              <c:strCache>
                <c:ptCount val="1"/>
                <c:pt idx="0">
                  <c:v>Taxa implícita</c:v>
                </c:pt>
              </c:strCache>
            </c:strRef>
          </c:tx>
          <c:spPr>
            <a:solidFill>
              <a:srgbClr val="005D8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23'!$A$4:$A$18</c:f>
              <c:numCache>
                <c:formatCode>mmm\-yy</c:formatCode>
                <c:ptCount val="15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</c:numCache>
            </c:numRef>
          </c:cat>
          <c:val>
            <c:numRef>
              <c:f>'Gráfico 23'!$B$4:$B$18</c:f>
              <c:numCache>
                <c:formatCode>0.0%</c:formatCode>
                <c:ptCount val="15"/>
                <c:pt idx="0">
                  <c:v>6.1949378696639856E-2</c:v>
                </c:pt>
                <c:pt idx="1">
                  <c:v>6.1112899446704505E-2</c:v>
                </c:pt>
                <c:pt idx="2">
                  <c:v>6.0357424980800989E-2</c:v>
                </c:pt>
                <c:pt idx="3">
                  <c:v>5.9653832912144322E-2</c:v>
                </c:pt>
                <c:pt idx="4">
                  <c:v>5.858691853830611E-2</c:v>
                </c:pt>
                <c:pt idx="5">
                  <c:v>5.7459135770525416E-2</c:v>
                </c:pt>
                <c:pt idx="6">
                  <c:v>5.7464989377729481E-2</c:v>
                </c:pt>
                <c:pt idx="7">
                  <c:v>5.7718621253062263E-2</c:v>
                </c:pt>
                <c:pt idx="8">
                  <c:v>5.8252899047450457E-2</c:v>
                </c:pt>
                <c:pt idx="9">
                  <c:v>6.0277258089877828E-2</c:v>
                </c:pt>
                <c:pt idx="10">
                  <c:v>6.1839347799414135E-2</c:v>
                </c:pt>
                <c:pt idx="11">
                  <c:v>6.3440836959576252E-2</c:v>
                </c:pt>
                <c:pt idx="12">
                  <c:v>6.5681076686385786E-2</c:v>
                </c:pt>
                <c:pt idx="13">
                  <c:v>6.7635524687633009E-2</c:v>
                </c:pt>
                <c:pt idx="14">
                  <c:v>7.041103129394588E-2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99-4C1B-A4F2-FB1F6413E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833312"/>
        <c:axId val="332833872"/>
      </c:barChart>
      <c:dateAx>
        <c:axId val="332833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33872"/>
        <c:crosses val="autoZero"/>
        <c:auto val="1"/>
        <c:lblOffset val="100"/>
        <c:baseTimeUnit val="months"/>
      </c:dateAx>
      <c:valAx>
        <c:axId val="332833872"/>
        <c:scaling>
          <c:orientation val="minMax"/>
          <c:max val="0.1"/>
          <c:min val="0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33312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24. projeções da ifi para a dbgg no cenário base em momentos selecionados - % do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9851684136401E-2"/>
          <c:y val="0.15083955414664077"/>
          <c:w val="0.91369243157827351"/>
          <c:h val="0.5868780248622768"/>
        </c:manualLayout>
      </c:layout>
      <c:lineChart>
        <c:grouping val="standard"/>
        <c:varyColors val="0"/>
        <c:ser>
          <c:idx val="3"/>
          <c:order val="0"/>
          <c:tx>
            <c:strRef>
              <c:f>'Gráfico 24'!$B$3</c:f>
              <c:strCache>
                <c:ptCount val="1"/>
                <c:pt idx="0">
                  <c:v>Outubro de 2021</c:v>
                </c:pt>
              </c:strCache>
            </c:strRef>
          </c:tx>
          <c:spPr>
            <a:ln w="28575" cap="rnd">
              <a:solidFill>
                <a:srgbClr val="BF3F0C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24'!$A$4:$A$21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24'!$B$4:$B$21</c:f>
              <c:numCache>
                <c:formatCode>0.00%</c:formatCode>
                <c:ptCount val="18"/>
                <c:pt idx="0">
                  <c:v>0.51541505601346937</c:v>
                </c:pt>
                <c:pt idx="1">
                  <c:v>0.56280930979222266</c:v>
                </c:pt>
                <c:pt idx="2">
                  <c:v>0.65504702014158145</c:v>
                </c:pt>
                <c:pt idx="3">
                  <c:v>0.69839792982187832</c:v>
                </c:pt>
                <c:pt idx="4">
                  <c:v>0.73717937960966939</c:v>
                </c:pt>
                <c:pt idx="5">
                  <c:v>0.75269504976670676</c:v>
                </c:pt>
                <c:pt idx="6">
                  <c:v>0.74255259590107803</c:v>
                </c:pt>
                <c:pt idx="7">
                  <c:v>0.88827622705116549</c:v>
                </c:pt>
                <c:pt idx="8">
                  <c:v>0.83255704214631476</c:v>
                </c:pt>
                <c:pt idx="9">
                  <c:v>0.84764580451828986</c:v>
                </c:pt>
                <c:pt idx="10">
                  <c:v>0.85942640173975959</c:v>
                </c:pt>
                <c:pt idx="11">
                  <c:v>0.86123172928185032</c:v>
                </c:pt>
                <c:pt idx="12">
                  <c:v>0.86199156240381958</c:v>
                </c:pt>
                <c:pt idx="13">
                  <c:v>0.86208128288641095</c:v>
                </c:pt>
                <c:pt idx="14">
                  <c:v>0.86313585932939563</c:v>
                </c:pt>
                <c:pt idx="15">
                  <c:v>0.86549122954944424</c:v>
                </c:pt>
                <c:pt idx="16">
                  <c:v>0.86854362036798483</c:v>
                </c:pt>
                <c:pt idx="17">
                  <c:v>0.87261064608307015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55-41A5-9ABC-A61F2E0EE5F2}"/>
            </c:ext>
          </c:extLst>
        </c:ser>
        <c:ser>
          <c:idx val="6"/>
          <c:order val="1"/>
          <c:tx>
            <c:strRef>
              <c:f>'Gráfico 24'!$C$3</c:f>
              <c:strCache>
                <c:ptCount val="1"/>
                <c:pt idx="0">
                  <c:v>Dezembro de 2021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24'!$A$4:$A$21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24'!$C$4:$C$21</c:f>
              <c:numCache>
                <c:formatCode>0.00%</c:formatCode>
                <c:ptCount val="18"/>
                <c:pt idx="0">
                  <c:v>0.51541505601346937</c:v>
                </c:pt>
                <c:pt idx="1">
                  <c:v>0.56280930979222266</c:v>
                </c:pt>
                <c:pt idx="2">
                  <c:v>0.65504702014158145</c:v>
                </c:pt>
                <c:pt idx="3">
                  <c:v>0.69839792982187832</c:v>
                </c:pt>
                <c:pt idx="4">
                  <c:v>0.73717926763628994</c:v>
                </c:pt>
                <c:pt idx="5">
                  <c:v>0.75269504978468615</c:v>
                </c:pt>
                <c:pt idx="6">
                  <c:v>0.74435060850217938</c:v>
                </c:pt>
                <c:pt idx="7">
                  <c:v>0.88592595801599205</c:v>
                </c:pt>
                <c:pt idx="8">
                  <c:v>0.82082555586442263</c:v>
                </c:pt>
                <c:pt idx="9">
                  <c:v>0.84790722196178347</c:v>
                </c:pt>
                <c:pt idx="10">
                  <c:v>0.86591138089042352</c:v>
                </c:pt>
                <c:pt idx="11">
                  <c:v>0.87388014525108604</c:v>
                </c:pt>
                <c:pt idx="12">
                  <c:v>0.8791081693856807</c:v>
                </c:pt>
                <c:pt idx="13">
                  <c:v>0.88458031699244788</c:v>
                </c:pt>
                <c:pt idx="14">
                  <c:v>0.88699653437663151</c:v>
                </c:pt>
                <c:pt idx="15">
                  <c:v>0.88775691264181822</c:v>
                </c:pt>
                <c:pt idx="16">
                  <c:v>0.88619134261425525</c:v>
                </c:pt>
                <c:pt idx="17">
                  <c:v>0.88279326853817597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855-41A5-9ABC-A61F2E0EE5F2}"/>
            </c:ext>
          </c:extLst>
        </c:ser>
        <c:ser>
          <c:idx val="0"/>
          <c:order val="2"/>
          <c:tx>
            <c:strRef>
              <c:f>'Gráfico 24'!$D$3</c:f>
              <c:strCache>
                <c:ptCount val="1"/>
                <c:pt idx="0">
                  <c:v>Novembro de 2019 (pré-crise)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24'!$A$4:$A$21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'Gráfico 24'!$D$4:$D$21</c:f>
              <c:numCache>
                <c:formatCode>0.00%</c:formatCode>
                <c:ptCount val="18"/>
                <c:pt idx="0">
                  <c:v>0.51541505601347037</c:v>
                </c:pt>
                <c:pt idx="1">
                  <c:v>0.56280930979222366</c:v>
                </c:pt>
                <c:pt idx="2">
                  <c:v>0.6550471293927973</c:v>
                </c:pt>
                <c:pt idx="3">
                  <c:v>0.69839804122104732</c:v>
                </c:pt>
                <c:pt idx="4">
                  <c:v>0.73717926763628994</c:v>
                </c:pt>
                <c:pt idx="5">
                  <c:v>0.76525584403601388</c:v>
                </c:pt>
                <c:pt idx="6">
                  <c:v>0.75791105846997486</c:v>
                </c:pt>
                <c:pt idx="7">
                  <c:v>0.79334387533100514</c:v>
                </c:pt>
                <c:pt idx="8">
                  <c:v>0.79513063571361531</c:v>
                </c:pt>
                <c:pt idx="9">
                  <c:v>0.80028801711986453</c:v>
                </c:pt>
                <c:pt idx="10">
                  <c:v>0.8055814042958801</c:v>
                </c:pt>
                <c:pt idx="11">
                  <c:v>0.80737959946583915</c:v>
                </c:pt>
                <c:pt idx="12">
                  <c:v>0.80536840105635155</c:v>
                </c:pt>
                <c:pt idx="13">
                  <c:v>0.79988107323472246</c:v>
                </c:pt>
                <c:pt idx="14">
                  <c:v>0.79306462789500398</c:v>
                </c:pt>
                <c:pt idx="15">
                  <c:v>0.78257252994683324</c:v>
                </c:pt>
                <c:pt idx="16">
                  <c:v>0.77013808104846182</c:v>
                </c:pt>
                <c:pt idx="17">
                  <c:v>0.75509974376319677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855-41A5-9ABC-A61F2E0E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837232"/>
        <c:axId val="332837792"/>
      </c:lineChart>
      <c:catAx>
        <c:axId val="33283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37792"/>
        <c:crosses val="autoZero"/>
        <c:auto val="1"/>
        <c:lblAlgn val="ctr"/>
        <c:lblOffset val="100"/>
        <c:noMultiLvlLbl val="0"/>
      </c:catAx>
      <c:valAx>
        <c:axId val="332837792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3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89337889367607E-2"/>
          <c:y val="0.82577024025842938"/>
          <c:w val="0.90764612123205834"/>
          <c:h val="6.7779063293372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25. projeções da ifi para a dbgg - % do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4717600345205715E-2"/>
          <c:y val="0.1064471678943358"/>
          <c:w val="0.87305012212839905"/>
          <c:h val="0.68349191877331128"/>
        </c:manualLayout>
      </c:layout>
      <c:lineChart>
        <c:grouping val="standard"/>
        <c:varyColors val="0"/>
        <c:ser>
          <c:idx val="0"/>
          <c:order val="0"/>
          <c:tx>
            <c:strRef>
              <c:f>'Gráfico 25'!$B$3</c:f>
              <c:strCache>
                <c:ptCount val="1"/>
                <c:pt idx="0">
                  <c:v>Base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0110608345902465E-2"/>
                  <c:y val="6.7990271808128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 </a:t>
                    </a:r>
                  </a:p>
                  <a:p>
                    <a:r>
                      <a:rPr lang="en-US"/>
                      <a:t>82,1% (base)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8.0079809028397817E-3"/>
                  <c:y val="-3.9099377456903867E-2"/>
                </c:manualLayout>
              </c:layout>
              <c:tx>
                <c:rich>
                  <a:bodyPr/>
                  <a:lstStyle/>
                  <a:p>
                    <a:r>
                      <a:rPr lang="en-US" sz="9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j-lt"/>
                        <a:ea typeface="+mn-ea"/>
                        <a:cs typeface="+mn-cs"/>
                      </a:rPr>
                      <a:t>2030:</a:t>
                    </a:r>
                  </a:p>
                  <a:p>
                    <a:r>
                      <a:rPr lang="en-US" sz="900" b="1" i="0" u="none" strike="noStrike" kern="1200" baseline="0">
                        <a:solidFill>
                          <a:sysClr val="windowText" lastClr="000000">
                            <a:lumMod val="75000"/>
                            <a:lumOff val="25000"/>
                          </a:sysClr>
                        </a:solidFill>
                        <a:latin typeface="+mj-lt"/>
                        <a:ea typeface="+mn-ea"/>
                        <a:cs typeface="+mn-cs"/>
                      </a:rPr>
                      <a:t>88,3%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E105-49C4-B816-A1450F759F6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25'!$B$4:$B$28</c:f>
              <c:numCache>
                <c:formatCode>0.00%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0.51541505601347037</c:v>
                </c:pt>
                <c:pt idx="8">
                  <c:v>0.56280930979222366</c:v>
                </c:pt>
                <c:pt idx="9">
                  <c:v>0.6550471293927973</c:v>
                </c:pt>
                <c:pt idx="10">
                  <c:v>0.69839804122104732</c:v>
                </c:pt>
                <c:pt idx="11">
                  <c:v>0.73717926763628994</c:v>
                </c:pt>
                <c:pt idx="12">
                  <c:v>0.75269504978468615</c:v>
                </c:pt>
                <c:pt idx="13">
                  <c:v>0.74435060850217938</c:v>
                </c:pt>
                <c:pt idx="14">
                  <c:v>0.88592595801599205</c:v>
                </c:pt>
                <c:pt idx="15">
                  <c:v>0.82082555586442263</c:v>
                </c:pt>
                <c:pt idx="16">
                  <c:v>0.84790722196178347</c:v>
                </c:pt>
                <c:pt idx="17">
                  <c:v>0.86591138089042352</c:v>
                </c:pt>
                <c:pt idx="18">
                  <c:v>0.87388014525108604</c:v>
                </c:pt>
                <c:pt idx="19">
                  <c:v>0.8791081693856807</c:v>
                </c:pt>
                <c:pt idx="20">
                  <c:v>0.88458031699244788</c:v>
                </c:pt>
                <c:pt idx="21">
                  <c:v>0.88699653437663151</c:v>
                </c:pt>
                <c:pt idx="22">
                  <c:v>0.88775691264181822</c:v>
                </c:pt>
                <c:pt idx="23">
                  <c:v>0.88619134261425525</c:v>
                </c:pt>
                <c:pt idx="24">
                  <c:v>0.88279326853817597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105-49C4-B816-A1450F759F68}"/>
            </c:ext>
          </c:extLst>
        </c:ser>
        <c:ser>
          <c:idx val="1"/>
          <c:order val="1"/>
          <c:tx>
            <c:strRef>
              <c:f>'Gráfico 25'!$C$3</c:f>
              <c:strCache>
                <c:ptCount val="1"/>
                <c:pt idx="0">
                  <c:v>Otimista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4.5248868778280694E-2"/>
                  <c:y val="0.163500415538594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81,6% (otimista)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E105-49C4-B816-A1450F759F68}"/>
                </c:ext>
                <c:ext xmlns:c15="http://schemas.microsoft.com/office/drawing/2012/chart" uri="{CE6537A1-D6FC-4f65-9D91-7224C49458BB}">
                  <c15:layout>
                    <c:manualLayout>
                      <c:w val="0.11160374183996231"/>
                      <c:h val="0.13306667482447956"/>
                    </c:manualLayout>
                  </c15:layout>
                </c:ext>
              </c:extLst>
            </c:dLbl>
            <c:dLbl>
              <c:idx val="24"/>
              <c:layout>
                <c:manualLayout>
                  <c:x val="-2.5800485346571644E-2"/>
                  <c:y val="4.86649229341612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65,9%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E105-49C4-B816-A1450F759F6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 rtl="0"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25'!$C$4:$C$28</c:f>
              <c:numCache>
                <c:formatCode>0.00%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0.51541505601347037</c:v>
                </c:pt>
                <c:pt idx="8">
                  <c:v>0.56280930979222366</c:v>
                </c:pt>
                <c:pt idx="9">
                  <c:v>0.6550471293927973</c:v>
                </c:pt>
                <c:pt idx="10">
                  <c:v>0.69839804122104732</c:v>
                </c:pt>
                <c:pt idx="11">
                  <c:v>0.73717926763628994</c:v>
                </c:pt>
                <c:pt idx="12">
                  <c:v>0.75269504978468615</c:v>
                </c:pt>
                <c:pt idx="13">
                  <c:v>0.74435060850217938</c:v>
                </c:pt>
                <c:pt idx="14">
                  <c:v>0.88592595801599205</c:v>
                </c:pt>
                <c:pt idx="15">
                  <c:v>0.8155717814065373</c:v>
                </c:pt>
                <c:pt idx="16">
                  <c:v>0.82891674621499745</c:v>
                </c:pt>
                <c:pt idx="17">
                  <c:v>0.82980075078133919</c:v>
                </c:pt>
                <c:pt idx="18">
                  <c:v>0.81616591161868868</c:v>
                </c:pt>
                <c:pt idx="19">
                  <c:v>0.7992781532378016</c:v>
                </c:pt>
                <c:pt idx="20">
                  <c:v>0.78090244561175448</c:v>
                </c:pt>
                <c:pt idx="21">
                  <c:v>0.7577862656004013</c:v>
                </c:pt>
                <c:pt idx="22">
                  <c:v>0.72955741849384415</c:v>
                </c:pt>
                <c:pt idx="23">
                  <c:v>0.69622559856086141</c:v>
                </c:pt>
                <c:pt idx="24">
                  <c:v>0.65854954913663233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E105-49C4-B816-A1450F759F68}"/>
            </c:ext>
          </c:extLst>
        </c:ser>
        <c:ser>
          <c:idx val="2"/>
          <c:order val="2"/>
          <c:tx>
            <c:strRef>
              <c:f>'Gráfico 25'!$D$3</c:f>
              <c:strCache>
                <c:ptCount val="1"/>
                <c:pt idx="0">
                  <c:v>Pessimista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4.2232277526395211E-2"/>
                  <c:y val="5.50397438446752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4320613769432665E-2"/>
                  <c:y val="5.21192468299248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74,4%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0.10457516339869281"/>
                  <c:y val="-2.50108345952450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88,6%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0.10658622423328314"/>
                  <c:y val="-0.132742911625393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82,5% (pessimista)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E105-49C4-B816-A1450F759F68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8099547511312219E-2"/>
                  <c:y val="-4.82866043613707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133,4%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E105-49C4-B816-A1450F759F6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25'!$A$4:$A$28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25'!$D$4:$D$28</c:f>
              <c:numCache>
                <c:formatCode>0.00%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0.51541505601347037</c:v>
                </c:pt>
                <c:pt idx="8">
                  <c:v>0.56280930979222366</c:v>
                </c:pt>
                <c:pt idx="9">
                  <c:v>0.6550471293927973</c:v>
                </c:pt>
                <c:pt idx="10">
                  <c:v>0.69839804122104732</c:v>
                </c:pt>
                <c:pt idx="11">
                  <c:v>0.73717926763628994</c:v>
                </c:pt>
                <c:pt idx="12">
                  <c:v>0.75269504978468615</c:v>
                </c:pt>
                <c:pt idx="13">
                  <c:v>0.74435060850217938</c:v>
                </c:pt>
                <c:pt idx="14">
                  <c:v>0.88592595801599205</c:v>
                </c:pt>
                <c:pt idx="15">
                  <c:v>0.82494548919364941</c:v>
                </c:pt>
                <c:pt idx="16">
                  <c:v>0.87068661776193068</c:v>
                </c:pt>
                <c:pt idx="17">
                  <c:v>0.91318401208691879</c:v>
                </c:pt>
                <c:pt idx="18">
                  <c:v>0.95341135624816564</c:v>
                </c:pt>
                <c:pt idx="19">
                  <c:v>0.99999257588814372</c:v>
                </c:pt>
                <c:pt idx="20">
                  <c:v>1.054028102515036</c:v>
                </c:pt>
                <c:pt idx="21">
                  <c:v>1.1142999727681779</c:v>
                </c:pt>
                <c:pt idx="22">
                  <c:v>1.1809607254567043</c:v>
                </c:pt>
                <c:pt idx="23">
                  <c:v>1.2538206808252266</c:v>
                </c:pt>
                <c:pt idx="24">
                  <c:v>1.3344375994545228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E105-49C4-B816-A1450F759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841712"/>
        <c:axId val="332842272"/>
      </c:lineChart>
      <c:catAx>
        <c:axId val="332841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42272"/>
        <c:crosses val="autoZero"/>
        <c:auto val="1"/>
        <c:lblAlgn val="ctr"/>
        <c:lblOffset val="100"/>
        <c:noMultiLvlLbl val="0"/>
      </c:catAx>
      <c:valAx>
        <c:axId val="332842272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2841712"/>
        <c:crosses val="autoZero"/>
        <c:crossBetween val="between"/>
        <c:majorUnit val="0.2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070020908403396"/>
          <c:y val="0.87763116452548695"/>
          <c:w val="0.35859958183193202"/>
          <c:h val="5.9210940737670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TAXA DE VARIAÇÃO dO PIB EM VOLUME POR DATA DE PUBLICAÇÃO DO RAF</a:t>
            </a:r>
          </a:p>
        </c:rich>
      </c:tx>
      <c:layout>
        <c:manualLayout>
          <c:xMode val="edge"/>
          <c:yMode val="edge"/>
          <c:x val="0.18345312321191917"/>
          <c:y val="1.35385844935473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18926394018003E-2"/>
          <c:y val="0.15551764362787981"/>
          <c:w val="0.90782493700788525"/>
          <c:h val="0.54186568123699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Junho de 2021</c:v>
                </c:pt>
              </c:strCache>
            </c:strRef>
          </c:tx>
          <c:spPr>
            <a:solidFill>
              <a:srgbClr val="005D89"/>
            </a:solidFill>
            <a:ln w="25400">
              <a:noFill/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3'!$B$4:$B$5</c:f>
              <c:numCache>
                <c:formatCode>0.0%</c:formatCode>
                <c:ptCount val="2"/>
                <c:pt idx="0">
                  <c:v>4.2000000000000003E-2</c:v>
                </c:pt>
                <c:pt idx="1">
                  <c:v>2.3E-2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FC-487B-BF01-48314C5F49DE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Outubro de 2021</c:v>
                </c:pt>
              </c:strCache>
            </c:strRef>
          </c:tx>
          <c:spPr>
            <a:solidFill>
              <a:srgbClr val="9EBBD3"/>
            </a:solidFill>
            <a:ln w="254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3'!$C$4:$C$5</c:f>
              <c:numCache>
                <c:formatCode>0.0%</c:formatCode>
                <c:ptCount val="2"/>
                <c:pt idx="0">
                  <c:v>4.9000000000000002E-2</c:v>
                </c:pt>
                <c:pt idx="1">
                  <c:v>1.7000000000000001E-2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FC-487B-BF01-48314C5F49DE}"/>
            </c:ext>
          </c:extLst>
        </c:ser>
        <c:ser>
          <c:idx val="2"/>
          <c:order val="2"/>
          <c:tx>
            <c:strRef>
              <c:f>'Gráfico 3'!$D$3</c:f>
              <c:strCache>
                <c:ptCount val="1"/>
                <c:pt idx="0">
                  <c:v>Dezembro de 2021</c:v>
                </c:pt>
              </c:strCache>
            </c:strRef>
          </c:tx>
          <c:spPr>
            <a:solidFill>
              <a:srgbClr val="00ADFA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3'!$A$4:$A$5</c:f>
              <c:numCache>
                <c:formatCode>@@@@</c:formatCode>
                <c:ptCount val="2"/>
                <c:pt idx="0">
                  <c:v>2021</c:v>
                </c:pt>
                <c:pt idx="1">
                  <c:v>2022</c:v>
                </c:pt>
              </c:numCache>
            </c:numRef>
          </c:cat>
          <c:val>
            <c:numRef>
              <c:f>'Gráfico 3'!$D$4:$D$5</c:f>
              <c:numCache>
                <c:formatCode>0.0%</c:formatCode>
                <c:ptCount val="2"/>
                <c:pt idx="0">
                  <c:v>4.5999999999999999E-2</c:v>
                </c:pt>
                <c:pt idx="1">
                  <c:v>5.0000000000000001E-3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FC-487B-BF01-48314C5F4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7609504"/>
        <c:axId val="327610064"/>
      </c:barChart>
      <c:catAx>
        <c:axId val="327609504"/>
        <c:scaling>
          <c:orientation val="minMax"/>
        </c:scaling>
        <c:delete val="0"/>
        <c:axPos val="b"/>
        <c:numFmt formatCode="@@@@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7610064"/>
        <c:crosses val="autoZero"/>
        <c:auto val="1"/>
        <c:lblAlgn val="ctr"/>
        <c:lblOffset val="100"/>
        <c:noMultiLvlLbl val="0"/>
      </c:catAx>
      <c:valAx>
        <c:axId val="327610064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760950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6612986753041684"/>
          <c:y val="0.79020470853441716"/>
          <c:w val="0.6571114657179481"/>
          <c:h val="5.645882102575015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EMPREGO COM CARTEIRA ASSINADA:  JAN/2020 = 100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54113954188239E-2"/>
          <c:y val="0.1205192139444108"/>
          <c:w val="0.84443945571848844"/>
          <c:h val="0.59630399165240311"/>
        </c:manualLayout>
      </c:layout>
      <c:lineChart>
        <c:grouping val="standard"/>
        <c:varyColors val="0"/>
        <c:ser>
          <c:idx val="1"/>
          <c:order val="0"/>
          <c:tx>
            <c:strRef>
              <c:f>'Gráfico 4'!$B$3</c:f>
              <c:strCache>
                <c:ptCount val="1"/>
                <c:pt idx="0">
                  <c:v>Caged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4'!$A$4:$A$25</c:f>
              <c:numCache>
                <c:formatCode>[$-416]mmm\-yy;@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'Gráfico 4'!$B$4:$B$25</c:f>
              <c:numCache>
                <c:formatCode>#,##0.00</c:formatCode>
                <c:ptCount val="22"/>
                <c:pt idx="0">
                  <c:v>100</c:v>
                </c:pt>
                <c:pt idx="1">
                  <c:v>100.03054857314868</c:v>
                </c:pt>
                <c:pt idx="2">
                  <c:v>100.0872752357869</c:v>
                </c:pt>
                <c:pt idx="3">
                  <c:v>99.229577329755884</c:v>
                </c:pt>
                <c:pt idx="4">
                  <c:v>97.865207705819643</c:v>
                </c:pt>
                <c:pt idx="5">
                  <c:v>96.709093446106721</c:v>
                </c:pt>
                <c:pt idx="6">
                  <c:v>96.483958156216616</c:v>
                </c:pt>
                <c:pt idx="7">
                  <c:v>96.78039092416347</c:v>
                </c:pt>
                <c:pt idx="8">
                  <c:v>97.372293414809022</c:v>
                </c:pt>
                <c:pt idx="9">
                  <c:v>98.179810660231084</c:v>
                </c:pt>
                <c:pt idx="10">
                  <c:v>99.118641112208863</c:v>
                </c:pt>
                <c:pt idx="11">
                  <c:v>99.694710428739199</c:v>
                </c:pt>
                <c:pt idx="12">
                  <c:v>100.16004814313079</c:v>
                </c:pt>
                <c:pt idx="13">
                  <c:v>100.62505864197276</c:v>
                </c:pt>
                <c:pt idx="14">
                  <c:v>101.33271849503372</c:v>
                </c:pt>
                <c:pt idx="15">
                  <c:v>101.9215974125384</c:v>
                </c:pt>
                <c:pt idx="16">
                  <c:v>102.40673039940599</c:v>
                </c:pt>
                <c:pt idx="17">
                  <c:v>102.9792172552546</c:v>
                </c:pt>
                <c:pt idx="18">
                  <c:v>103.73207935766793</c:v>
                </c:pt>
                <c:pt idx="19">
                  <c:v>104.54856501480846</c:v>
                </c:pt>
                <c:pt idx="20">
                  <c:v>105.39315231538019</c:v>
                </c:pt>
                <c:pt idx="21">
                  <c:v>105.38790756588556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7BC-4AA9-81A0-97C9924C3250}"/>
            </c:ext>
          </c:extLst>
        </c:ser>
        <c:ser>
          <c:idx val="0"/>
          <c:order val="1"/>
          <c:tx>
            <c:strRef>
              <c:f>'Gráfico 4'!$C$3</c:f>
              <c:strCache>
                <c:ptCount val="1"/>
                <c:pt idx="0">
                  <c:v>PNAD antiga</c:v>
                </c:pt>
              </c:strCache>
            </c:strRef>
          </c:tx>
          <c:spPr>
            <a:ln w="2540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'Gráfico 4'!$A$4:$A$25</c:f>
              <c:numCache>
                <c:formatCode>[$-416]mmm\-yy;@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'Gráfico 4'!$C$4:$C$25</c:f>
              <c:numCache>
                <c:formatCode>#,##0.00</c:formatCode>
                <c:ptCount val="22"/>
                <c:pt idx="0">
                  <c:v>100</c:v>
                </c:pt>
                <c:pt idx="1">
                  <c:v>99.787971691355551</c:v>
                </c:pt>
                <c:pt idx="2">
                  <c:v>98.277986304117363</c:v>
                </c:pt>
                <c:pt idx="3">
                  <c:v>95.722185610727493</c:v>
                </c:pt>
                <c:pt idx="4">
                  <c:v>92.57327870261598</c:v>
                </c:pt>
                <c:pt idx="5">
                  <c:v>89.983095040256728</c:v>
                </c:pt>
                <c:pt idx="6">
                  <c:v>87.65364889258187</c:v>
                </c:pt>
                <c:pt idx="7">
                  <c:v>86.710982493338292</c:v>
                </c:pt>
                <c:pt idx="8">
                  <c:v>87.430159594280951</c:v>
                </c:pt>
                <c:pt idx="9">
                  <c:v>88.593450044411327</c:v>
                </c:pt>
                <c:pt idx="10">
                  <c:v>89.175095269476515</c:v>
                </c:pt>
                <c:pt idx="11">
                  <c:v>89.049024383255485</c:v>
                </c:pt>
                <c:pt idx="12">
                  <c:v>88.627833013380695</c:v>
                </c:pt>
                <c:pt idx="13">
                  <c:v>88.412939457322139</c:v>
                </c:pt>
                <c:pt idx="14">
                  <c:v>88.08343600469901</c:v>
                </c:pt>
                <c:pt idx="15">
                  <c:v>88.278272828858775</c:v>
                </c:pt>
                <c:pt idx="16">
                  <c:v>88.89430102289333</c:v>
                </c:pt>
                <c:pt idx="17">
                  <c:v>90.146414142861246</c:v>
                </c:pt>
                <c:pt idx="18">
                  <c:v>91.495945674909052</c:v>
                </c:pt>
                <c:pt idx="19">
                  <c:v>92.590470187100678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77BC-4AA9-81A0-97C9924C3250}"/>
            </c:ext>
          </c:extLst>
        </c:ser>
        <c:ser>
          <c:idx val="2"/>
          <c:order val="2"/>
          <c:tx>
            <c:strRef>
              <c:f>'Gráfico 4'!$D$3</c:f>
              <c:strCache>
                <c:ptCount val="1"/>
                <c:pt idx="0">
                  <c:v>PNAD nova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4'!$A$4:$A$25</c:f>
              <c:numCache>
                <c:formatCode>[$-416]mmm\-yy;@</c:formatCode>
                <c:ptCount val="2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</c:numCache>
            </c:numRef>
          </c:cat>
          <c:val>
            <c:numRef>
              <c:f>'Gráfico 4'!$D$4:$D$25</c:f>
              <c:numCache>
                <c:formatCode>#,##0.00</c:formatCode>
                <c:ptCount val="22"/>
                <c:pt idx="0">
                  <c:v>100</c:v>
                </c:pt>
                <c:pt idx="1">
                  <c:v>99.762457187051155</c:v>
                </c:pt>
                <c:pt idx="2">
                  <c:v>98.273671417522934</c:v>
                </c:pt>
                <c:pt idx="3">
                  <c:v>95.909291790962342</c:v>
                </c:pt>
                <c:pt idx="4">
                  <c:v>92.812948845431464</c:v>
                </c:pt>
                <c:pt idx="5">
                  <c:v>90.335322063860374</c:v>
                </c:pt>
                <c:pt idx="6">
                  <c:v>88.004087946083331</c:v>
                </c:pt>
                <c:pt idx="7">
                  <c:v>87.509667440061889</c:v>
                </c:pt>
                <c:pt idx="8">
                  <c:v>88.376974919898373</c:v>
                </c:pt>
                <c:pt idx="9">
                  <c:v>89.675174013921136</c:v>
                </c:pt>
                <c:pt idx="10">
                  <c:v>90.393326704231598</c:v>
                </c:pt>
                <c:pt idx="11">
                  <c:v>90.506573859242096</c:v>
                </c:pt>
                <c:pt idx="12">
                  <c:v>90.48171472765442</c:v>
                </c:pt>
                <c:pt idx="13">
                  <c:v>90.523146613633884</c:v>
                </c:pt>
                <c:pt idx="14">
                  <c:v>90.274555297757189</c:v>
                </c:pt>
                <c:pt idx="15">
                  <c:v>90.525908739365846</c:v>
                </c:pt>
                <c:pt idx="16">
                  <c:v>90.998232239531575</c:v>
                </c:pt>
                <c:pt idx="17">
                  <c:v>92.111368909512791</c:v>
                </c:pt>
                <c:pt idx="18">
                  <c:v>93.467572643906777</c:v>
                </c:pt>
                <c:pt idx="19">
                  <c:v>94.332117998011284</c:v>
                </c:pt>
                <c:pt idx="20">
                  <c:v>95.889956910838592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7BC-4AA9-81A0-97C9924C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617344"/>
        <c:axId val="327617904"/>
      </c:lineChart>
      <c:dateAx>
        <c:axId val="32761734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crossAx val="327617904"/>
        <c:crosses val="autoZero"/>
        <c:auto val="1"/>
        <c:lblOffset val="100"/>
        <c:baseTimeUnit val="months"/>
      </c:dateAx>
      <c:valAx>
        <c:axId val="327617904"/>
        <c:scaling>
          <c:orientation val="minMax"/>
          <c:min val="80"/>
        </c:scaling>
        <c:delete val="0"/>
        <c:axPos val="l"/>
        <c:numFmt formatCode="#,##0.00" sourceLinked="1"/>
        <c:majorTickMark val="out"/>
        <c:minorTickMark val="none"/>
        <c:tickLblPos val="nextTo"/>
        <c:crossAx val="327617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562643566506291"/>
          <c:y val="0.84286795881284071"/>
          <c:w val="0.73102295293899189"/>
          <c:h val="7.0978874440892195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TAXA DE DESEMPREGO (% DA FORÇA DE TRABALHO)</a:t>
            </a:r>
          </a:p>
        </c:rich>
      </c:tx>
      <c:layout>
        <c:manualLayout>
          <c:xMode val="edge"/>
          <c:yMode val="edge"/>
          <c:x val="0.25432637292019916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140173884514441E-2"/>
          <c:y val="9.4650205761316872E-2"/>
          <c:w val="0.87821399278215229"/>
          <c:h val="0.64101681734227667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Nova</c:v>
                </c:pt>
              </c:strCache>
            </c:strRef>
          </c:tx>
          <c:spPr>
            <a:ln w="25400">
              <a:solidFill>
                <a:srgbClr val="005D89"/>
              </a:solidFill>
              <a:prstDash val="solid"/>
            </a:ln>
          </c:spPr>
          <c:marker>
            <c:symbol val="none"/>
          </c:marker>
          <c:cat>
            <c:numRef>
              <c:f>'Gráfico 5'!$A$4:$A$118</c:f>
              <c:numCache>
                <c:formatCode>[$-416]mmm\-yy;@</c:formatCode>
                <c:ptCount val="115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</c:numCache>
            </c:numRef>
          </c:cat>
          <c:val>
            <c:numRef>
              <c:f>'Gráfico 5'!$B$4:$B$118</c:f>
              <c:numCache>
                <c:formatCode>0.00%</c:formatCode>
                <c:ptCount val="115"/>
                <c:pt idx="0">
                  <c:v>7.9998745609633715E-2</c:v>
                </c:pt>
                <c:pt idx="1">
                  <c:v>7.816974476032372E-2</c:v>
                </c:pt>
                <c:pt idx="2">
                  <c:v>7.6882558896130049E-2</c:v>
                </c:pt>
                <c:pt idx="3">
                  <c:v>7.5899391815276773E-2</c:v>
                </c:pt>
                <c:pt idx="4">
                  <c:v>7.5095801227903908E-2</c:v>
                </c:pt>
                <c:pt idx="5">
                  <c:v>7.3647516118749159E-2</c:v>
                </c:pt>
                <c:pt idx="6">
                  <c:v>7.1364678545357343E-2</c:v>
                </c:pt>
                <c:pt idx="7">
                  <c:v>6.95854288153199E-2</c:v>
                </c:pt>
                <c:pt idx="8">
                  <c:v>6.8239579367610895E-2</c:v>
                </c:pt>
                <c:pt idx="9">
                  <c:v>6.914161237952364E-2</c:v>
                </c:pt>
                <c:pt idx="10">
                  <c:v>7.2669193397631449E-2</c:v>
                </c:pt>
                <c:pt idx="11">
                  <c:v>7.7835220745117353E-2</c:v>
                </c:pt>
                <c:pt idx="12">
                  <c:v>8.0632265206962303E-2</c:v>
                </c:pt>
                <c:pt idx="13">
                  <c:v>7.9307490265414365E-2</c:v>
                </c:pt>
                <c:pt idx="14">
                  <c:v>7.6683832152143985E-2</c:v>
                </c:pt>
                <c:pt idx="15">
                  <c:v>7.5252946804828885E-2</c:v>
                </c:pt>
                <c:pt idx="16">
                  <c:v>7.3808240903591796E-2</c:v>
                </c:pt>
                <c:pt idx="17">
                  <c:v>7.2006184455452593E-2</c:v>
                </c:pt>
                <c:pt idx="18">
                  <c:v>7.0317424812412307E-2</c:v>
                </c:pt>
                <c:pt idx="19">
                  <c:v>6.7936469175747582E-2</c:v>
                </c:pt>
                <c:pt idx="20">
                  <c:v>6.5657847966282434E-2</c:v>
                </c:pt>
                <c:pt idx="21">
                  <c:v>6.2560388930137004E-2</c:v>
                </c:pt>
                <c:pt idx="22">
                  <c:v>6.4774566591674895E-2</c:v>
                </c:pt>
                <c:pt idx="23">
                  <c:v>6.8251097382539427E-2</c:v>
                </c:pt>
                <c:pt idx="24">
                  <c:v>7.2426138726330413E-2</c:v>
                </c:pt>
                <c:pt idx="25">
                  <c:v>7.2183098591549297E-2</c:v>
                </c:pt>
                <c:pt idx="26">
                  <c:v>7.0521119922317521E-2</c:v>
                </c:pt>
                <c:pt idx="27">
                  <c:v>6.9317734064801628E-2</c:v>
                </c:pt>
                <c:pt idx="28">
                  <c:v>6.9859553400020202E-2</c:v>
                </c:pt>
                <c:pt idx="29">
                  <c:v>6.9821959056645719E-2</c:v>
                </c:pt>
                <c:pt idx="30">
                  <c:v>6.86562049607434E-2</c:v>
                </c:pt>
                <c:pt idx="31">
                  <c:v>6.7062553469880729E-2</c:v>
                </c:pt>
                <c:pt idx="32">
                  <c:v>6.5923787877264092E-2</c:v>
                </c:pt>
                <c:pt idx="33">
                  <c:v>6.5858756380883482E-2</c:v>
                </c:pt>
                <c:pt idx="34">
                  <c:v>6.8994940571795699E-2</c:v>
                </c:pt>
                <c:pt idx="35">
                  <c:v>7.5236931214810954E-2</c:v>
                </c:pt>
                <c:pt idx="36">
                  <c:v>8.0444368894177401E-2</c:v>
                </c:pt>
                <c:pt idx="37">
                  <c:v>8.1264265850668316E-2</c:v>
                </c:pt>
                <c:pt idx="38">
                  <c:v>8.2548437842250938E-2</c:v>
                </c:pt>
                <c:pt idx="39">
                  <c:v>8.4340817501439264E-2</c:v>
                </c:pt>
                <c:pt idx="40">
                  <c:v>8.674944550063371E-2</c:v>
                </c:pt>
                <c:pt idx="41">
                  <c:v>8.8533117101437811E-2</c:v>
                </c:pt>
                <c:pt idx="42">
                  <c:v>9.0307239970795428E-2</c:v>
                </c:pt>
                <c:pt idx="43">
                  <c:v>9.1046831955922863E-2</c:v>
                </c:pt>
                <c:pt idx="44">
                  <c:v>9.1430877980585579E-2</c:v>
                </c:pt>
                <c:pt idx="45">
                  <c:v>9.0778438398236017E-2</c:v>
                </c:pt>
                <c:pt idx="46">
                  <c:v>9.620477479694807E-2</c:v>
                </c:pt>
                <c:pt idx="47">
                  <c:v>0.1034916146262912</c:v>
                </c:pt>
                <c:pt idx="48">
                  <c:v>0.11061868810667713</c:v>
                </c:pt>
                <c:pt idx="49">
                  <c:v>0.11336864883919041</c:v>
                </c:pt>
                <c:pt idx="50">
                  <c:v>0.11320109104773822</c:v>
                </c:pt>
                <c:pt idx="51">
                  <c:v>0.11442635439353836</c:v>
                </c:pt>
                <c:pt idx="52">
                  <c:v>0.11707264623084142</c:v>
                </c:pt>
                <c:pt idx="53">
                  <c:v>0.11892721955418187</c:v>
                </c:pt>
                <c:pt idx="54">
                  <c:v>0.11921198689913511</c:v>
                </c:pt>
                <c:pt idx="55">
                  <c:v>0.11937139945918407</c:v>
                </c:pt>
                <c:pt idx="56">
                  <c:v>0.11987073720796275</c:v>
                </c:pt>
                <c:pt idx="57">
                  <c:v>0.12153921091086216</c:v>
                </c:pt>
                <c:pt idx="58">
                  <c:v>0.12677207492094381</c:v>
                </c:pt>
                <c:pt idx="59">
                  <c:v>0.1328008085048491</c:v>
                </c:pt>
                <c:pt idx="60">
                  <c:v>0.1386801872982327</c:v>
                </c:pt>
                <c:pt idx="61">
                  <c:v>0.13715015677621648</c:v>
                </c:pt>
                <c:pt idx="62">
                  <c:v>0.13420277254504179</c:v>
                </c:pt>
                <c:pt idx="63">
                  <c:v>0.1310132863157692</c:v>
                </c:pt>
                <c:pt idx="64">
                  <c:v>0.12909087412990808</c:v>
                </c:pt>
                <c:pt idx="65">
                  <c:v>0.12677880878585204</c:v>
                </c:pt>
                <c:pt idx="66">
                  <c:v>0.12524919490875633</c:v>
                </c:pt>
                <c:pt idx="67">
                  <c:v>0.12305659799341349</c:v>
                </c:pt>
                <c:pt idx="68">
                  <c:v>0.12133711437655753</c:v>
                </c:pt>
                <c:pt idx="69">
                  <c:v>0.11896983244492845</c:v>
                </c:pt>
                <c:pt idx="70">
                  <c:v>0.12272340913214971</c:v>
                </c:pt>
                <c:pt idx="71">
                  <c:v>0.12705302001873769</c:v>
                </c:pt>
                <c:pt idx="72">
                  <c:v>0.13242833003980869</c:v>
                </c:pt>
                <c:pt idx="73">
                  <c:v>0.12999149570485319</c:v>
                </c:pt>
                <c:pt idx="74">
                  <c:v>0.12827695661319005</c:v>
                </c:pt>
                <c:pt idx="75">
                  <c:v>0.12568588089092822</c:v>
                </c:pt>
                <c:pt idx="76">
                  <c:v>0.12443910943439367</c:v>
                </c:pt>
                <c:pt idx="77">
                  <c:v>0.12265987861288147</c:v>
                </c:pt>
                <c:pt idx="78">
                  <c:v>0.12018101946527304</c:v>
                </c:pt>
                <c:pt idx="79">
                  <c:v>0.11861765428134267</c:v>
                </c:pt>
                <c:pt idx="80">
                  <c:v>0.11709782987994077</c:v>
                </c:pt>
                <c:pt idx="81">
                  <c:v>0.1171623547622868</c:v>
                </c:pt>
                <c:pt idx="82">
                  <c:v>0.12167149639893904</c:v>
                </c:pt>
                <c:pt idx="83">
                  <c:v>0.1255144421370587</c:v>
                </c:pt>
                <c:pt idx="84">
                  <c:v>0.12846160360580769</c:v>
                </c:pt>
                <c:pt idx="85">
                  <c:v>0.1261319534282018</c:v>
                </c:pt>
                <c:pt idx="86">
                  <c:v>0.12395003130051295</c:v>
                </c:pt>
                <c:pt idx="87">
                  <c:v>0.1214052440048521</c:v>
                </c:pt>
                <c:pt idx="88">
                  <c:v>0.11950712173645378</c:v>
                </c:pt>
                <c:pt idx="89">
                  <c:v>0.11947042820407706</c:v>
                </c:pt>
                <c:pt idx="90">
                  <c:v>0.11901241456270052</c:v>
                </c:pt>
                <c:pt idx="91">
                  <c:v>0.11752198256251219</c:v>
                </c:pt>
                <c:pt idx="92">
                  <c:v>0.11287773128777313</c:v>
                </c:pt>
                <c:pt idx="93">
                  <c:v>0.11081010631365321</c:v>
                </c:pt>
                <c:pt idx="94">
                  <c:v>0.11354338486771599</c:v>
                </c:pt>
                <c:pt idx="95">
                  <c:v>0.11752094926502801</c:v>
                </c:pt>
                <c:pt idx="96">
                  <c:v>0.12373074353255602</c:v>
                </c:pt>
                <c:pt idx="97">
                  <c:v>0.1274008674101611</c:v>
                </c:pt>
                <c:pt idx="98">
                  <c:v>0.13112224448897797</c:v>
                </c:pt>
                <c:pt idx="99">
                  <c:v>0.13598001624194328</c:v>
                </c:pt>
                <c:pt idx="100">
                  <c:v>0.14109059949747702</c:v>
                </c:pt>
                <c:pt idx="101">
                  <c:v>0.14774837990671566</c:v>
                </c:pt>
                <c:pt idx="102">
                  <c:v>0.14890296520701368</c:v>
                </c:pt>
                <c:pt idx="103">
                  <c:v>0.14581038040103364</c:v>
                </c:pt>
                <c:pt idx="104">
                  <c:v>0.14357929308417502</c:v>
                </c:pt>
                <c:pt idx="105">
                  <c:v>0.14179875439062545</c:v>
                </c:pt>
                <c:pt idx="106">
                  <c:v>0.14460856431079464</c:v>
                </c:pt>
                <c:pt idx="107">
                  <c:v>0.14608137589637732</c:v>
                </c:pt>
                <c:pt idx="108">
                  <c:v>0.14908294980408252</c:v>
                </c:pt>
                <c:pt idx="109">
                  <c:v>0.14795694735304143</c:v>
                </c:pt>
                <c:pt idx="110">
                  <c:v>0.14727789815817985</c:v>
                </c:pt>
                <c:pt idx="111">
                  <c:v>0.1423197973439779</c:v>
                </c:pt>
                <c:pt idx="112">
                  <c:v>0.1371141967965129</c:v>
                </c:pt>
                <c:pt idx="113">
                  <c:v>0.13138381992253714</c:v>
                </c:pt>
                <c:pt idx="114">
                  <c:v>0.12641172601710043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00C-45C6-AF6E-22F4D5EB5E91}"/>
            </c:ext>
          </c:extLst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Antiga</c:v>
                </c:pt>
              </c:strCache>
            </c:strRef>
          </c:tx>
          <c:spPr>
            <a:ln w="22225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5'!$A$4:$A$118</c:f>
              <c:numCache>
                <c:formatCode>[$-416]mmm\-yy;@</c:formatCode>
                <c:ptCount val="115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  <c:pt idx="91">
                  <c:v>43739</c:v>
                </c:pt>
                <c:pt idx="92">
                  <c:v>43770</c:v>
                </c:pt>
                <c:pt idx="93">
                  <c:v>43800</c:v>
                </c:pt>
                <c:pt idx="94">
                  <c:v>43831</c:v>
                </c:pt>
                <c:pt idx="95">
                  <c:v>43862</c:v>
                </c:pt>
                <c:pt idx="96">
                  <c:v>43891</c:v>
                </c:pt>
                <c:pt idx="97">
                  <c:v>43922</c:v>
                </c:pt>
                <c:pt idx="98">
                  <c:v>43952</c:v>
                </c:pt>
                <c:pt idx="99">
                  <c:v>43983</c:v>
                </c:pt>
                <c:pt idx="100">
                  <c:v>44013</c:v>
                </c:pt>
                <c:pt idx="101">
                  <c:v>44044</c:v>
                </c:pt>
                <c:pt idx="102">
                  <c:v>44075</c:v>
                </c:pt>
                <c:pt idx="103">
                  <c:v>44105</c:v>
                </c:pt>
                <c:pt idx="104">
                  <c:v>44136</c:v>
                </c:pt>
                <c:pt idx="105">
                  <c:v>44166</c:v>
                </c:pt>
                <c:pt idx="106">
                  <c:v>44197</c:v>
                </c:pt>
                <c:pt idx="107">
                  <c:v>44228</c:v>
                </c:pt>
                <c:pt idx="108">
                  <c:v>44256</c:v>
                </c:pt>
                <c:pt idx="109">
                  <c:v>44287</c:v>
                </c:pt>
                <c:pt idx="110">
                  <c:v>44317</c:v>
                </c:pt>
                <c:pt idx="111">
                  <c:v>44348</c:v>
                </c:pt>
                <c:pt idx="112">
                  <c:v>44378</c:v>
                </c:pt>
                <c:pt idx="113">
                  <c:v>44409</c:v>
                </c:pt>
                <c:pt idx="114">
                  <c:v>44440</c:v>
                </c:pt>
              </c:numCache>
            </c:numRef>
          </c:cat>
          <c:val>
            <c:numRef>
              <c:f>'Gráfico 5'!$C$4:$C$118</c:f>
              <c:numCache>
                <c:formatCode>0.00%</c:formatCode>
                <c:ptCount val="115"/>
                <c:pt idx="0">
                  <c:v>7.9000000000000001E-2</c:v>
                </c:pt>
                <c:pt idx="1">
                  <c:v>7.6999999999999999E-2</c:v>
                </c:pt>
                <c:pt idx="2">
                  <c:v>7.5999999999999998E-2</c:v>
                </c:pt>
                <c:pt idx="3">
                  <c:v>7.4999999999999997E-2</c:v>
                </c:pt>
                <c:pt idx="4">
                  <c:v>7.400000000000001E-2</c:v>
                </c:pt>
                <c:pt idx="5">
                  <c:v>7.2999999999999995E-2</c:v>
                </c:pt>
                <c:pt idx="6">
                  <c:v>7.0999999999999994E-2</c:v>
                </c:pt>
                <c:pt idx="7">
                  <c:v>6.9000000000000006E-2</c:v>
                </c:pt>
                <c:pt idx="8">
                  <c:v>6.8000000000000005E-2</c:v>
                </c:pt>
                <c:pt idx="9">
                  <c:v>6.9000000000000006E-2</c:v>
                </c:pt>
                <c:pt idx="10">
                  <c:v>7.2000000000000008E-2</c:v>
                </c:pt>
                <c:pt idx="11">
                  <c:v>7.6999999999999999E-2</c:v>
                </c:pt>
                <c:pt idx="12">
                  <c:v>0.08</c:v>
                </c:pt>
                <c:pt idx="13">
                  <c:v>7.8E-2</c:v>
                </c:pt>
                <c:pt idx="14">
                  <c:v>7.5999999999999998E-2</c:v>
                </c:pt>
                <c:pt idx="15">
                  <c:v>7.400000000000001E-2</c:v>
                </c:pt>
                <c:pt idx="16">
                  <c:v>7.2999999999999995E-2</c:v>
                </c:pt>
                <c:pt idx="17">
                  <c:v>7.0999999999999994E-2</c:v>
                </c:pt>
                <c:pt idx="18">
                  <c:v>6.9000000000000006E-2</c:v>
                </c:pt>
                <c:pt idx="19">
                  <c:v>6.7000000000000004E-2</c:v>
                </c:pt>
                <c:pt idx="20">
                  <c:v>6.5000000000000002E-2</c:v>
                </c:pt>
                <c:pt idx="21">
                  <c:v>6.2E-2</c:v>
                </c:pt>
                <c:pt idx="22">
                  <c:v>6.4000000000000001E-2</c:v>
                </c:pt>
                <c:pt idx="23">
                  <c:v>6.7000000000000004E-2</c:v>
                </c:pt>
                <c:pt idx="24">
                  <c:v>7.2000000000000008E-2</c:v>
                </c:pt>
                <c:pt idx="25">
                  <c:v>7.0999999999999994E-2</c:v>
                </c:pt>
                <c:pt idx="26">
                  <c:v>7.0000000000000007E-2</c:v>
                </c:pt>
                <c:pt idx="27">
                  <c:v>6.8000000000000005E-2</c:v>
                </c:pt>
                <c:pt idx="28">
                  <c:v>6.9000000000000006E-2</c:v>
                </c:pt>
                <c:pt idx="29">
                  <c:v>6.9000000000000006E-2</c:v>
                </c:pt>
                <c:pt idx="30">
                  <c:v>6.8000000000000005E-2</c:v>
                </c:pt>
                <c:pt idx="31">
                  <c:v>6.6000000000000003E-2</c:v>
                </c:pt>
                <c:pt idx="32">
                  <c:v>6.5000000000000002E-2</c:v>
                </c:pt>
                <c:pt idx="33">
                  <c:v>6.5000000000000002E-2</c:v>
                </c:pt>
                <c:pt idx="34">
                  <c:v>6.8000000000000005E-2</c:v>
                </c:pt>
                <c:pt idx="35">
                  <c:v>7.400000000000001E-2</c:v>
                </c:pt>
                <c:pt idx="36">
                  <c:v>7.9000000000000001E-2</c:v>
                </c:pt>
                <c:pt idx="37">
                  <c:v>0.08</c:v>
                </c:pt>
                <c:pt idx="38">
                  <c:v>8.1000000000000003E-2</c:v>
                </c:pt>
                <c:pt idx="39">
                  <c:v>8.3000000000000004E-2</c:v>
                </c:pt>
                <c:pt idx="40">
                  <c:v>8.5000000000000006E-2</c:v>
                </c:pt>
                <c:pt idx="41">
                  <c:v>8.6999999999999994E-2</c:v>
                </c:pt>
                <c:pt idx="42">
                  <c:v>8.900000000000001E-2</c:v>
                </c:pt>
                <c:pt idx="43">
                  <c:v>8.900000000000001E-2</c:v>
                </c:pt>
                <c:pt idx="44">
                  <c:v>0.09</c:v>
                </c:pt>
                <c:pt idx="45">
                  <c:v>8.900000000000001E-2</c:v>
                </c:pt>
                <c:pt idx="46">
                  <c:v>9.5000000000000001E-2</c:v>
                </c:pt>
                <c:pt idx="47">
                  <c:v>0.10199999999999999</c:v>
                </c:pt>
                <c:pt idx="48">
                  <c:v>0.109</c:v>
                </c:pt>
                <c:pt idx="49">
                  <c:v>0.11199999999999999</c:v>
                </c:pt>
                <c:pt idx="50">
                  <c:v>0.11199999999999999</c:v>
                </c:pt>
                <c:pt idx="51">
                  <c:v>0.113</c:v>
                </c:pt>
                <c:pt idx="52">
                  <c:v>0.11599999999999999</c:v>
                </c:pt>
                <c:pt idx="53">
                  <c:v>0.11800000000000001</c:v>
                </c:pt>
                <c:pt idx="54">
                  <c:v>0.11800000000000001</c:v>
                </c:pt>
                <c:pt idx="55">
                  <c:v>0.11800000000000001</c:v>
                </c:pt>
                <c:pt idx="56">
                  <c:v>0.11800000000000001</c:v>
                </c:pt>
                <c:pt idx="57">
                  <c:v>0.12</c:v>
                </c:pt>
                <c:pt idx="58">
                  <c:v>0.126</c:v>
                </c:pt>
                <c:pt idx="59">
                  <c:v>0.13200000000000001</c:v>
                </c:pt>
                <c:pt idx="60">
                  <c:v>0.13699999999999998</c:v>
                </c:pt>
                <c:pt idx="61">
                  <c:v>0.13600000000000001</c:v>
                </c:pt>
                <c:pt idx="62">
                  <c:v>0.13300000000000001</c:v>
                </c:pt>
                <c:pt idx="63">
                  <c:v>0.13</c:v>
                </c:pt>
                <c:pt idx="64">
                  <c:v>0.128</c:v>
                </c:pt>
                <c:pt idx="65">
                  <c:v>0.126</c:v>
                </c:pt>
                <c:pt idx="66">
                  <c:v>0.124</c:v>
                </c:pt>
                <c:pt idx="67">
                  <c:v>0.122</c:v>
                </c:pt>
                <c:pt idx="68">
                  <c:v>0.12</c:v>
                </c:pt>
                <c:pt idx="69">
                  <c:v>0.11800000000000001</c:v>
                </c:pt>
                <c:pt idx="70">
                  <c:v>0.122</c:v>
                </c:pt>
                <c:pt idx="71">
                  <c:v>0.126</c:v>
                </c:pt>
                <c:pt idx="72">
                  <c:v>0.13100000000000001</c:v>
                </c:pt>
                <c:pt idx="73">
                  <c:v>0.129</c:v>
                </c:pt>
                <c:pt idx="74">
                  <c:v>0.127</c:v>
                </c:pt>
                <c:pt idx="75">
                  <c:v>0.124</c:v>
                </c:pt>
                <c:pt idx="76">
                  <c:v>0.12300000000000001</c:v>
                </c:pt>
                <c:pt idx="77">
                  <c:v>0.121</c:v>
                </c:pt>
                <c:pt idx="78">
                  <c:v>0.11900000000000001</c:v>
                </c:pt>
                <c:pt idx="79">
                  <c:v>0.11699999999999999</c:v>
                </c:pt>
                <c:pt idx="80">
                  <c:v>0.11599999999999999</c:v>
                </c:pt>
                <c:pt idx="81">
                  <c:v>0.11599999999999999</c:v>
                </c:pt>
                <c:pt idx="82">
                  <c:v>0.12</c:v>
                </c:pt>
                <c:pt idx="83">
                  <c:v>0.124</c:v>
                </c:pt>
                <c:pt idx="84">
                  <c:v>0.127</c:v>
                </c:pt>
                <c:pt idx="85">
                  <c:v>0.125</c:v>
                </c:pt>
                <c:pt idx="86">
                  <c:v>0.12300000000000001</c:v>
                </c:pt>
                <c:pt idx="87">
                  <c:v>0.12</c:v>
                </c:pt>
                <c:pt idx="88">
                  <c:v>0.11800000000000001</c:v>
                </c:pt>
                <c:pt idx="89">
                  <c:v>0.11800000000000001</c:v>
                </c:pt>
                <c:pt idx="90">
                  <c:v>0.11800000000000001</c:v>
                </c:pt>
                <c:pt idx="91">
                  <c:v>0.11599999999999999</c:v>
                </c:pt>
                <c:pt idx="92">
                  <c:v>0.11199999999999999</c:v>
                </c:pt>
                <c:pt idx="93">
                  <c:v>0.11</c:v>
                </c:pt>
                <c:pt idx="94">
                  <c:v>0.11199999999999999</c:v>
                </c:pt>
                <c:pt idx="95">
                  <c:v>0.11599999999999999</c:v>
                </c:pt>
                <c:pt idx="96">
                  <c:v>0.122</c:v>
                </c:pt>
                <c:pt idx="97">
                  <c:v>0.126</c:v>
                </c:pt>
                <c:pt idx="98">
                  <c:v>0.129</c:v>
                </c:pt>
                <c:pt idx="99">
                  <c:v>0.13300000000000001</c:v>
                </c:pt>
                <c:pt idx="100">
                  <c:v>0.13800000000000001</c:v>
                </c:pt>
                <c:pt idx="101">
                  <c:v>0.14400000000000002</c:v>
                </c:pt>
                <c:pt idx="102">
                  <c:v>0.14599999999999999</c:v>
                </c:pt>
                <c:pt idx="103">
                  <c:v>0.14300000000000002</c:v>
                </c:pt>
                <c:pt idx="104">
                  <c:v>0.14099999999999999</c:v>
                </c:pt>
                <c:pt idx="105">
                  <c:v>0.13900000000000001</c:v>
                </c:pt>
                <c:pt idx="106">
                  <c:v>0.14199999999999999</c:v>
                </c:pt>
                <c:pt idx="107">
                  <c:v>0.14400000000000002</c:v>
                </c:pt>
                <c:pt idx="108">
                  <c:v>0.14699999999999999</c:v>
                </c:pt>
                <c:pt idx="109">
                  <c:v>0.14699999999999999</c:v>
                </c:pt>
                <c:pt idx="110">
                  <c:v>0.14599999999999999</c:v>
                </c:pt>
                <c:pt idx="111">
                  <c:v>0.14099999999999999</c:v>
                </c:pt>
                <c:pt idx="112">
                  <c:v>0.13699999999999998</c:v>
                </c:pt>
                <c:pt idx="113">
                  <c:v>0.13200000000000001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0C-45C6-AF6E-22F4D5EB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612304"/>
        <c:axId val="327618464"/>
      </c:lineChart>
      <c:dateAx>
        <c:axId val="327612304"/>
        <c:scaling>
          <c:orientation val="minMax"/>
        </c:scaling>
        <c:delete val="0"/>
        <c:axPos val="b"/>
        <c:numFmt formatCode="[$-416]mmm\-yy;@" sourceLinked="1"/>
        <c:majorTickMark val="out"/>
        <c:minorTickMark val="none"/>
        <c:tickLblPos val="nextTo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t-BR"/>
          </a:p>
        </c:txPr>
        <c:crossAx val="327618464"/>
        <c:crosses val="autoZero"/>
        <c:auto val="1"/>
        <c:lblOffset val="100"/>
        <c:baseTimeUnit val="months"/>
      </c:dateAx>
      <c:valAx>
        <c:axId val="327618464"/>
        <c:scaling>
          <c:orientation val="minMax"/>
          <c:min val="6.0000000000000012E-2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>
            <a:solidFill>
              <a:schemeClr val="bg1">
                <a:lumMod val="95000"/>
              </a:schemeClr>
            </a:solidFill>
          </a:ln>
        </c:spPr>
        <c:crossAx val="327612304"/>
        <c:crosses val="autoZero"/>
        <c:crossBetween val="between"/>
      </c:valAx>
      <c:spPr>
        <a:ln>
          <a:solidFill>
            <a:schemeClr val="bg1">
              <a:lumMod val="8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57415866163937634"/>
          <c:y val="0.6045970642558568"/>
          <c:w val="0.25777386963685378"/>
          <c:h val="7.441528142315544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>
      <a:solidFill>
        <a:srgbClr val="BD534B"/>
      </a:solidFill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Taxa Selic e taxa de juros real (EX-ANTE)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5217547145813825E-2"/>
          <c:y val="0.10919018080299644"/>
          <c:w val="0.91141481764118693"/>
          <c:h val="0.59903583480636358"/>
        </c:manualLayout>
      </c:layout>
      <c:lineChart>
        <c:grouping val="standard"/>
        <c:varyColors val="0"/>
        <c:ser>
          <c:idx val="1"/>
          <c:order val="0"/>
          <c:tx>
            <c:strRef>
              <c:f>'Gráfico 6'!$B$3</c:f>
              <c:strCache>
                <c:ptCount val="1"/>
                <c:pt idx="0">
                  <c:v>Taxa Selic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6'!$A$4:$A$98</c:f>
              <c:numCache>
                <c:formatCode>[$-416]mmm\-yy;@</c:formatCode>
                <c:ptCount val="9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</c:numCache>
            </c:numRef>
          </c:cat>
          <c:val>
            <c:numRef>
              <c:f>'Gráfico 6'!$B$4:$B$98</c:f>
              <c:numCache>
                <c:formatCode>0.00%</c:formatCode>
                <c:ptCount val="95"/>
                <c:pt idx="0">
                  <c:v>0.105</c:v>
                </c:pt>
                <c:pt idx="1">
                  <c:v>0.1075</c:v>
                </c:pt>
                <c:pt idx="2">
                  <c:v>0.1075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0.1125</c:v>
                </c:pt>
                <c:pt idx="11">
                  <c:v>0.11749999999999999</c:v>
                </c:pt>
                <c:pt idx="12">
                  <c:v>0.1225</c:v>
                </c:pt>
                <c:pt idx="13">
                  <c:v>0.1225</c:v>
                </c:pt>
                <c:pt idx="14">
                  <c:v>0.1275</c:v>
                </c:pt>
                <c:pt idx="15">
                  <c:v>0.1275</c:v>
                </c:pt>
                <c:pt idx="16">
                  <c:v>0.13250000000000001</c:v>
                </c:pt>
                <c:pt idx="17">
                  <c:v>0.13750000000000001</c:v>
                </c:pt>
                <c:pt idx="18">
                  <c:v>0.13750000000000001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0.14249999999999999</c:v>
                </c:pt>
                <c:pt idx="22">
                  <c:v>0.14249999999999999</c:v>
                </c:pt>
                <c:pt idx="23">
                  <c:v>0.14249999999999999</c:v>
                </c:pt>
                <c:pt idx="24">
                  <c:v>0.14249999999999999</c:v>
                </c:pt>
                <c:pt idx="25">
                  <c:v>0.14249999999999999</c:v>
                </c:pt>
                <c:pt idx="26">
                  <c:v>0.14249999999999999</c:v>
                </c:pt>
                <c:pt idx="27">
                  <c:v>0.14249999999999999</c:v>
                </c:pt>
                <c:pt idx="28">
                  <c:v>0.14249999999999999</c:v>
                </c:pt>
                <c:pt idx="29">
                  <c:v>0.14249999999999999</c:v>
                </c:pt>
                <c:pt idx="30">
                  <c:v>0.14249999999999999</c:v>
                </c:pt>
                <c:pt idx="31">
                  <c:v>0.14249999999999999</c:v>
                </c:pt>
                <c:pt idx="32">
                  <c:v>0.14249999999999999</c:v>
                </c:pt>
                <c:pt idx="33">
                  <c:v>0.14000000000000001</c:v>
                </c:pt>
                <c:pt idx="34">
                  <c:v>0.14000000000000001</c:v>
                </c:pt>
                <c:pt idx="35">
                  <c:v>0.13750000000000001</c:v>
                </c:pt>
                <c:pt idx="36">
                  <c:v>0.13</c:v>
                </c:pt>
                <c:pt idx="37">
                  <c:v>0.1225</c:v>
                </c:pt>
                <c:pt idx="38">
                  <c:v>0.1225</c:v>
                </c:pt>
                <c:pt idx="39">
                  <c:v>0.1125</c:v>
                </c:pt>
                <c:pt idx="40">
                  <c:v>0.1125</c:v>
                </c:pt>
                <c:pt idx="41">
                  <c:v>0.10249999999999999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8.2500000000000004E-2</c:v>
                </c:pt>
                <c:pt idx="45">
                  <c:v>7.4999999999999997E-2</c:v>
                </c:pt>
                <c:pt idx="46">
                  <c:v>7.4999999999999997E-2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6.7500000000000004E-2</c:v>
                </c:pt>
                <c:pt idx="50">
                  <c:v>6.5000000000000002E-2</c:v>
                </c:pt>
                <c:pt idx="51">
                  <c:v>6.5000000000000002E-2</c:v>
                </c:pt>
                <c:pt idx="52">
                  <c:v>6.5000000000000002E-2</c:v>
                </c:pt>
                <c:pt idx="53">
                  <c:v>6.5000000000000002E-2</c:v>
                </c:pt>
                <c:pt idx="54">
                  <c:v>6.5000000000000002E-2</c:v>
                </c:pt>
                <c:pt idx="55">
                  <c:v>6.5000000000000002E-2</c:v>
                </c:pt>
                <c:pt idx="56">
                  <c:v>6.5000000000000002E-2</c:v>
                </c:pt>
                <c:pt idx="57">
                  <c:v>6.5000000000000002E-2</c:v>
                </c:pt>
                <c:pt idx="58">
                  <c:v>6.5000000000000002E-2</c:v>
                </c:pt>
                <c:pt idx="59">
                  <c:v>6.5000000000000002E-2</c:v>
                </c:pt>
                <c:pt idx="60">
                  <c:v>6.5000000000000002E-2</c:v>
                </c:pt>
                <c:pt idx="61">
                  <c:v>6.5000000000000002E-2</c:v>
                </c:pt>
                <c:pt idx="62">
                  <c:v>6.5000000000000002E-2</c:v>
                </c:pt>
                <c:pt idx="63">
                  <c:v>6.5000000000000002E-2</c:v>
                </c:pt>
                <c:pt idx="64">
                  <c:v>6.5000000000000002E-2</c:v>
                </c:pt>
                <c:pt idx="65">
                  <c:v>6.5000000000000002E-2</c:v>
                </c:pt>
                <c:pt idx="66">
                  <c:v>6.5000000000000002E-2</c:v>
                </c:pt>
                <c:pt idx="67">
                  <c:v>0.06</c:v>
                </c:pt>
                <c:pt idx="68">
                  <c:v>5.5E-2</c:v>
                </c:pt>
                <c:pt idx="69">
                  <c:v>5.5E-2</c:v>
                </c:pt>
                <c:pt idx="70">
                  <c:v>0.05</c:v>
                </c:pt>
                <c:pt idx="71">
                  <c:v>4.4999999999999998E-2</c:v>
                </c:pt>
                <c:pt idx="72">
                  <c:v>4.4999999999999998E-2</c:v>
                </c:pt>
                <c:pt idx="73">
                  <c:v>4.2500000000000003E-2</c:v>
                </c:pt>
                <c:pt idx="74">
                  <c:v>3.7499999999999999E-2</c:v>
                </c:pt>
                <c:pt idx="75">
                  <c:v>3.7499999999999999E-2</c:v>
                </c:pt>
                <c:pt idx="76">
                  <c:v>0.03</c:v>
                </c:pt>
                <c:pt idx="77">
                  <c:v>2.2499999999999999E-2</c:v>
                </c:pt>
                <c:pt idx="78">
                  <c:v>2.2499999999999999E-2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2.75E-2</c:v>
                </c:pt>
                <c:pt idx="87">
                  <c:v>2.75E-2</c:v>
                </c:pt>
                <c:pt idx="88">
                  <c:v>3.5000000000000003E-2</c:v>
                </c:pt>
                <c:pt idx="89">
                  <c:v>4.2500000000000003E-2</c:v>
                </c:pt>
                <c:pt idx="90">
                  <c:v>4.2500000000000003E-2</c:v>
                </c:pt>
                <c:pt idx="91">
                  <c:v>5.2499999999999998E-2</c:v>
                </c:pt>
                <c:pt idx="92">
                  <c:v>6.25E-2</c:v>
                </c:pt>
                <c:pt idx="93">
                  <c:v>7.7499999999999999E-2</c:v>
                </c:pt>
                <c:pt idx="94">
                  <c:v>7.7499999999999999E-2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E3A-4E39-9FA9-3DBCBA6EC5A8}"/>
            </c:ext>
          </c:extLst>
        </c:ser>
        <c:ser>
          <c:idx val="3"/>
          <c:order val="1"/>
          <c:tx>
            <c:strRef>
              <c:f>'Gráfico 6'!$C$3</c:f>
              <c:strCache>
                <c:ptCount val="1"/>
                <c:pt idx="0">
                  <c:v>Juro real ex-ante</c:v>
                </c:pt>
              </c:strCache>
            </c:strRef>
          </c:tx>
          <c:spPr>
            <a:ln w="22225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6'!$A$4:$A$98</c:f>
              <c:numCache>
                <c:formatCode>[$-416]mmm\-yy;@</c:formatCode>
                <c:ptCount val="9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</c:numCache>
            </c:numRef>
          </c:cat>
          <c:val>
            <c:numRef>
              <c:f>'Gráfico 6'!$C$4:$C$98</c:f>
              <c:numCache>
                <c:formatCode>0.00%</c:formatCode>
                <c:ptCount val="95"/>
                <c:pt idx="0">
                  <c:v>5.4547014045244868E-2</c:v>
                </c:pt>
                <c:pt idx="1">
                  <c:v>4.8374934017042515E-2</c:v>
                </c:pt>
                <c:pt idx="2">
                  <c:v>4.8651166478365093E-2</c:v>
                </c:pt>
                <c:pt idx="3">
                  <c:v>4.9179400913190285E-2</c:v>
                </c:pt>
                <c:pt idx="4">
                  <c:v>4.8197967490632543E-2</c:v>
                </c:pt>
                <c:pt idx="5">
                  <c:v>4.6265896826295227E-2</c:v>
                </c:pt>
                <c:pt idx="6">
                  <c:v>4.6629213483146081E-2</c:v>
                </c:pt>
                <c:pt idx="7">
                  <c:v>4.6054578554197478E-2</c:v>
                </c:pt>
                <c:pt idx="8">
                  <c:v>5.1566054841854836E-2</c:v>
                </c:pt>
                <c:pt idx="9">
                  <c:v>5.4453381725440231E-2</c:v>
                </c:pt>
                <c:pt idx="10">
                  <c:v>5.5834131500366313E-2</c:v>
                </c:pt>
                <c:pt idx="11">
                  <c:v>5.9309968541931157E-2</c:v>
                </c:pt>
                <c:pt idx="12">
                  <c:v>5.7333345241497469E-2</c:v>
                </c:pt>
                <c:pt idx="13">
                  <c:v>6.1125943848817421E-2</c:v>
                </c:pt>
                <c:pt idx="14">
                  <c:v>6.5983737755298089E-2</c:v>
                </c:pt>
                <c:pt idx="15">
                  <c:v>7.1605333986962005E-2</c:v>
                </c:pt>
                <c:pt idx="16">
                  <c:v>7.316198840615229E-2</c:v>
                </c:pt>
                <c:pt idx="17">
                  <c:v>7.7413851161746594E-2</c:v>
                </c:pt>
                <c:pt idx="18">
                  <c:v>7.6428462843737055E-2</c:v>
                </c:pt>
                <c:pt idx="19">
                  <c:v>8.2514230088016838E-2</c:v>
                </c:pt>
                <c:pt idx="20">
                  <c:v>9.1610813728577156E-2</c:v>
                </c:pt>
                <c:pt idx="21">
                  <c:v>8.4978060356407203E-2</c:v>
                </c:pt>
                <c:pt idx="22">
                  <c:v>8.3624819138325979E-2</c:v>
                </c:pt>
                <c:pt idx="23">
                  <c:v>8.3236296567023471E-2</c:v>
                </c:pt>
                <c:pt idx="24">
                  <c:v>7.1829510159787224E-2</c:v>
                </c:pt>
                <c:pt idx="25">
                  <c:v>6.8855285193577087E-2</c:v>
                </c:pt>
                <c:pt idx="26">
                  <c:v>6.7205469875614821E-2</c:v>
                </c:pt>
                <c:pt idx="27">
                  <c:v>6.462305178777128E-2</c:v>
                </c:pt>
                <c:pt idx="28">
                  <c:v>6.7165351855926092E-2</c:v>
                </c:pt>
                <c:pt idx="29">
                  <c:v>7.0163619277294531E-2</c:v>
                </c:pt>
                <c:pt idx="30">
                  <c:v>7.1391901142054293E-2</c:v>
                </c:pt>
                <c:pt idx="31">
                  <c:v>7.3196084659139959E-2</c:v>
                </c:pt>
                <c:pt idx="32">
                  <c:v>6.925611456089209E-2</c:v>
                </c:pt>
                <c:pt idx="33">
                  <c:v>7.0162161647604249E-2</c:v>
                </c:pt>
                <c:pt idx="34">
                  <c:v>6.8911791191983873E-2</c:v>
                </c:pt>
                <c:pt idx="35">
                  <c:v>6.414117326429114E-2</c:v>
                </c:pt>
                <c:pt idx="36">
                  <c:v>5.7510647710417029E-2</c:v>
                </c:pt>
                <c:pt idx="37">
                  <c:v>5.295566502463056E-2</c:v>
                </c:pt>
                <c:pt idx="38">
                  <c:v>4.8836571086421587E-2</c:v>
                </c:pt>
                <c:pt idx="39">
                  <c:v>4.5266177876952307E-2</c:v>
                </c:pt>
                <c:pt idx="40">
                  <c:v>4.3272363904939715E-2</c:v>
                </c:pt>
                <c:pt idx="41">
                  <c:v>4.1592185903983614E-2</c:v>
                </c:pt>
                <c:pt idx="42">
                  <c:v>3.4088369823470188E-2</c:v>
                </c:pt>
                <c:pt idx="43">
                  <c:v>3.024384962606419E-2</c:v>
                </c:pt>
                <c:pt idx="44">
                  <c:v>2.9287416404027766E-2</c:v>
                </c:pt>
                <c:pt idx="45">
                  <c:v>2.9683123730023464E-2</c:v>
                </c:pt>
                <c:pt idx="46">
                  <c:v>2.8618112790446348E-2</c:v>
                </c:pt>
                <c:pt idx="47">
                  <c:v>2.8231626349517924E-2</c:v>
                </c:pt>
                <c:pt idx="48">
                  <c:v>2.7891789821529178E-2</c:v>
                </c:pt>
                <c:pt idx="49">
                  <c:v>2.5459439539839535E-2</c:v>
                </c:pt>
                <c:pt idx="50">
                  <c:v>2.2234536578216835E-2</c:v>
                </c:pt>
                <c:pt idx="51">
                  <c:v>2.2341613428765061E-2</c:v>
                </c:pt>
                <c:pt idx="52">
                  <c:v>2.8780561355734147E-2</c:v>
                </c:pt>
                <c:pt idx="53">
                  <c:v>3.1165274544707744E-2</c:v>
                </c:pt>
                <c:pt idx="54">
                  <c:v>3.4704736046944573E-2</c:v>
                </c:pt>
                <c:pt idx="55">
                  <c:v>4.3188630599283018E-2</c:v>
                </c:pt>
                <c:pt idx="56">
                  <c:v>3.8380146210080568E-2</c:v>
                </c:pt>
                <c:pt idx="57">
                  <c:v>2.8882128745760349E-2</c:v>
                </c:pt>
                <c:pt idx="58">
                  <c:v>3.0279084110708565E-2</c:v>
                </c:pt>
                <c:pt idx="59">
                  <c:v>2.6100356351728582E-2</c:v>
                </c:pt>
                <c:pt idx="60">
                  <c:v>2.315296338702777E-2</c:v>
                </c:pt>
                <c:pt idx="61">
                  <c:v>2.4689101978398131E-2</c:v>
                </c:pt>
                <c:pt idx="62">
                  <c:v>2.5150100742150849E-2</c:v>
                </c:pt>
                <c:pt idx="63">
                  <c:v>2.7567460845849157E-2</c:v>
                </c:pt>
                <c:pt idx="64">
                  <c:v>2.6080316667617565E-2</c:v>
                </c:pt>
                <c:pt idx="65">
                  <c:v>2.1328916482913574E-2</c:v>
                </c:pt>
                <c:pt idx="66">
                  <c:v>1.7058964133402021E-2</c:v>
                </c:pt>
                <c:pt idx="67">
                  <c:v>1.707394419600794E-2</c:v>
                </c:pt>
                <c:pt idx="68">
                  <c:v>1.3169337805938541E-2</c:v>
                </c:pt>
                <c:pt idx="69">
                  <c:v>8.3011583011582957E-3</c:v>
                </c:pt>
                <c:pt idx="70">
                  <c:v>9.4530722484806873E-3</c:v>
                </c:pt>
                <c:pt idx="71">
                  <c:v>7.905138339920903E-3</c:v>
                </c:pt>
                <c:pt idx="72">
                  <c:v>9.3774168600155861E-3</c:v>
                </c:pt>
                <c:pt idx="73">
                  <c:v>5.6006179992276195E-3</c:v>
                </c:pt>
                <c:pt idx="74">
                  <c:v>9.6786682152849579E-5</c:v>
                </c:pt>
                <c:pt idx="75">
                  <c:v>9.7238428627011153E-4</c:v>
                </c:pt>
                <c:pt idx="76">
                  <c:v>-5.5286129970900655E-3</c:v>
                </c:pt>
                <c:pt idx="77">
                  <c:v>-8.1395348837208781E-3</c:v>
                </c:pt>
                <c:pt idx="78">
                  <c:v>-6.895212197727596E-3</c:v>
                </c:pt>
                <c:pt idx="79">
                  <c:v>-4.2706007958847048E-3</c:v>
                </c:pt>
                <c:pt idx="80">
                  <c:v>-4.4560689721979685E-3</c:v>
                </c:pt>
                <c:pt idx="81">
                  <c:v>-3.4775888717154535E-3</c:v>
                </c:pt>
                <c:pt idx="82">
                  <c:v>-6.6448382126347294E-3</c:v>
                </c:pt>
                <c:pt idx="83">
                  <c:v>-7.0490536886829158E-3</c:v>
                </c:pt>
                <c:pt idx="84">
                  <c:v>-1.5444015444016079E-3</c:v>
                </c:pt>
                <c:pt idx="85">
                  <c:v>2.3112480739599928E-3</c:v>
                </c:pt>
                <c:pt idx="86">
                  <c:v>1.048177709395115E-2</c:v>
                </c:pt>
                <c:pt idx="87">
                  <c:v>1.1341791618608266E-2</c:v>
                </c:pt>
                <c:pt idx="88">
                  <c:v>1.6613848074522153E-2</c:v>
                </c:pt>
                <c:pt idx="89">
                  <c:v>2.2744721689059499E-2</c:v>
                </c:pt>
                <c:pt idx="90">
                  <c:v>2.8524935388149819E-2</c:v>
                </c:pt>
                <c:pt idx="91">
                  <c:v>3.5052872085146625E-2</c:v>
                </c:pt>
                <c:pt idx="92">
                  <c:v>4.1068619012637475E-2</c:v>
                </c:pt>
                <c:pt idx="93">
                  <c:v>6.4650502217863393E-2</c:v>
                </c:pt>
                <c:pt idx="94">
                  <c:v>5.5342440914988966E-2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E3A-4E39-9FA9-3DBCBA6E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84352"/>
        <c:axId val="328584912"/>
        <c:extLst xmlns:c16r2="http://schemas.microsoft.com/office/drawing/2015/06/chart"/>
      </c:lineChart>
      <c:dateAx>
        <c:axId val="32858435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/>
            </a:pPr>
            <a:endParaRPr lang="pt-BR"/>
          </a:p>
        </c:txPr>
        <c:crossAx val="328584912"/>
        <c:crosses val="autoZero"/>
        <c:auto val="1"/>
        <c:lblOffset val="100"/>
        <c:baseTimeUnit val="months"/>
      </c:dateAx>
      <c:valAx>
        <c:axId val="32858491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858435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366537219140542"/>
          <c:y val="0.8661557776701283"/>
          <c:w val="0.76646135370473378"/>
          <c:h val="6.143108158076528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</a:t>
            </a: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TAXA SELIC E PRESCRIÇÃO DE UMA REGRA DE TAYLOR 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921142934192787E-2"/>
          <c:y val="0.15218784487842826"/>
          <c:w val="0.85545743127078311"/>
          <c:h val="0.48198300396312704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SELIC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7'!$A$4:$A$36</c:f>
              <c:numCache>
                <c:formatCode>mmm\-yy</c:formatCode>
                <c:ptCount val="33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  <c:pt idx="21">
                  <c:v>43525</c:v>
                </c:pt>
                <c:pt idx="22">
                  <c:v>43617</c:v>
                </c:pt>
                <c:pt idx="23">
                  <c:v>43709</c:v>
                </c:pt>
                <c:pt idx="24">
                  <c:v>43800</c:v>
                </c:pt>
                <c:pt idx="25">
                  <c:v>43891</c:v>
                </c:pt>
                <c:pt idx="26">
                  <c:v>43983</c:v>
                </c:pt>
                <c:pt idx="27">
                  <c:v>44075</c:v>
                </c:pt>
                <c:pt idx="28">
                  <c:v>44166</c:v>
                </c:pt>
                <c:pt idx="29">
                  <c:v>44256</c:v>
                </c:pt>
                <c:pt idx="30">
                  <c:v>44348</c:v>
                </c:pt>
                <c:pt idx="31">
                  <c:v>44440</c:v>
                </c:pt>
                <c:pt idx="32">
                  <c:v>44531</c:v>
                </c:pt>
              </c:numCache>
            </c:numRef>
          </c:cat>
          <c:val>
            <c:numRef>
              <c:f>'Gráfico 7'!$B$4:$B$36</c:f>
              <c:numCache>
                <c:formatCode>0.00%</c:formatCode>
                <c:ptCount val="33"/>
                <c:pt idx="0">
                  <c:v>0.1</c:v>
                </c:pt>
                <c:pt idx="1">
                  <c:v>0.1075</c:v>
                </c:pt>
                <c:pt idx="2">
                  <c:v>0.11</c:v>
                </c:pt>
                <c:pt idx="3">
                  <c:v>0.11</c:v>
                </c:pt>
                <c:pt idx="4">
                  <c:v>0.11749999999999999</c:v>
                </c:pt>
                <c:pt idx="5">
                  <c:v>0.1275</c:v>
                </c:pt>
                <c:pt idx="6">
                  <c:v>0.13750000000000001</c:v>
                </c:pt>
                <c:pt idx="7">
                  <c:v>0.14249999999999999</c:v>
                </c:pt>
                <c:pt idx="8">
                  <c:v>0.14249999999999999</c:v>
                </c:pt>
                <c:pt idx="9">
                  <c:v>0.14249999999999999</c:v>
                </c:pt>
                <c:pt idx="10">
                  <c:v>0.14249999999999999</c:v>
                </c:pt>
                <c:pt idx="11">
                  <c:v>0.14249999999999999</c:v>
                </c:pt>
                <c:pt idx="12">
                  <c:v>0.13750000000000001</c:v>
                </c:pt>
                <c:pt idx="13">
                  <c:v>0.1225</c:v>
                </c:pt>
                <c:pt idx="14">
                  <c:v>0.10249999999999999</c:v>
                </c:pt>
                <c:pt idx="15">
                  <c:v>8.2500000000000004E-2</c:v>
                </c:pt>
                <c:pt idx="16">
                  <c:v>7.0000000000000007E-2</c:v>
                </c:pt>
                <c:pt idx="17">
                  <c:v>6.5000000000000002E-2</c:v>
                </c:pt>
                <c:pt idx="18">
                  <c:v>6.5000000000000002E-2</c:v>
                </c:pt>
                <c:pt idx="19">
                  <c:v>6.5000000000000002E-2</c:v>
                </c:pt>
                <c:pt idx="20">
                  <c:v>6.5000000000000002E-2</c:v>
                </c:pt>
                <c:pt idx="21">
                  <c:v>6.5000000000000002E-2</c:v>
                </c:pt>
                <c:pt idx="22">
                  <c:v>6.5000000000000002E-2</c:v>
                </c:pt>
                <c:pt idx="23">
                  <c:v>5.5E-2</c:v>
                </c:pt>
                <c:pt idx="24">
                  <c:v>4.4999999999999998E-2</c:v>
                </c:pt>
                <c:pt idx="25">
                  <c:v>3.7499999999999999E-2</c:v>
                </c:pt>
                <c:pt idx="26">
                  <c:v>2.2499999999999999E-2</c:v>
                </c:pt>
                <c:pt idx="27">
                  <c:v>0.02</c:v>
                </c:pt>
                <c:pt idx="28">
                  <c:v>0.02</c:v>
                </c:pt>
                <c:pt idx="29">
                  <c:v>2.75E-2</c:v>
                </c:pt>
                <c:pt idx="30">
                  <c:v>4.2500000000000003E-2</c:v>
                </c:pt>
                <c:pt idx="31">
                  <c:v>6.25E-2</c:v>
                </c:pt>
                <c:pt idx="32">
                  <c:v>9.2499999999999999E-2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EF-4F2F-B06B-BDA33611754A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Regra de Taylor</c:v>
                </c:pt>
              </c:strCache>
            </c:strRef>
          </c:tx>
          <c:spPr>
            <a:ln w="254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'Gráfico 7'!$A$4:$A$36</c:f>
              <c:numCache>
                <c:formatCode>mmm\-yy</c:formatCode>
                <c:ptCount val="33"/>
                <c:pt idx="0">
                  <c:v>41609</c:v>
                </c:pt>
                <c:pt idx="1">
                  <c:v>41699</c:v>
                </c:pt>
                <c:pt idx="2">
                  <c:v>41791</c:v>
                </c:pt>
                <c:pt idx="3">
                  <c:v>41883</c:v>
                </c:pt>
                <c:pt idx="4">
                  <c:v>41974</c:v>
                </c:pt>
                <c:pt idx="5">
                  <c:v>42064</c:v>
                </c:pt>
                <c:pt idx="6">
                  <c:v>42156</c:v>
                </c:pt>
                <c:pt idx="7">
                  <c:v>42248</c:v>
                </c:pt>
                <c:pt idx="8">
                  <c:v>42339</c:v>
                </c:pt>
                <c:pt idx="9">
                  <c:v>42430</c:v>
                </c:pt>
                <c:pt idx="10">
                  <c:v>42522</c:v>
                </c:pt>
                <c:pt idx="11">
                  <c:v>42614</c:v>
                </c:pt>
                <c:pt idx="12">
                  <c:v>42705</c:v>
                </c:pt>
                <c:pt idx="13">
                  <c:v>42795</c:v>
                </c:pt>
                <c:pt idx="14">
                  <c:v>42887</c:v>
                </c:pt>
                <c:pt idx="15">
                  <c:v>42979</c:v>
                </c:pt>
                <c:pt idx="16">
                  <c:v>43070</c:v>
                </c:pt>
                <c:pt idx="17">
                  <c:v>43160</c:v>
                </c:pt>
                <c:pt idx="18">
                  <c:v>43252</c:v>
                </c:pt>
                <c:pt idx="19">
                  <c:v>43344</c:v>
                </c:pt>
                <c:pt idx="20">
                  <c:v>43435</c:v>
                </c:pt>
                <c:pt idx="21">
                  <c:v>43525</c:v>
                </c:pt>
                <c:pt idx="22">
                  <c:v>43617</c:v>
                </c:pt>
                <c:pt idx="23">
                  <c:v>43709</c:v>
                </c:pt>
                <c:pt idx="24">
                  <c:v>43800</c:v>
                </c:pt>
                <c:pt idx="25">
                  <c:v>43891</c:v>
                </c:pt>
                <c:pt idx="26">
                  <c:v>43983</c:v>
                </c:pt>
                <c:pt idx="27">
                  <c:v>44075</c:v>
                </c:pt>
                <c:pt idx="28">
                  <c:v>44166</c:v>
                </c:pt>
                <c:pt idx="29">
                  <c:v>44256</c:v>
                </c:pt>
                <c:pt idx="30">
                  <c:v>44348</c:v>
                </c:pt>
                <c:pt idx="31">
                  <c:v>44440</c:v>
                </c:pt>
                <c:pt idx="32">
                  <c:v>44531</c:v>
                </c:pt>
              </c:numCache>
            </c:numRef>
          </c:cat>
          <c:val>
            <c:numRef>
              <c:f>'Gráfico 7'!$C$4:$C$36</c:f>
              <c:numCache>
                <c:formatCode>0.00%</c:formatCode>
                <c:ptCount val="33"/>
                <c:pt idx="0">
                  <c:v>9.6179726997964315E-2</c:v>
                </c:pt>
                <c:pt idx="1">
                  <c:v>0.10611140011681411</c:v>
                </c:pt>
                <c:pt idx="2">
                  <c:v>0.11217482487842054</c:v>
                </c:pt>
                <c:pt idx="3">
                  <c:v>0.11536149504349588</c:v>
                </c:pt>
                <c:pt idx="4">
                  <c:v>0.1151616470595354</c:v>
                </c:pt>
                <c:pt idx="5">
                  <c:v>0.12600635023746323</c:v>
                </c:pt>
                <c:pt idx="6">
                  <c:v>0.13397550405891454</c:v>
                </c:pt>
                <c:pt idx="7">
                  <c:v>0.14246601811042969</c:v>
                </c:pt>
                <c:pt idx="8">
                  <c:v>0.14927922614979536</c:v>
                </c:pt>
                <c:pt idx="9">
                  <c:v>0.14368338883267234</c:v>
                </c:pt>
                <c:pt idx="10">
                  <c:v>0.14228635387140898</c:v>
                </c:pt>
                <c:pt idx="11">
                  <c:v>0.14052416689167185</c:v>
                </c:pt>
                <c:pt idx="12">
                  <c:v>0.13285144457014128</c:v>
                </c:pt>
                <c:pt idx="13">
                  <c:v>0.12369419783432392</c:v>
                </c:pt>
                <c:pt idx="14">
                  <c:v>0.10661772248437318</c:v>
                </c:pt>
                <c:pt idx="15">
                  <c:v>8.8504629702028395E-2</c:v>
                </c:pt>
                <c:pt idx="16">
                  <c:v>7.3089018226456415E-2</c:v>
                </c:pt>
                <c:pt idx="17">
                  <c:v>6.1791020970770077E-2</c:v>
                </c:pt>
                <c:pt idx="18">
                  <c:v>6.2395574081806467E-2</c:v>
                </c:pt>
                <c:pt idx="19">
                  <c:v>6.2447106533871838E-2</c:v>
                </c:pt>
                <c:pt idx="20">
                  <c:v>5.8833087304867755E-2</c:v>
                </c:pt>
                <c:pt idx="21">
                  <c:v>6.0979910136027458E-2</c:v>
                </c:pt>
                <c:pt idx="22">
                  <c:v>5.6842815816566077E-2</c:v>
                </c:pt>
                <c:pt idx="23">
                  <c:v>5.4883539800715864E-2</c:v>
                </c:pt>
                <c:pt idx="24">
                  <c:v>5.1164275131756282E-2</c:v>
                </c:pt>
                <c:pt idx="25">
                  <c:v>3.8767868721005461E-2</c:v>
                </c:pt>
                <c:pt idx="26">
                  <c:v>2.3711492659555147E-2</c:v>
                </c:pt>
                <c:pt idx="27">
                  <c:v>2.2671315709622466E-2</c:v>
                </c:pt>
                <c:pt idx="28">
                  <c:v>2.6994146511923202E-2</c:v>
                </c:pt>
                <c:pt idx="29">
                  <c:v>3.2822748175596481E-2</c:v>
                </c:pt>
                <c:pt idx="30">
                  <c:v>4.5288732866682835E-2</c:v>
                </c:pt>
                <c:pt idx="31">
                  <c:v>6.269844023399497E-2</c:v>
                </c:pt>
                <c:pt idx="32">
                  <c:v>9.2107715545132751E-2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CEF-4F2F-B06B-BDA336117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588272"/>
        <c:axId val="328588832"/>
      </c:lineChart>
      <c:dateAx>
        <c:axId val="328588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8588832"/>
        <c:crosses val="autoZero"/>
        <c:auto val="1"/>
        <c:lblOffset val="100"/>
        <c:baseTimeUnit val="months"/>
      </c:dateAx>
      <c:valAx>
        <c:axId val="328588832"/>
        <c:scaling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858827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0090720829287127"/>
          <c:y val="0.81607069151638312"/>
          <c:w val="0.88957903966524576"/>
          <c:h val="7.246426304804069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Taxa Selic real ex-ante e taxa de juros real neutra estimada </a:t>
            </a:r>
            <a:endParaRPr lang="pt-BR" sz="900" b="1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28981078857679E-2"/>
          <c:y val="0.10919018080299644"/>
          <c:w val="0.91000336898186229"/>
          <c:h val="0.58127882091661609"/>
        </c:manualLayout>
      </c:layout>
      <c:lineChart>
        <c:grouping val="standard"/>
        <c:varyColors val="0"/>
        <c:ser>
          <c:idx val="3"/>
          <c:order val="0"/>
          <c:tx>
            <c:strRef>
              <c:f>'Gráfico 8'!$B$3</c:f>
              <c:strCache>
                <c:ptCount val="1"/>
                <c:pt idx="0">
                  <c:v>Juro real ex-ante</c:v>
                </c:pt>
              </c:strCache>
            </c:strRef>
          </c:tx>
          <c:spPr>
            <a:ln w="22225">
              <a:solidFill>
                <a:srgbClr val="00ADFA"/>
              </a:solidFill>
              <a:prstDash val="solid"/>
            </a:ln>
          </c:spPr>
          <c:marker>
            <c:symbol val="none"/>
          </c:marker>
          <c:cat>
            <c:numRef>
              <c:f>'Gráfico 8'!$A$4:$A$98</c:f>
              <c:numCache>
                <c:formatCode>[$-416]mmm\-yy;@</c:formatCode>
                <c:ptCount val="9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</c:numCache>
            </c:numRef>
          </c:cat>
          <c:val>
            <c:numRef>
              <c:f>'Gráfico 8'!$B$4:$B$98</c:f>
              <c:numCache>
                <c:formatCode>0.00%</c:formatCode>
                <c:ptCount val="95"/>
                <c:pt idx="0">
                  <c:v>5.4547014045244868E-2</c:v>
                </c:pt>
                <c:pt idx="1">
                  <c:v>4.8374934017042515E-2</c:v>
                </c:pt>
                <c:pt idx="2">
                  <c:v>4.8651166478365093E-2</c:v>
                </c:pt>
                <c:pt idx="3">
                  <c:v>4.9179400913190285E-2</c:v>
                </c:pt>
                <c:pt idx="4">
                  <c:v>4.8197967490632543E-2</c:v>
                </c:pt>
                <c:pt idx="5">
                  <c:v>4.6265896826295227E-2</c:v>
                </c:pt>
                <c:pt idx="6">
                  <c:v>4.6629213483146081E-2</c:v>
                </c:pt>
                <c:pt idx="7">
                  <c:v>4.6054578554197478E-2</c:v>
                </c:pt>
                <c:pt idx="8">
                  <c:v>5.1566054841854836E-2</c:v>
                </c:pt>
                <c:pt idx="9">
                  <c:v>5.4453381725440231E-2</c:v>
                </c:pt>
                <c:pt idx="10">
                  <c:v>5.5834131500366313E-2</c:v>
                </c:pt>
                <c:pt idx="11">
                  <c:v>5.9309968541931157E-2</c:v>
                </c:pt>
                <c:pt idx="12">
                  <c:v>5.7333345241497469E-2</c:v>
                </c:pt>
                <c:pt idx="13">
                  <c:v>6.1125943848817421E-2</c:v>
                </c:pt>
                <c:pt idx="14">
                  <c:v>6.5983737755298089E-2</c:v>
                </c:pt>
                <c:pt idx="15">
                  <c:v>7.1605333986962005E-2</c:v>
                </c:pt>
                <c:pt idx="16">
                  <c:v>7.316198840615229E-2</c:v>
                </c:pt>
                <c:pt idx="17">
                  <c:v>7.7413851161746594E-2</c:v>
                </c:pt>
                <c:pt idx="18">
                  <c:v>7.6428462843737055E-2</c:v>
                </c:pt>
                <c:pt idx="19">
                  <c:v>8.2514230088016838E-2</c:v>
                </c:pt>
                <c:pt idx="20">
                  <c:v>9.1610813728577156E-2</c:v>
                </c:pt>
                <c:pt idx="21">
                  <c:v>8.4978060356407203E-2</c:v>
                </c:pt>
                <c:pt idx="22">
                  <c:v>8.3624819138325979E-2</c:v>
                </c:pt>
                <c:pt idx="23">
                  <c:v>8.3236296567023471E-2</c:v>
                </c:pt>
                <c:pt idx="24">
                  <c:v>7.1829510159787224E-2</c:v>
                </c:pt>
                <c:pt idx="25">
                  <c:v>6.8855285193577087E-2</c:v>
                </c:pt>
                <c:pt idx="26">
                  <c:v>6.7205469875614821E-2</c:v>
                </c:pt>
                <c:pt idx="27">
                  <c:v>6.462305178777128E-2</c:v>
                </c:pt>
                <c:pt idx="28">
                  <c:v>6.7165351855926092E-2</c:v>
                </c:pt>
                <c:pt idx="29">
                  <c:v>7.0163619277294531E-2</c:v>
                </c:pt>
                <c:pt idx="30">
                  <c:v>7.1391901142054293E-2</c:v>
                </c:pt>
                <c:pt idx="31">
                  <c:v>7.3196084659139959E-2</c:v>
                </c:pt>
                <c:pt idx="32">
                  <c:v>6.925611456089209E-2</c:v>
                </c:pt>
                <c:pt idx="33">
                  <c:v>7.0162161647604249E-2</c:v>
                </c:pt>
                <c:pt idx="34">
                  <c:v>6.8911791191983873E-2</c:v>
                </c:pt>
                <c:pt idx="35">
                  <c:v>6.414117326429114E-2</c:v>
                </c:pt>
                <c:pt idx="36">
                  <c:v>5.7510647710417029E-2</c:v>
                </c:pt>
                <c:pt idx="37">
                  <c:v>5.295566502463056E-2</c:v>
                </c:pt>
                <c:pt idx="38">
                  <c:v>4.8836571086421587E-2</c:v>
                </c:pt>
                <c:pt idx="39">
                  <c:v>4.5266177876952307E-2</c:v>
                </c:pt>
                <c:pt idx="40">
                  <c:v>4.3272363904939715E-2</c:v>
                </c:pt>
                <c:pt idx="41">
                  <c:v>4.1592185903983614E-2</c:v>
                </c:pt>
                <c:pt idx="42">
                  <c:v>3.4088369823470188E-2</c:v>
                </c:pt>
                <c:pt idx="43">
                  <c:v>3.024384962606419E-2</c:v>
                </c:pt>
                <c:pt idx="44">
                  <c:v>2.9287416404027766E-2</c:v>
                </c:pt>
                <c:pt idx="45">
                  <c:v>2.9683123730023464E-2</c:v>
                </c:pt>
                <c:pt idx="46">
                  <c:v>2.8618112790446348E-2</c:v>
                </c:pt>
                <c:pt idx="47">
                  <c:v>2.8231626349517924E-2</c:v>
                </c:pt>
                <c:pt idx="48">
                  <c:v>2.7891789821529178E-2</c:v>
                </c:pt>
                <c:pt idx="49">
                  <c:v>2.5459439539839535E-2</c:v>
                </c:pt>
                <c:pt idx="50">
                  <c:v>2.2234536578216835E-2</c:v>
                </c:pt>
                <c:pt idx="51">
                  <c:v>2.2341613428765061E-2</c:v>
                </c:pt>
                <c:pt idx="52">
                  <c:v>2.8780561355734147E-2</c:v>
                </c:pt>
                <c:pt idx="53">
                  <c:v>3.1165274544707744E-2</c:v>
                </c:pt>
                <c:pt idx="54">
                  <c:v>3.4704736046944573E-2</c:v>
                </c:pt>
                <c:pt idx="55">
                  <c:v>4.3188630599283018E-2</c:v>
                </c:pt>
                <c:pt idx="56">
                  <c:v>3.8380146210080568E-2</c:v>
                </c:pt>
                <c:pt idx="57">
                  <c:v>2.8882128745760349E-2</c:v>
                </c:pt>
                <c:pt idx="58">
                  <c:v>3.0279084110708565E-2</c:v>
                </c:pt>
                <c:pt idx="59">
                  <c:v>2.6100356351728582E-2</c:v>
                </c:pt>
                <c:pt idx="60">
                  <c:v>2.315296338702777E-2</c:v>
                </c:pt>
                <c:pt idx="61">
                  <c:v>2.4689101978398131E-2</c:v>
                </c:pt>
                <c:pt idx="62">
                  <c:v>2.5150100742150849E-2</c:v>
                </c:pt>
                <c:pt idx="63">
                  <c:v>2.7567460845849157E-2</c:v>
                </c:pt>
                <c:pt idx="64">
                  <c:v>2.6080316667617565E-2</c:v>
                </c:pt>
                <c:pt idx="65">
                  <c:v>2.1328916482913574E-2</c:v>
                </c:pt>
                <c:pt idx="66">
                  <c:v>1.7058964133402021E-2</c:v>
                </c:pt>
                <c:pt idx="67">
                  <c:v>1.707394419600794E-2</c:v>
                </c:pt>
                <c:pt idx="68">
                  <c:v>1.3169337805938541E-2</c:v>
                </c:pt>
                <c:pt idx="69">
                  <c:v>8.3011583011582957E-3</c:v>
                </c:pt>
                <c:pt idx="70">
                  <c:v>9.4530722484806873E-3</c:v>
                </c:pt>
                <c:pt idx="71">
                  <c:v>7.905138339920903E-3</c:v>
                </c:pt>
                <c:pt idx="72">
                  <c:v>9.3774168600155861E-3</c:v>
                </c:pt>
                <c:pt idx="73">
                  <c:v>5.6006179992276195E-3</c:v>
                </c:pt>
                <c:pt idx="74">
                  <c:v>9.6786682152849579E-5</c:v>
                </c:pt>
                <c:pt idx="75">
                  <c:v>9.7238428627011153E-4</c:v>
                </c:pt>
                <c:pt idx="76">
                  <c:v>-5.5286129970900655E-3</c:v>
                </c:pt>
                <c:pt idx="77">
                  <c:v>-8.1395348837208781E-3</c:v>
                </c:pt>
                <c:pt idx="78">
                  <c:v>-6.895212197727596E-3</c:v>
                </c:pt>
                <c:pt idx="79">
                  <c:v>-4.2706007958847048E-3</c:v>
                </c:pt>
                <c:pt idx="80">
                  <c:v>-4.4560689721979685E-3</c:v>
                </c:pt>
                <c:pt idx="81">
                  <c:v>-3.4775888717154535E-3</c:v>
                </c:pt>
                <c:pt idx="82">
                  <c:v>-6.6448382126347294E-3</c:v>
                </c:pt>
                <c:pt idx="83">
                  <c:v>-7.0490536886829158E-3</c:v>
                </c:pt>
                <c:pt idx="84">
                  <c:v>-1.5444015444016079E-3</c:v>
                </c:pt>
                <c:pt idx="85">
                  <c:v>2.3112480739599928E-3</c:v>
                </c:pt>
                <c:pt idx="86">
                  <c:v>1.048177709395115E-2</c:v>
                </c:pt>
                <c:pt idx="87">
                  <c:v>1.1341791618608266E-2</c:v>
                </c:pt>
                <c:pt idx="88">
                  <c:v>1.6613848074522153E-2</c:v>
                </c:pt>
                <c:pt idx="89">
                  <c:v>2.2744721689059499E-2</c:v>
                </c:pt>
                <c:pt idx="90">
                  <c:v>2.8524935388149819E-2</c:v>
                </c:pt>
                <c:pt idx="91">
                  <c:v>3.5052872085146625E-2</c:v>
                </c:pt>
                <c:pt idx="92">
                  <c:v>4.1068619012637475E-2</c:v>
                </c:pt>
                <c:pt idx="93">
                  <c:v>6.4650502217863393E-2</c:v>
                </c:pt>
                <c:pt idx="94">
                  <c:v>5.5342440914988966E-2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020F-4BEC-9793-CA1BDE097188}"/>
            </c:ext>
          </c:extLst>
        </c:ser>
        <c:ser>
          <c:idx val="1"/>
          <c:order val="1"/>
          <c:tx>
            <c:strRef>
              <c:f>'Gráfico 8'!$C$3</c:f>
              <c:strCache>
                <c:ptCount val="1"/>
                <c:pt idx="0">
                  <c:v>Juro real (filtro)</c:v>
                </c:pt>
              </c:strCache>
            </c:strRef>
          </c:tx>
          <c:spPr>
            <a:ln w="22225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8'!$A$4:$A$98</c:f>
              <c:numCache>
                <c:formatCode>[$-416]mmm\-yy;@</c:formatCode>
                <c:ptCount val="95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</c:numCache>
            </c:numRef>
          </c:cat>
          <c:val>
            <c:numRef>
              <c:f>'Gráfico 8'!$C$4:$C$98</c:f>
              <c:numCache>
                <c:formatCode>0.00%</c:formatCode>
                <c:ptCount val="95"/>
                <c:pt idx="0">
                  <c:v>4.5192666324049301E-2</c:v>
                </c:pt>
                <c:pt idx="1">
                  <c:v>4.6350651850126101E-2</c:v>
                </c:pt>
                <c:pt idx="2">
                  <c:v>4.7533179787310503E-2</c:v>
                </c:pt>
                <c:pt idx="3">
                  <c:v>4.87331850141937E-2</c:v>
                </c:pt>
                <c:pt idx="4">
                  <c:v>4.9943704271882099E-2</c:v>
                </c:pt>
                <c:pt idx="5">
                  <c:v>5.1157792830300301E-2</c:v>
                </c:pt>
                <c:pt idx="6">
                  <c:v>5.2368370979909699E-2</c:v>
                </c:pt>
                <c:pt idx="7">
                  <c:v>5.3568000831114002E-2</c:v>
                </c:pt>
                <c:pt idx="8">
                  <c:v>5.4748871690776503E-2</c:v>
                </c:pt>
                <c:pt idx="9">
                  <c:v>5.5902647310147401E-2</c:v>
                </c:pt>
                <c:pt idx="10">
                  <c:v>5.70208005466094E-2</c:v>
                </c:pt>
                <c:pt idx="11">
                  <c:v>5.8094672129259901E-2</c:v>
                </c:pt>
                <c:pt idx="12">
                  <c:v>5.9115531898269201E-2</c:v>
                </c:pt>
                <c:pt idx="13">
                  <c:v>6.0074712563798802E-2</c:v>
                </c:pt>
                <c:pt idx="14">
                  <c:v>6.0963399924072799E-2</c:v>
                </c:pt>
                <c:pt idx="15">
                  <c:v>6.17728440333873E-2</c:v>
                </c:pt>
                <c:pt idx="16">
                  <c:v>6.24946447099324E-2</c:v>
                </c:pt>
                <c:pt idx="17">
                  <c:v>6.3121111991062795E-2</c:v>
                </c:pt>
                <c:pt idx="18">
                  <c:v>6.3645285452694697E-2</c:v>
                </c:pt>
                <c:pt idx="19">
                  <c:v>6.4061168482411807E-2</c:v>
                </c:pt>
                <c:pt idx="20">
                  <c:v>6.4363622434085693E-2</c:v>
                </c:pt>
                <c:pt idx="21">
                  <c:v>6.4548823858221194E-2</c:v>
                </c:pt>
                <c:pt idx="22">
                  <c:v>6.4614868498209799E-2</c:v>
                </c:pt>
                <c:pt idx="23">
                  <c:v>6.4561272318007998E-2</c:v>
                </c:pt>
                <c:pt idx="24">
                  <c:v>6.4388897471260406E-2</c:v>
                </c:pt>
                <c:pt idx="25">
                  <c:v>6.4099886578811299E-2</c:v>
                </c:pt>
                <c:pt idx="26">
                  <c:v>6.3696910810291898E-2</c:v>
                </c:pt>
                <c:pt idx="27">
                  <c:v>6.3182981620987802E-2</c:v>
                </c:pt>
                <c:pt idx="28">
                  <c:v>6.2561339847378106E-2</c:v>
                </c:pt>
                <c:pt idx="29">
                  <c:v>6.1835352507774E-2</c:v>
                </c:pt>
                <c:pt idx="30">
                  <c:v>6.1008694860774801E-2</c:v>
                </c:pt>
                <c:pt idx="31">
                  <c:v>6.0085609154389097E-2</c:v>
                </c:pt>
                <c:pt idx="32">
                  <c:v>5.9071031477260401E-2</c:v>
                </c:pt>
                <c:pt idx="33">
                  <c:v>5.7970794750729401E-2</c:v>
                </c:pt>
                <c:pt idx="34">
                  <c:v>5.6791421407840097E-2</c:v>
                </c:pt>
                <c:pt idx="35">
                  <c:v>5.55402692431122E-2</c:v>
                </c:pt>
                <c:pt idx="36">
                  <c:v>5.4225543869022702E-2</c:v>
                </c:pt>
                <c:pt idx="37">
                  <c:v>5.2856038379351801E-2</c:v>
                </c:pt>
                <c:pt idx="38">
                  <c:v>5.1440807982888297E-2</c:v>
                </c:pt>
                <c:pt idx="39">
                  <c:v>4.9988917885756101E-2</c:v>
                </c:pt>
                <c:pt idx="40">
                  <c:v>4.8509263793524403E-2</c:v>
                </c:pt>
                <c:pt idx="41">
                  <c:v>4.7010394959131799E-2</c:v>
                </c:pt>
                <c:pt idx="42">
                  <c:v>4.5500478047753298E-2</c:v>
                </c:pt>
                <c:pt idx="43">
                  <c:v>4.3987331780469402E-2</c:v>
                </c:pt>
                <c:pt idx="44">
                  <c:v>4.2477976234051799E-2</c:v>
                </c:pt>
                <c:pt idx="45">
                  <c:v>4.0978460142787498E-2</c:v>
                </c:pt>
                <c:pt idx="46">
                  <c:v>3.9493896270391599E-2</c:v>
                </c:pt>
                <c:pt idx="47">
                  <c:v>3.8028634987513799E-2</c:v>
                </c:pt>
                <c:pt idx="48">
                  <c:v>3.6586297922007197E-2</c:v>
                </c:pt>
                <c:pt idx="49">
                  <c:v>3.51698102687397E-2</c:v>
                </c:pt>
                <c:pt idx="50">
                  <c:v>3.3781500951890302E-2</c:v>
                </c:pt>
                <c:pt idx="51">
                  <c:v>3.2422992658813397E-2</c:v>
                </c:pt>
                <c:pt idx="52">
                  <c:v>3.1095089917075401E-2</c:v>
                </c:pt>
                <c:pt idx="53">
                  <c:v>2.9797873435308E-2</c:v>
                </c:pt>
                <c:pt idx="54">
                  <c:v>2.8531278429787501E-2</c:v>
                </c:pt>
                <c:pt idx="55">
                  <c:v>2.72953235978017E-2</c:v>
                </c:pt>
                <c:pt idx="56">
                  <c:v>2.6090476853414001E-2</c:v>
                </c:pt>
                <c:pt idx="57">
                  <c:v>2.4918296713215798E-2</c:v>
                </c:pt>
                <c:pt idx="58">
                  <c:v>2.3781168744016999E-2</c:v>
                </c:pt>
                <c:pt idx="59">
                  <c:v>2.2681761964244599E-2</c:v>
                </c:pt>
                <c:pt idx="60">
                  <c:v>2.16231772556074E-2</c:v>
                </c:pt>
                <c:pt idx="61">
                  <c:v>2.0608745933010899E-2</c:v>
                </c:pt>
                <c:pt idx="62">
                  <c:v>1.9641894924051401E-2</c:v>
                </c:pt>
                <c:pt idx="63">
                  <c:v>1.8726335271190799E-2</c:v>
                </c:pt>
                <c:pt idx="64">
                  <c:v>1.7866163996410299E-2</c:v>
                </c:pt>
                <c:pt idx="65">
                  <c:v>1.7066094348408299E-2</c:v>
                </c:pt>
                <c:pt idx="66">
                  <c:v>1.6331411370050099E-2</c:v>
                </c:pt>
                <c:pt idx="67">
                  <c:v>1.5667694125427001E-2</c:v>
                </c:pt>
                <c:pt idx="68">
                  <c:v>1.50805750528403E-2</c:v>
                </c:pt>
                <c:pt idx="69">
                  <c:v>1.45757860562774E-2</c:v>
                </c:pt>
                <c:pt idx="70">
                  <c:v>1.4158928444235899E-2</c:v>
                </c:pt>
                <c:pt idx="71">
                  <c:v>1.3835167706736901E-2</c:v>
                </c:pt>
                <c:pt idx="72">
                  <c:v>1.3609345797104501E-2</c:v>
                </c:pt>
                <c:pt idx="73">
                  <c:v>1.34858925042384E-2</c:v>
                </c:pt>
                <c:pt idx="74">
                  <c:v>1.34689453013579E-2</c:v>
                </c:pt>
                <c:pt idx="75">
                  <c:v>1.35620940302587E-2</c:v>
                </c:pt>
                <c:pt idx="76">
                  <c:v>1.37680001337568E-2</c:v>
                </c:pt>
                <c:pt idx="77">
                  <c:v>1.40884526870277E-2</c:v>
                </c:pt>
                <c:pt idx="78">
                  <c:v>1.4523902709681701E-2</c:v>
                </c:pt>
                <c:pt idx="79">
                  <c:v>1.5073260356559299E-2</c:v>
                </c:pt>
                <c:pt idx="80">
                  <c:v>1.5733948011479398E-2</c:v>
                </c:pt>
                <c:pt idx="81">
                  <c:v>1.6502042692958602E-2</c:v>
                </c:pt>
                <c:pt idx="82">
                  <c:v>1.73722162842345E-2</c:v>
                </c:pt>
                <c:pt idx="83">
                  <c:v>1.8337751637802699E-2</c:v>
                </c:pt>
                <c:pt idx="84">
                  <c:v>1.9390266868916199E-2</c:v>
                </c:pt>
                <c:pt idx="85">
                  <c:v>2.05196205267426E-2</c:v>
                </c:pt>
                <c:pt idx="86">
                  <c:v>2.1714220447472201E-2</c:v>
                </c:pt>
                <c:pt idx="87">
                  <c:v>2.2961209215869902E-2</c:v>
                </c:pt>
                <c:pt idx="88">
                  <c:v>2.42469506513916E-2</c:v>
                </c:pt>
                <c:pt idx="89">
                  <c:v>2.5556998767298E-2</c:v>
                </c:pt>
                <c:pt idx="90">
                  <c:v>2.68763765386098E-2</c:v>
                </c:pt>
                <c:pt idx="91">
                  <c:v>2.81899085376556E-2</c:v>
                </c:pt>
                <c:pt idx="92">
                  <c:v>2.9482532088393399E-2</c:v>
                </c:pt>
                <c:pt idx="93">
                  <c:v>3.0739664382243698E-2</c:v>
                </c:pt>
                <c:pt idx="94">
                  <c:v>3.1947522434787497E-2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020F-4BEC-9793-CA1BDE097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24336"/>
        <c:axId val="328924896"/>
        <c:extLst xmlns:c16r2="http://schemas.microsoft.com/office/drawing/2015/06/chart"/>
      </c:lineChart>
      <c:dateAx>
        <c:axId val="328924336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/>
          <a:lstStyle/>
          <a:p>
            <a:pPr>
              <a:defRPr sz="900"/>
            </a:pPr>
            <a:endParaRPr lang="pt-BR"/>
          </a:p>
        </c:txPr>
        <c:crossAx val="328924896"/>
        <c:crosses val="autoZero"/>
        <c:auto val="1"/>
        <c:lblOffset val="100"/>
        <c:baseTimeUnit val="months"/>
      </c:dateAx>
      <c:valAx>
        <c:axId val="32892489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8924336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4541966657837508E-2"/>
          <c:y val="0.8661557776701283"/>
          <c:w val="0.87655309141403193"/>
          <c:h val="6.143108158076528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Comparativo entre as projeções de Receitas Administradas/PIB - Revisões de JUN/21, OUT/21 e DEZ/21, no cenário base</a:t>
            </a:r>
          </a:p>
        </c:rich>
      </c:tx>
      <c:layout>
        <c:manualLayout>
          <c:xMode val="edge"/>
          <c:yMode val="edge"/>
          <c:x val="0.13917732525154436"/>
          <c:y val="1.406090637883389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0273675467985861E-2"/>
          <c:y val="0.1282202884402194"/>
          <c:w val="0.91028718184420498"/>
          <c:h val="0.61316864293992923"/>
        </c:manualLayout>
      </c:layout>
      <c:lineChart>
        <c:grouping val="standard"/>
        <c:varyColors val="0"/>
        <c:ser>
          <c:idx val="1"/>
          <c:order val="0"/>
          <c:tx>
            <c:strRef>
              <c:f>'Gráfico 9'!$B$3</c:f>
              <c:strCache>
                <c:ptCount val="1"/>
                <c:pt idx="0">
                  <c:v>jun/21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19-48EC-BFCB-D10CF40A1AB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A19-48EC-BFCB-D10CF40A1AB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A19-48EC-BFCB-D10CF40A1AB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A19-48EC-BFCB-D10CF40A1AB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A19-48EC-BFCB-D10CF40A1AB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A19-48EC-BFCB-D10CF40A1AB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A19-48EC-BFCB-D10CF40A1AB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A19-48EC-BFCB-D10CF40A1AB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A19-48EC-BFCB-D10CF40A1AB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BD534B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A19-48EC-BFCB-D10CF40A1AB0}"/>
              </c:ext>
            </c:extLst>
          </c:dPt>
          <c:cat>
            <c:numRef>
              <c:f>'Gráfico 9'!$A$4:$A$20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9'!$B$4:$B$20</c:f>
              <c:numCache>
                <c:formatCode>0.00%</c:formatCode>
                <c:ptCount val="17"/>
                <c:pt idx="0">
                  <c:v>0.12790863757679963</c:v>
                </c:pt>
                <c:pt idx="1">
                  <c:v>0.12761246852407701</c:v>
                </c:pt>
                <c:pt idx="2">
                  <c:v>0.13075593665663371</c:v>
                </c:pt>
                <c:pt idx="3">
                  <c:v>0.12687969022594428</c:v>
                </c:pt>
                <c:pt idx="4">
                  <c:v>0.12921676256567508</c:v>
                </c:pt>
                <c:pt idx="5">
                  <c:v>0.12773016546839577</c:v>
                </c:pt>
                <c:pt idx="6">
                  <c:v>0.12077601757173238</c:v>
                </c:pt>
                <c:pt idx="7">
                  <c:v>0.13245864826540002</c:v>
                </c:pt>
                <c:pt idx="8">
                  <c:v>0.13174245785208769</c:v>
                </c:pt>
                <c:pt idx="9">
                  <c:v>0.13174245785208769</c:v>
                </c:pt>
                <c:pt idx="10">
                  <c:v>0.13174245785208769</c:v>
                </c:pt>
                <c:pt idx="11">
                  <c:v>0.13174245785208769</c:v>
                </c:pt>
                <c:pt idx="12">
                  <c:v>0.13174245785208766</c:v>
                </c:pt>
                <c:pt idx="13">
                  <c:v>0.13174245785208769</c:v>
                </c:pt>
                <c:pt idx="14">
                  <c:v>0.13174245785208771</c:v>
                </c:pt>
                <c:pt idx="15">
                  <c:v>0.13174245785208771</c:v>
                </c:pt>
                <c:pt idx="16">
                  <c:v>0.13174245785208771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5A19-48EC-BFCB-D10CF40A1AB0}"/>
            </c:ext>
          </c:extLst>
        </c:ser>
        <c:ser>
          <c:idx val="2"/>
          <c:order val="1"/>
          <c:tx>
            <c:strRef>
              <c:f>'Gráfico 9'!$C$3</c:f>
              <c:strCache>
                <c:ptCount val="1"/>
                <c:pt idx="0">
                  <c:v>out/21</c:v>
                </c:pt>
              </c:strCache>
            </c:strRef>
          </c:tx>
          <c:spPr>
            <a:ln w="19050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5A19-48EC-BFCB-D10CF40A1AB0}"/>
              </c:ext>
            </c:extLst>
          </c:dPt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5A19-48EC-BFCB-D10CF40A1AB0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5A19-48EC-BFCB-D10CF40A1AB0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C-5A19-48EC-BFCB-D10CF40A1AB0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E-5A19-48EC-BFCB-D10CF40A1AB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5A19-48EC-BFCB-D10CF40A1AB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5A19-48EC-BFCB-D10CF40A1AB0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4-5A19-48EC-BFCB-D10CF40A1AB0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5A19-48EC-BFCB-D10CF40A1AB0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8-5A19-48EC-BFCB-D10CF40A1AB0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19050" cap="rnd">
                <a:solidFill>
                  <a:srgbClr val="00ADFA"/>
                </a:solidFill>
                <a:prstDash val="sysDash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A-5A19-48EC-BFCB-D10CF40A1AB0}"/>
              </c:ext>
            </c:extLst>
          </c:dPt>
          <c:cat>
            <c:numRef>
              <c:f>'Gráfico 9'!$A$4:$A$20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9'!$C$4:$C$20</c:f>
              <c:numCache>
                <c:formatCode>0.00%</c:formatCode>
                <c:ptCount val="17"/>
                <c:pt idx="0">
                  <c:v>0.12790863757679963</c:v>
                </c:pt>
                <c:pt idx="1">
                  <c:v>0.12761246852407701</c:v>
                </c:pt>
                <c:pt idx="2">
                  <c:v>0.13075593665663371</c:v>
                </c:pt>
                <c:pt idx="3">
                  <c:v>0.12687969022594428</c:v>
                </c:pt>
                <c:pt idx="4">
                  <c:v>0.12921676256567508</c:v>
                </c:pt>
                <c:pt idx="5">
                  <c:v>0.12773016546839577</c:v>
                </c:pt>
                <c:pt idx="6">
                  <c:v>0.12077601757173238</c:v>
                </c:pt>
                <c:pt idx="7">
                  <c:v>0.13240828859413084</c:v>
                </c:pt>
                <c:pt idx="8">
                  <c:v>0.13174245785208766</c:v>
                </c:pt>
                <c:pt idx="9">
                  <c:v>0.13174245785208771</c:v>
                </c:pt>
                <c:pt idx="10">
                  <c:v>0.13174245785208771</c:v>
                </c:pt>
                <c:pt idx="11">
                  <c:v>0.13174245785208766</c:v>
                </c:pt>
                <c:pt idx="12">
                  <c:v>0.13174245785208771</c:v>
                </c:pt>
                <c:pt idx="13">
                  <c:v>0.13174245785208769</c:v>
                </c:pt>
                <c:pt idx="14">
                  <c:v>0.13174245785208766</c:v>
                </c:pt>
                <c:pt idx="15">
                  <c:v>0.13174245785208769</c:v>
                </c:pt>
                <c:pt idx="16">
                  <c:v>0.13174245785208769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B-5A19-48EC-BFCB-D10CF40A1AB0}"/>
            </c:ext>
          </c:extLst>
        </c:ser>
        <c:ser>
          <c:idx val="0"/>
          <c:order val="2"/>
          <c:tx>
            <c:strRef>
              <c:f>'Gráfico 9'!$D$3</c:f>
              <c:strCache>
                <c:ptCount val="1"/>
                <c:pt idx="0">
                  <c:v>dez/21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4.5058883768561264E-2"/>
                  <c:y val="5.45702357606059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12,1%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5A19-48EC-BFCB-D10CF40A1AB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3732718894009217E-2"/>
                  <c:y val="-3.27421414563636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13,6%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5A19-48EC-BFCB-D10CF40A1AB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770097286226395E-2"/>
                  <c:y val="-7.6398330064848308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2023: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libri" panose="020F0502020204030204" pitchFamily="34" charset="0"/>
                      </a:rPr>
                      <a:t>13,8%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E-5A19-48EC-BFCB-D10CF40A1AB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8433179723502304E-2"/>
                  <c:y val="6.54842829127271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12,9%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F-5A19-48EC-BFCB-D10CF40A1AB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9'!$A$4:$A$20</c:f>
              <c:numCache>
                <c:formatCode>General</c:formatCode>
                <c:ptCount val="1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  <c:pt idx="15">
                  <c:v>2029</c:v>
                </c:pt>
                <c:pt idx="16">
                  <c:v>2030</c:v>
                </c:pt>
              </c:numCache>
            </c:numRef>
          </c:cat>
          <c:val>
            <c:numRef>
              <c:f>'Gráfico 9'!$D$4:$D$20</c:f>
              <c:numCache>
                <c:formatCode>0.00%</c:formatCode>
                <c:ptCount val="17"/>
                <c:pt idx="0">
                  <c:v>0.12790863757679963</c:v>
                </c:pt>
                <c:pt idx="1">
                  <c:v>0.12761246852407701</c:v>
                </c:pt>
                <c:pt idx="2">
                  <c:v>0.13075593665663371</c:v>
                </c:pt>
                <c:pt idx="3">
                  <c:v>0.12687969022594428</c:v>
                </c:pt>
                <c:pt idx="4">
                  <c:v>0.12921676256567508</c:v>
                </c:pt>
                <c:pt idx="5">
                  <c:v>0.12773016546839577</c:v>
                </c:pt>
                <c:pt idx="6">
                  <c:v>0.12077601757173238</c:v>
                </c:pt>
                <c:pt idx="7">
                  <c:v>0.13613957995474227</c:v>
                </c:pt>
                <c:pt idx="8">
                  <c:v>0.13687224704460732</c:v>
                </c:pt>
                <c:pt idx="9">
                  <c:v>0.13824096951505335</c:v>
                </c:pt>
                <c:pt idx="10">
                  <c:v>0.13685855981990286</c:v>
                </c:pt>
                <c:pt idx="11">
                  <c:v>0.13548997422170381</c:v>
                </c:pt>
                <c:pt idx="12">
                  <c:v>0.13413507447948675</c:v>
                </c:pt>
                <c:pt idx="13">
                  <c:v>0.13279372373469192</c:v>
                </c:pt>
                <c:pt idx="14">
                  <c:v>0.13146578649734494</c:v>
                </c:pt>
                <c:pt idx="15">
                  <c:v>0.13015112863237152</c:v>
                </c:pt>
                <c:pt idx="16">
                  <c:v>0.1288496173460478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0-5A19-48EC-BFCB-D10CF40A1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928816"/>
        <c:axId val="328929376"/>
      </c:lineChart>
      <c:catAx>
        <c:axId val="3289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8929376"/>
        <c:crosses val="autoZero"/>
        <c:auto val="1"/>
        <c:lblAlgn val="ctr"/>
        <c:lblOffset val="100"/>
        <c:noMultiLvlLbl val="0"/>
      </c:catAx>
      <c:valAx>
        <c:axId val="328929376"/>
        <c:scaling>
          <c:orientation val="minMax"/>
          <c:max val="0.16000000000000003"/>
          <c:min val="0.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28928816"/>
        <c:crosses val="autoZero"/>
        <c:crossBetween val="between"/>
        <c:majorUnit val="1.0000000000000002E-2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3383165813950675E-2"/>
          <c:y val="0.86219969899000659"/>
          <c:w val="0.8301465542613623"/>
          <c:h val="5.2603702067710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/>
      </a:solidFill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160085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2</xdr:row>
      <xdr:rowOff>0</xdr:rowOff>
    </xdr:from>
    <xdr:to>
      <xdr:col>15</xdr:col>
      <xdr:colOff>142875</xdr:colOff>
      <xdr:row>16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4E4E604-DC79-42F4-9653-30A9C1E49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0.90226</cdr:y>
    </cdr:from>
    <cdr:to>
      <cdr:x>1</cdr:x>
      <cdr:y>1</cdr:y>
    </cdr:to>
    <cdr:sp macro="" textlink="">
      <cdr:nvSpPr>
        <cdr:cNvPr id="3" name="CaixaDeTexto 8"/>
        <cdr:cNvSpPr txBox="1"/>
      </cdr:nvSpPr>
      <cdr:spPr>
        <a:xfrm xmlns:a="http://schemas.openxmlformats.org/drawingml/2006/main">
          <a:off x="0" y="2475080"/>
          <a:ext cx="6457950" cy="268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.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390525</xdr:colOff>
      <xdr:row>18</xdr:row>
      <xdr:rowOff>28575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0.92353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79594"/>
          <a:ext cx="5609851" cy="2135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 e IFI.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493059</xdr:colOff>
      <xdr:row>19</xdr:row>
      <xdr:rowOff>112059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B205910-241A-4629-8911-9C6BC2A4C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0.9186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314575"/>
          <a:ext cx="6410325" cy="205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</a:t>
          </a:r>
          <a:r>
            <a:rPr lang="en-US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Central e IFI. Elaboração: IFI.</a:t>
          </a:r>
          <a:endParaRPr lang="en-US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285750</xdr:colOff>
      <xdr:row>16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0.92308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86000"/>
          <a:ext cx="62293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 e IFI.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269240</xdr:colOff>
      <xdr:row>22</xdr:row>
      <xdr:rowOff>62865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228C2C6-C67D-4F84-A442-D590129B3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0.93452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72119"/>
          <a:ext cx="6365240" cy="229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561975</xdr:colOff>
      <xdr:row>20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CE2E058-02F7-4225-93F8-AFB8828F2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336550</xdr:colOff>
      <xdr:row>22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75C22887-F9C7-4513-9031-4BCA79645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0.00296</cdr:x>
      <cdr:y>0.92698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9049" y="3095625"/>
          <a:ext cx="6413501" cy="24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303530</xdr:colOff>
      <xdr:row>22</xdr:row>
      <xdr:rowOff>36830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493DF6C-E5FD-479A-8452-0AC4C8AA9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0.9221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28950"/>
          <a:ext cx="6399530" cy="255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280670</xdr:colOff>
      <xdr:row>21</xdr:row>
      <xdr:rowOff>24130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88DE2B0F-16C0-46F8-A582-3F0C9DAB6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0.93078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886075"/>
          <a:ext cx="6376670" cy="214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</xdr:row>
      <xdr:rowOff>0</xdr:rowOff>
    </xdr:from>
    <xdr:to>
      <xdr:col>16</xdr:col>
      <xdr:colOff>66675</xdr:colOff>
      <xdr:row>21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51B2AE1-552C-4052-808A-0986FBD1D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0.94127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58281"/>
          <a:ext cx="6137910" cy="1970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 Nacional e Banco Central. Elaboração: IFI.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504825</xdr:colOff>
      <xdr:row>19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87F7A69C-61DA-4095-8657-D6D4BA8C4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0.94419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23C53E67-E104-4C7B-856A-F85F7F001D1E}"/>
            </a:ext>
          </a:extLst>
        </cdr:cNvPr>
        <cdr:cNvSpPr txBox="1"/>
      </cdr:nvSpPr>
      <cdr:spPr>
        <a:xfrm xmlns:a="http://schemas.openxmlformats.org/drawingml/2006/main">
          <a:off x="0" y="3867150"/>
          <a:ext cx="66865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Nacional e IFI (exercício de 2021).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0.00833</cdr:x>
      <cdr:y>0.89833</cdr:y>
    </cdr:from>
    <cdr:to>
      <cdr:x>1</cdr:x>
      <cdr:y>1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50799" y="2464299"/>
          <a:ext cx="6045201" cy="278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16</xdr:col>
      <xdr:colOff>438150</xdr:colOff>
      <xdr:row>21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DC65B5F1-8ADC-4541-A0EB-45DA6EAEF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0.92322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7E4BE12-581B-4A9B-8683-2410D8781096}"/>
            </a:ext>
          </a:extLst>
        </cdr:cNvPr>
        <cdr:cNvSpPr txBox="1"/>
      </cdr:nvSpPr>
      <cdr:spPr>
        <a:xfrm xmlns:a="http://schemas.openxmlformats.org/drawingml/2006/main">
          <a:off x="0" y="3288849"/>
          <a:ext cx="7400925" cy="273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Siga Brasil (até nov/21) e IFI (dez/21). Elaboração: IFI.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438150</xdr:colOff>
      <xdr:row>25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0.00229</cdr:x>
      <cdr:y>0.92675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4605" y="2771775"/>
          <a:ext cx="637667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 seguintes).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212863</xdr:colOff>
      <xdr:row>21</xdr:row>
      <xdr:rowOff>151130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0.93213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-542925" y="3008630"/>
          <a:ext cx="63055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 seguintes).</a:t>
          </a:r>
        </a:p>
      </cdr:txBody>
    </cdr:sp>
  </cdr:relSizeAnchor>
  <cdr:relSizeAnchor xmlns:cdr="http://schemas.openxmlformats.org/drawingml/2006/chartDrawing">
    <cdr:from>
      <cdr:x>0</cdr:x>
      <cdr:y>0.93213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-543464" y="3008625"/>
          <a:ext cx="6305550" cy="21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13</xdr:col>
      <xdr:colOff>304800</xdr:colOff>
      <xdr:row>18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0.90933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3059441"/>
          <a:ext cx="6305550" cy="21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0.90933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0800" y="3059441"/>
          <a:ext cx="6305550" cy="21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0.90933</cdr:y>
    </cdr:from>
    <cdr:to>
      <cdr:x>1</cdr:x>
      <cdr:y>1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0" y="2197111"/>
          <a:ext cx="5594350" cy="21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en-US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IFI.</a:t>
          </a:r>
          <a:endParaRPr lang="en-US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</xdr:row>
      <xdr:rowOff>0</xdr:rowOff>
    </xdr:from>
    <xdr:to>
      <xdr:col>18</xdr:col>
      <xdr:colOff>228600</xdr:colOff>
      <xdr:row>13</xdr:row>
      <xdr:rowOff>49530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0.00784</cdr:x>
      <cdr:y>0.90493</cdr:y>
    </cdr:from>
    <cdr:to>
      <cdr:x>0.98089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1054" y="2130724"/>
          <a:ext cx="6337062" cy="223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0</xdr:rowOff>
    </xdr:from>
    <xdr:to>
      <xdr:col>17</xdr:col>
      <xdr:colOff>295275</xdr:colOff>
      <xdr:row>21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650A11B-6C39-45D5-976A-C5ED9981E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0</xdr:rowOff>
    </xdr:from>
    <xdr:to>
      <xdr:col>15</xdr:col>
      <xdr:colOff>571500</xdr:colOff>
      <xdr:row>18</xdr:row>
      <xdr:rowOff>113030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0.91353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2626655"/>
          <a:ext cx="6362700" cy="24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15</xdr:col>
      <xdr:colOff>86995</xdr:colOff>
      <xdr:row>19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0.92952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4656436D-B4E2-43A5-A7F1-5D16F44FA5D7}"/>
            </a:ext>
          </a:extLst>
        </cdr:cNvPr>
        <cdr:cNvSpPr txBox="1"/>
      </cdr:nvSpPr>
      <cdr:spPr>
        <a:xfrm xmlns:a="http://schemas.openxmlformats.org/drawingml/2006/main">
          <a:off x="0" y="3257549"/>
          <a:ext cx="5401945" cy="247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Tesouro (2014 a 2020) e IFI (anos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seguintes).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0</xdr:rowOff>
    </xdr:from>
    <xdr:to>
      <xdr:col>13</xdr:col>
      <xdr:colOff>400050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8390BC57-6120-4F17-8DF8-41D383CCA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0.9184</cdr:y>
    </cdr:from>
    <cdr:to>
      <cdr:x>0.99746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519345"/>
          <a:ext cx="6337062" cy="223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14</xdr:col>
      <xdr:colOff>71755</xdr:colOff>
      <xdr:row>18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EA334B8-FF43-486D-88A9-D26608DE2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0.9184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0800" y="2570145"/>
          <a:ext cx="6337062" cy="223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0.9184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0800" y="2570145"/>
          <a:ext cx="6337062" cy="2238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</a:t>
          </a:r>
          <a:r>
            <a:rPr lang="en-US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Banco Central. Elaboração: IFI.</a:t>
          </a:r>
          <a:endParaRPr lang="en-US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2</xdr:row>
      <xdr:rowOff>1</xdr:rowOff>
    </xdr:from>
    <xdr:to>
      <xdr:col>16</xdr:col>
      <xdr:colOff>28575</xdr:colOff>
      <xdr:row>24</xdr:row>
      <xdr:rowOff>57151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AF464374-3DD8-4F22-B3A8-65BBFC589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0.9033</cdr:y>
    </cdr:from>
    <cdr:to>
      <cdr:x>1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="" xmlns:a16="http://schemas.microsoft.com/office/drawing/2014/main" id="{BAC80BAE-0F54-4CA2-82C8-66B2A1A9DDC1}"/>
            </a:ext>
          </a:extLst>
        </cdr:cNvPr>
        <cdr:cNvSpPr txBox="1"/>
      </cdr:nvSpPr>
      <cdr:spPr>
        <a:xfrm xmlns:a="http://schemas.openxmlformats.org/drawingml/2006/main">
          <a:off x="0" y="3914776"/>
          <a:ext cx="7572375" cy="419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IFI. </a:t>
          </a:r>
          <a:br>
            <a:rPr lang="en-US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</a:br>
          <a:r>
            <a:rPr lang="en-US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Obs.: A curva “Novembro de 2019” apresenta dado distinto para 2018, pois houve revisão posterior pelo Banco Central em razão do PIB.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0.00855</cdr:x>
      <cdr:y>0.92361</cdr:y>
    </cdr:from>
    <cdr:to>
      <cdr:x>1</cdr:x>
      <cdr:y>1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55522" y="2533650"/>
          <a:ext cx="6440528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38100</xdr:colOff>
      <xdr:row>24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0.42938</cdr:x>
      <cdr:y>0.93158</cdr:y>
    </cdr:from>
    <cdr:to>
      <cdr:x>0.56497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895600" y="3371850"/>
          <a:ext cx="914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latin typeface="+mj-lt"/>
            </a:rPr>
            <a:t>Fonte: IFI.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16</xdr:col>
      <xdr:colOff>66675</xdr:colOff>
      <xdr:row>17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0.89833</cdr:y>
    </cdr:from>
    <cdr:to>
      <cdr:x>0.99921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268656"/>
          <a:ext cx="5036024" cy="256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IBGE e IFI. Elaboração: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2</xdr:row>
      <xdr:rowOff>0</xdr:rowOff>
    </xdr:from>
    <xdr:to>
      <xdr:col>15</xdr:col>
      <xdr:colOff>333375</xdr:colOff>
      <xdr:row>20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23F5F8C1-0954-45CA-A4D3-C9503D051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0.9051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467352"/>
          <a:ext cx="6381750" cy="258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IBGE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 </a:t>
          </a:r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Banco Central.</a:t>
          </a:r>
          <a:r>
            <a:rPr lang="pt-BR" sz="90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Elaboração: IFI.</a:t>
          </a:r>
          <a:endParaRPr lang="pt-BR" sz="90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word_design_set">
    <a:dk1>
      <a:srgbClr val="000000"/>
    </a:dk1>
    <a:lt1>
      <a:srgbClr val="FFFFFF"/>
    </a:lt1>
    <a:dk2>
      <a:srgbClr val="1F2123"/>
    </a:dk2>
    <a:lt2>
      <a:srgbClr val="DC9E1F"/>
    </a:lt2>
    <a:accent1>
      <a:srgbClr val="7E97AD"/>
    </a:accent1>
    <a:accent2>
      <a:srgbClr val="CC8E60"/>
    </a:accent2>
    <a:accent3>
      <a:srgbClr val="7A6A60"/>
    </a:accent3>
    <a:accent4>
      <a:srgbClr val="B4936D"/>
    </a:accent4>
    <a:accent5>
      <a:srgbClr val="67787B"/>
    </a:accent5>
    <a:accent6>
      <a:srgbClr val="9D936F"/>
    </a:accent6>
    <a:hlink>
      <a:srgbClr val="646464"/>
    </a:hlink>
    <a:folHlink>
      <a:srgbClr val="969696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word_design_set">
    <a:dk1>
      <a:srgbClr val="000000"/>
    </a:dk1>
    <a:lt1>
      <a:srgbClr val="FFFFFF"/>
    </a:lt1>
    <a:dk2>
      <a:srgbClr val="1F2123"/>
    </a:dk2>
    <a:lt2>
      <a:srgbClr val="DC9E1F"/>
    </a:lt2>
    <a:accent1>
      <a:srgbClr val="7E97AD"/>
    </a:accent1>
    <a:accent2>
      <a:srgbClr val="CC8E60"/>
    </a:accent2>
    <a:accent3>
      <a:srgbClr val="7A6A60"/>
    </a:accent3>
    <a:accent4>
      <a:srgbClr val="B4936D"/>
    </a:accent4>
    <a:accent5>
      <a:srgbClr val="67787B"/>
    </a:accent5>
    <a:accent6>
      <a:srgbClr val="9D936F"/>
    </a:accent6>
    <a:hlink>
      <a:srgbClr val="646464"/>
    </a:hlink>
    <a:folHlink>
      <a:srgbClr val="969696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word_design_set">
    <a:dk1>
      <a:srgbClr val="000000"/>
    </a:dk1>
    <a:lt1>
      <a:srgbClr val="FFFFFF"/>
    </a:lt1>
    <a:dk2>
      <a:srgbClr val="1F2123"/>
    </a:dk2>
    <a:lt2>
      <a:srgbClr val="DC9E1F"/>
    </a:lt2>
    <a:accent1>
      <a:srgbClr val="7E97AD"/>
    </a:accent1>
    <a:accent2>
      <a:srgbClr val="CC8E60"/>
    </a:accent2>
    <a:accent3>
      <a:srgbClr val="7A6A60"/>
    </a:accent3>
    <a:accent4>
      <a:srgbClr val="B4936D"/>
    </a:accent4>
    <a:accent5>
      <a:srgbClr val="67787B"/>
    </a:accent5>
    <a:accent6>
      <a:srgbClr val="9D936F"/>
    </a:accent6>
    <a:hlink>
      <a:srgbClr val="646464"/>
    </a:hlink>
    <a:folHlink>
      <a:srgbClr val="969696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word_design_set">
    <a:dk1>
      <a:srgbClr val="000000"/>
    </a:dk1>
    <a:lt1>
      <a:srgbClr val="FFFFFF"/>
    </a:lt1>
    <a:dk2>
      <a:srgbClr val="1F2123"/>
    </a:dk2>
    <a:lt2>
      <a:srgbClr val="DC9E1F"/>
    </a:lt2>
    <a:accent1>
      <a:srgbClr val="7E97AD"/>
    </a:accent1>
    <a:accent2>
      <a:srgbClr val="CC8E60"/>
    </a:accent2>
    <a:accent3>
      <a:srgbClr val="7A6A60"/>
    </a:accent3>
    <a:accent4>
      <a:srgbClr val="B4936D"/>
    </a:accent4>
    <a:accent5>
      <a:srgbClr val="67787B"/>
    </a:accent5>
    <a:accent6>
      <a:srgbClr val="9D936F"/>
    </a:accent6>
    <a:hlink>
      <a:srgbClr val="646464"/>
    </a:hlink>
    <a:folHlink>
      <a:srgbClr val="969696"/>
    </a:folHlink>
  </a:clrScheme>
  <a:fontScheme name="Office 2">
    <a:majorFont>
      <a:latin typeface="Calibri"/>
      <a:ea typeface=""/>
      <a:cs typeface=""/>
      <a:font script="Jpan" typeface="HGｺﾞｼｯｸM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mbria"/>
      <a:ea typeface=""/>
      <a:cs typeface=""/>
      <a:font script="Jpan" typeface="HG明朝B"/>
      <a:font script="Hang" typeface="맑은 고딕"/>
      <a:font script="Hans" typeface="黑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94517/RAF59_DEZ2021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41"/>
  <sheetViews>
    <sheetView tabSelected="1" zoomScale="70" zoomScaleNormal="70" workbookViewId="0"/>
  </sheetViews>
  <sheetFormatPr defaultColWidth="0" defaultRowHeight="0" customHeight="1" zeroHeight="1" x14ac:dyDescent="0.25"/>
  <cols>
    <col min="1" max="1" width="6.570312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13" width="13.140625" style="2" customWidth="1"/>
    <col min="14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311" t="s">
        <v>313</v>
      </c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311"/>
    </row>
    <row r="8" spans="1:23" ht="18" customHeight="1" x14ac:dyDescent="0.25">
      <c r="A8" s="8"/>
      <c r="B8" s="312" t="s">
        <v>277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313" t="s">
        <v>0</v>
      </c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</row>
    <row r="11" spans="1:23" ht="30" customHeight="1" x14ac:dyDescent="0.25">
      <c r="B11" s="314" t="s">
        <v>256</v>
      </c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 t="s">
        <v>86</v>
      </c>
      <c r="N11" s="314"/>
      <c r="O11" s="314"/>
      <c r="P11" s="314"/>
      <c r="Q11" s="314"/>
      <c r="R11" s="314"/>
      <c r="S11" s="314"/>
      <c r="T11" s="314"/>
      <c r="U11" s="314"/>
      <c r="V11" s="314"/>
      <c r="W11" s="314"/>
    </row>
    <row r="12" spans="1:23" ht="30" customHeight="1" x14ac:dyDescent="0.25">
      <c r="B12" s="310" t="s">
        <v>258</v>
      </c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 t="s">
        <v>92</v>
      </c>
      <c r="N12" s="310"/>
      <c r="O12" s="310"/>
      <c r="P12" s="310"/>
      <c r="Q12" s="310"/>
      <c r="R12" s="310"/>
      <c r="S12" s="310"/>
      <c r="T12" s="310"/>
      <c r="U12" s="310"/>
      <c r="V12" s="310"/>
      <c r="W12" s="310"/>
    </row>
    <row r="13" spans="1:23" ht="30" customHeight="1" x14ac:dyDescent="0.25">
      <c r="B13" s="309" t="s">
        <v>279</v>
      </c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 t="s">
        <v>97</v>
      </c>
      <c r="N13" s="309"/>
      <c r="O13" s="309"/>
      <c r="P13" s="309"/>
      <c r="Q13" s="309"/>
      <c r="R13" s="309"/>
      <c r="S13" s="309"/>
      <c r="T13" s="309"/>
      <c r="U13" s="309"/>
      <c r="V13" s="309"/>
      <c r="W13" s="309"/>
    </row>
    <row r="14" spans="1:23" ht="30" customHeight="1" x14ac:dyDescent="0.25">
      <c r="B14" s="310" t="s">
        <v>20</v>
      </c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 t="s">
        <v>104</v>
      </c>
      <c r="N14" s="310"/>
      <c r="O14" s="310"/>
      <c r="P14" s="310"/>
      <c r="Q14" s="310"/>
      <c r="R14" s="310"/>
      <c r="S14" s="310"/>
      <c r="T14" s="310"/>
      <c r="U14" s="310"/>
      <c r="V14" s="310"/>
      <c r="W14" s="310"/>
    </row>
    <row r="15" spans="1:23" ht="30" customHeight="1" x14ac:dyDescent="0.25">
      <c r="B15" s="309" t="s">
        <v>261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 t="s">
        <v>112</v>
      </c>
      <c r="N15" s="309"/>
      <c r="O15" s="309"/>
      <c r="P15" s="309"/>
      <c r="Q15" s="309"/>
      <c r="R15" s="309"/>
      <c r="S15" s="309"/>
      <c r="T15" s="309"/>
      <c r="U15" s="309"/>
      <c r="V15" s="309"/>
      <c r="W15" s="309"/>
    </row>
    <row r="16" spans="1:23" ht="30" customHeight="1" x14ac:dyDescent="0.25">
      <c r="B16" s="310" t="s">
        <v>280</v>
      </c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 t="s">
        <v>324</v>
      </c>
      <c r="N16" s="310"/>
      <c r="O16" s="310"/>
      <c r="P16" s="310"/>
      <c r="Q16" s="310"/>
      <c r="R16" s="310"/>
      <c r="S16" s="310"/>
      <c r="T16" s="310"/>
      <c r="U16" s="310"/>
      <c r="V16" s="310"/>
      <c r="W16" s="310"/>
    </row>
    <row r="17" spans="2:23" ht="30" customHeight="1" x14ac:dyDescent="0.25">
      <c r="B17" s="309" t="s">
        <v>21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 t="s">
        <v>281</v>
      </c>
      <c r="N17" s="309"/>
      <c r="O17" s="309"/>
      <c r="P17" s="309"/>
      <c r="Q17" s="309"/>
      <c r="R17" s="309"/>
      <c r="S17" s="309"/>
      <c r="T17" s="309"/>
      <c r="U17" s="309"/>
      <c r="V17" s="309"/>
      <c r="W17" s="309"/>
    </row>
    <row r="18" spans="2:23" ht="30" customHeight="1" x14ac:dyDescent="0.25">
      <c r="B18" s="310" t="s">
        <v>282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 t="s">
        <v>283</v>
      </c>
      <c r="N18" s="310"/>
      <c r="O18" s="310"/>
      <c r="P18" s="310"/>
      <c r="Q18" s="310"/>
      <c r="R18" s="310"/>
      <c r="S18" s="310"/>
      <c r="T18" s="310"/>
      <c r="U18" s="310"/>
      <c r="V18" s="310"/>
      <c r="W18" s="310"/>
    </row>
    <row r="19" spans="2:23" ht="30" customHeight="1" x14ac:dyDescent="0.25">
      <c r="B19" s="309" t="s">
        <v>284</v>
      </c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 t="s">
        <v>285</v>
      </c>
      <c r="N19" s="309"/>
      <c r="O19" s="309"/>
      <c r="P19" s="309"/>
      <c r="Q19" s="309"/>
      <c r="R19" s="309"/>
      <c r="S19" s="309"/>
      <c r="T19" s="309"/>
      <c r="U19" s="309"/>
      <c r="V19" s="309"/>
      <c r="W19" s="309"/>
    </row>
    <row r="20" spans="2:23" ht="30" customHeight="1" x14ac:dyDescent="0.25">
      <c r="B20" s="310" t="s">
        <v>286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 t="s">
        <v>287</v>
      </c>
      <c r="N20" s="310"/>
      <c r="O20" s="310"/>
      <c r="P20" s="310"/>
      <c r="Q20" s="310"/>
      <c r="R20" s="310"/>
      <c r="S20" s="310"/>
      <c r="T20" s="310"/>
      <c r="U20" s="310"/>
      <c r="V20" s="310"/>
      <c r="W20" s="310"/>
    </row>
    <row r="21" spans="2:23" ht="30" customHeight="1" x14ac:dyDescent="0.25">
      <c r="B21" s="309" t="s">
        <v>288</v>
      </c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 t="s">
        <v>289</v>
      </c>
      <c r="N21" s="309"/>
      <c r="O21" s="309"/>
      <c r="P21" s="309"/>
      <c r="Q21" s="309"/>
      <c r="R21" s="309"/>
      <c r="S21" s="309"/>
      <c r="T21" s="309"/>
      <c r="U21" s="309"/>
      <c r="V21" s="309"/>
      <c r="W21" s="309"/>
    </row>
    <row r="22" spans="2:23" ht="30" customHeight="1" x14ac:dyDescent="0.25">
      <c r="B22" s="310" t="s">
        <v>290</v>
      </c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 t="s">
        <v>291</v>
      </c>
      <c r="N22" s="310"/>
      <c r="O22" s="310"/>
      <c r="P22" s="310"/>
      <c r="Q22" s="310"/>
      <c r="R22" s="310"/>
      <c r="S22" s="310"/>
      <c r="T22" s="310"/>
      <c r="U22" s="310"/>
      <c r="V22" s="310"/>
      <c r="W22" s="310"/>
    </row>
    <row r="23" spans="2:23" ht="30" customHeight="1" x14ac:dyDescent="0.25">
      <c r="B23" s="309" t="s">
        <v>292</v>
      </c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 t="s">
        <v>293</v>
      </c>
      <c r="N23" s="309"/>
      <c r="O23" s="309"/>
      <c r="P23" s="309"/>
      <c r="Q23" s="309"/>
      <c r="R23" s="309"/>
      <c r="S23" s="309"/>
      <c r="T23" s="309"/>
      <c r="U23" s="309"/>
      <c r="V23" s="309"/>
      <c r="W23" s="309"/>
    </row>
    <row r="24" spans="2:23" ht="30" customHeight="1" x14ac:dyDescent="0.25">
      <c r="B24" s="310" t="s">
        <v>22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 t="s">
        <v>276</v>
      </c>
      <c r="N24" s="310"/>
      <c r="O24" s="310"/>
      <c r="P24" s="310"/>
      <c r="Q24" s="310"/>
      <c r="R24" s="310"/>
      <c r="S24" s="310"/>
      <c r="T24" s="310"/>
      <c r="U24" s="310"/>
      <c r="V24" s="310"/>
      <c r="W24" s="310"/>
    </row>
    <row r="25" spans="2:23" ht="30" customHeight="1" x14ac:dyDescent="0.25">
      <c r="B25" s="309" t="s">
        <v>23</v>
      </c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 t="s">
        <v>294</v>
      </c>
      <c r="N25" s="309"/>
      <c r="O25" s="309"/>
      <c r="P25" s="309"/>
      <c r="Q25" s="309"/>
      <c r="R25" s="309"/>
      <c r="S25" s="309"/>
      <c r="T25" s="309"/>
      <c r="U25" s="309"/>
      <c r="V25" s="309"/>
      <c r="W25" s="309"/>
    </row>
    <row r="26" spans="2:23" ht="30" customHeight="1" x14ac:dyDescent="0.25">
      <c r="B26" s="310" t="s">
        <v>295</v>
      </c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 t="s">
        <v>296</v>
      </c>
      <c r="N26" s="310"/>
      <c r="O26" s="310"/>
      <c r="P26" s="310"/>
      <c r="Q26" s="310"/>
      <c r="R26" s="310"/>
      <c r="S26" s="310"/>
      <c r="T26" s="310"/>
      <c r="U26" s="310"/>
      <c r="V26" s="310"/>
      <c r="W26" s="310"/>
    </row>
    <row r="27" spans="2:23" ht="30" customHeight="1" x14ac:dyDescent="0.25">
      <c r="B27" s="309" t="s">
        <v>297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 t="s">
        <v>298</v>
      </c>
      <c r="N27" s="309"/>
      <c r="O27" s="309"/>
      <c r="P27" s="309"/>
      <c r="Q27" s="309"/>
      <c r="R27" s="309"/>
      <c r="S27" s="309"/>
      <c r="T27" s="309"/>
      <c r="U27" s="309"/>
      <c r="V27" s="309"/>
      <c r="W27" s="309"/>
    </row>
    <row r="28" spans="2:23" ht="30" customHeight="1" x14ac:dyDescent="0.25">
      <c r="B28" s="310" t="s">
        <v>299</v>
      </c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 t="s">
        <v>300</v>
      </c>
      <c r="N28" s="310"/>
      <c r="O28" s="310"/>
      <c r="P28" s="310"/>
      <c r="Q28" s="310"/>
      <c r="R28" s="310"/>
      <c r="S28" s="310"/>
      <c r="T28" s="310"/>
      <c r="U28" s="310"/>
      <c r="V28" s="310"/>
      <c r="W28" s="310"/>
    </row>
    <row r="29" spans="2:23" ht="30" customHeight="1" x14ac:dyDescent="0.25">
      <c r="B29" s="309" t="s">
        <v>301</v>
      </c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 t="s">
        <v>302</v>
      </c>
      <c r="N29" s="309"/>
      <c r="O29" s="309"/>
      <c r="P29" s="309"/>
      <c r="Q29" s="309"/>
      <c r="R29" s="309"/>
      <c r="S29" s="309"/>
      <c r="T29" s="309"/>
      <c r="U29" s="309"/>
      <c r="V29" s="309"/>
      <c r="W29" s="309"/>
    </row>
    <row r="30" spans="2:23" ht="30" customHeight="1" x14ac:dyDescent="0.25">
      <c r="B30" s="310" t="s">
        <v>303</v>
      </c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 t="s">
        <v>304</v>
      </c>
      <c r="N30" s="310"/>
      <c r="O30" s="310"/>
      <c r="P30" s="310"/>
      <c r="Q30" s="310"/>
      <c r="R30" s="310"/>
      <c r="S30" s="310"/>
      <c r="T30" s="310"/>
      <c r="U30" s="310"/>
      <c r="V30" s="310"/>
      <c r="W30" s="310"/>
    </row>
    <row r="31" spans="2:23" ht="30" customHeight="1" x14ac:dyDescent="0.25">
      <c r="B31" s="309" t="s">
        <v>305</v>
      </c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 t="s">
        <v>306</v>
      </c>
      <c r="N31" s="309"/>
      <c r="O31" s="309"/>
      <c r="P31" s="309"/>
      <c r="Q31" s="309"/>
      <c r="R31" s="309"/>
      <c r="S31" s="309"/>
      <c r="T31" s="309"/>
      <c r="U31" s="309"/>
      <c r="V31" s="309"/>
      <c r="W31" s="309"/>
    </row>
    <row r="32" spans="2:23" ht="30" customHeight="1" x14ac:dyDescent="0.25">
      <c r="B32" s="310" t="s">
        <v>307</v>
      </c>
      <c r="C32" s="310"/>
      <c r="D32" s="310"/>
      <c r="E32" s="310"/>
      <c r="F32" s="310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</row>
    <row r="33" spans="2:23" ht="30" customHeight="1" x14ac:dyDescent="0.25">
      <c r="B33" s="309" t="s">
        <v>308</v>
      </c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19" t="s">
        <v>19</v>
      </c>
      <c r="N33" s="319"/>
      <c r="O33" s="319"/>
      <c r="P33" s="319"/>
      <c r="Q33" s="319"/>
      <c r="R33" s="319"/>
      <c r="S33" s="319"/>
      <c r="T33" s="319"/>
      <c r="U33" s="319"/>
      <c r="V33" s="319"/>
      <c r="W33" s="319"/>
    </row>
    <row r="34" spans="2:23" ht="30" customHeight="1" x14ac:dyDescent="0.25">
      <c r="B34" s="310" t="s">
        <v>309</v>
      </c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</row>
    <row r="35" spans="2:23" ht="30" customHeight="1" thickBot="1" x14ac:dyDescent="0.3">
      <c r="B35" s="309" t="s">
        <v>310</v>
      </c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</row>
    <row r="36" spans="2:23" ht="15" customHeight="1" x14ac:dyDescent="0.25"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</row>
    <row r="37" spans="2:23" ht="15" customHeight="1" x14ac:dyDescent="0.25">
      <c r="L37" s="315" t="s">
        <v>1</v>
      </c>
      <c r="M37" s="10" t="s">
        <v>2</v>
      </c>
      <c r="N37" s="11" t="s">
        <v>3</v>
      </c>
      <c r="O37" s="11"/>
      <c r="P37" s="11"/>
      <c r="Q37" s="11"/>
      <c r="R37" s="11"/>
    </row>
    <row r="38" spans="2:23" ht="15" customHeight="1" x14ac:dyDescent="0.25">
      <c r="H38" s="316" t="s">
        <v>4</v>
      </c>
      <c r="I38" s="12" t="s">
        <v>5</v>
      </c>
      <c r="J38" s="12" t="s">
        <v>6</v>
      </c>
      <c r="L38" s="315"/>
      <c r="M38" s="10" t="s">
        <v>7</v>
      </c>
      <c r="N38" s="11" t="s">
        <v>8</v>
      </c>
      <c r="O38" s="11"/>
      <c r="P38" s="11"/>
      <c r="Q38" s="11"/>
      <c r="R38" s="11"/>
    </row>
    <row r="39" spans="2:23" ht="15" customHeight="1" x14ac:dyDescent="0.25">
      <c r="H39" s="316"/>
      <c r="I39" s="13" t="s">
        <v>9</v>
      </c>
      <c r="J39" s="12" t="s">
        <v>10</v>
      </c>
      <c r="L39" s="315"/>
      <c r="M39" s="10" t="s">
        <v>11</v>
      </c>
      <c r="N39" s="11" t="s">
        <v>12</v>
      </c>
      <c r="O39" s="11"/>
      <c r="P39" s="11"/>
      <c r="Q39" s="11"/>
      <c r="R39" s="11"/>
    </row>
    <row r="40" spans="2:23" ht="15" customHeight="1" x14ac:dyDescent="0.25">
      <c r="H40" s="316"/>
      <c r="I40" s="13" t="s">
        <v>13</v>
      </c>
      <c r="J40" s="12" t="s">
        <v>14</v>
      </c>
      <c r="L40" s="315"/>
      <c r="M40" s="10" t="s">
        <v>15</v>
      </c>
      <c r="N40" s="11" t="s">
        <v>16</v>
      </c>
    </row>
    <row r="41" spans="2:23" ht="15" customHeight="1" x14ac:dyDescent="0.25">
      <c r="F41" s="14"/>
      <c r="L41" s="315"/>
      <c r="M41" s="10" t="s">
        <v>17</v>
      </c>
      <c r="N41" s="11" t="s">
        <v>18</v>
      </c>
    </row>
  </sheetData>
  <mergeCells count="57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  <mergeCell ref="B13:L13"/>
    <mergeCell ref="M13:W13"/>
    <mergeCell ref="B14:L14"/>
    <mergeCell ref="M14:W14"/>
    <mergeCell ref="B15:L15"/>
    <mergeCell ref="M15:W15"/>
    <mergeCell ref="L37:L41"/>
    <mergeCell ref="H38:H40"/>
    <mergeCell ref="B36:L36"/>
    <mergeCell ref="M36:W36"/>
    <mergeCell ref="M33:W33"/>
    <mergeCell ref="B33:L33"/>
    <mergeCell ref="B34:L34"/>
    <mergeCell ref="M34:W34"/>
    <mergeCell ref="B35:L35"/>
    <mergeCell ref="M35:W35"/>
    <mergeCell ref="B26:L26"/>
    <mergeCell ref="M26:W26"/>
    <mergeCell ref="B27:L27"/>
    <mergeCell ref="M27:W27"/>
    <mergeCell ref="B28:L28"/>
    <mergeCell ref="M28:W28"/>
    <mergeCell ref="B23:L23"/>
    <mergeCell ref="M23:W23"/>
    <mergeCell ref="B24:L24"/>
    <mergeCell ref="M24:W24"/>
    <mergeCell ref="B25:L25"/>
    <mergeCell ref="M25:W25"/>
    <mergeCell ref="B12:L12"/>
    <mergeCell ref="M12:W12"/>
    <mergeCell ref="B7:W7"/>
    <mergeCell ref="B8:W8"/>
    <mergeCell ref="B10:W10"/>
    <mergeCell ref="B11:L11"/>
    <mergeCell ref="M11:W11"/>
    <mergeCell ref="B29:L29"/>
    <mergeCell ref="B30:L30"/>
    <mergeCell ref="B31:L31"/>
    <mergeCell ref="B32:L32"/>
    <mergeCell ref="M29:W29"/>
    <mergeCell ref="M30:W30"/>
    <mergeCell ref="M31:W31"/>
    <mergeCell ref="M32:W32"/>
  </mergeCells>
  <hyperlinks>
    <hyperlink ref="N39" r:id="rId1" display="https://www.instagram.com/ifibrasil"/>
    <hyperlink ref="N37" r:id="rId2" display="www.facebook.com/instituicaofiscalindependente"/>
    <hyperlink ref="N38" r:id="rId3" display="https://twitter.com/ifibrasil"/>
    <hyperlink ref="B8:W8" r:id="rId4" display="Clique aqui para acessar o RAF nº 59"/>
    <hyperlink ref="N40" r:id="rId5" display="https://www.youtube.com/instituicaofiscalindependente"/>
    <hyperlink ref="N41" r:id="rId6" display="https://www.linkedin.com/company/institui%C3%A7%C3%A3o-fiscal-independente"/>
    <hyperlink ref="J40" r:id="rId7"/>
    <hyperlink ref="B11:L11" location="'Gráfico 1'!$A$1" display="'Gráfico 1'!$A$1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5:L15" location="'Gráfico 5'!$A$1" display="'Gráfico 5'!$A$1"/>
    <hyperlink ref="B16:L16" location="'Gráfico 6'!$A$1" display="'Gráfico 6'!$A$1"/>
    <hyperlink ref="B17:L17" location="'Gráfico 7'!$A$1" display="'Gráfico 7'!$A$1"/>
    <hyperlink ref="B18:L18" location="'Gráfico 8'!$A$1" display="'Gráfico 8'!$A$1"/>
    <hyperlink ref="B19:L19" location="'Gráfico 9'!$A$1" display="'Gráfico 9'!$A$1"/>
    <hyperlink ref="B20:L20" location="'Gráfico 10'!$A$1" display="'Gráfico 10'!$A$1"/>
    <hyperlink ref="B21:L21" location="'Gráfico 11'!$A$1" display="'Gráfico 11'!$A$1"/>
    <hyperlink ref="B22:L22" location="'Gráfico 12'!$A$1" display="'Gráfico 12'!$A$1"/>
    <hyperlink ref="B23:L23" location="'Gráfico 13'!$A$1" display="'Gráfico 13'!$A$1"/>
    <hyperlink ref="B24:L24" location="'Gráfico 14'!$A$1" display="'Gráfico 14'!$A$1"/>
    <hyperlink ref="B25:L25" location="'Gráfico 15'!$A$1" display="'Gráfico 15'!$A$1"/>
    <hyperlink ref="B26:L26" location="'Gráfico 16'!$A$1" display="'Gráfico 16'!$A$1"/>
    <hyperlink ref="B27:L27" location="'Gráfico 17'!$A$1" display="'Gráfico 17'!$A$1"/>
    <hyperlink ref="B28:L28" location="'Gráfico 18'!$A$1" display="'Gráfico 18'!$A$1"/>
    <hyperlink ref="B29:L29" location="'Gráfico 19'!$A$1" display="'Gráfico 19'!$A$1"/>
    <hyperlink ref="M11:W11" location="'Tabela 1'!$A$1" display="'Tabela 1'!$A$1"/>
    <hyperlink ref="M12:W12" location="'Tabela 2'!$A$1" display="'Tabela 2'!$A$1"/>
    <hyperlink ref="M13:W13" location="'Tabela 3'!$A$1" display="'Tabela 3'!$A$1"/>
    <hyperlink ref="M14:W14" location="'Tabela 4'!$A$1" display="'Tabela 4'!$A$1"/>
    <hyperlink ref="M15:W15" location="'Tabela 5'!$A$1" display="'Tabela 5'!$A$1"/>
    <hyperlink ref="M16:W16" location="'Tabela 5'!$A$1" display="'Tabela 5'!$A$1"/>
    <hyperlink ref="M17:W17" location="'Tabela 7'!$A$1" display="'Tabela 7'!$A$1"/>
    <hyperlink ref="M18:W18" location="'Tabela 8'!$A$1" display="'Tabela 8'!$A$1"/>
    <hyperlink ref="M19:W19" location="'Tabela 9'!$A$1" display="'Tabela 9'!$A$1"/>
    <hyperlink ref="M20:W20" location="'Tabela 10'!$A$1" display="'Tabela 10'!$A$1"/>
    <hyperlink ref="M21:W21" location="'Tabela 11'!$A$1" display="'Tabela 11'!$A$1"/>
    <hyperlink ref="M22:W22" location="'Tabela 12'!$A$1" display="'Tabela 12'!$A$1"/>
    <hyperlink ref="M23:W23" location="'Tabela 13'!$A$1" display="'Tabela 13'!$A$1"/>
    <hyperlink ref="M24:W24" location="'Tabela 14'!$A$1" display="'Tabela 14'!$A$1"/>
    <hyperlink ref="M25:W25" location="'Tabela 15'!$A$1" display="'Tabela 15'!$A$1"/>
    <hyperlink ref="M26:W26" location="'Tabela 16'!$A$1" display="'Tabela 16'!$A$1"/>
    <hyperlink ref="M27:W27" location="'Tabela 17'!$A$1" display="'Tabela 17'!$A$1"/>
    <hyperlink ref="M28:W28" location="'Tabela 18'!$A$1" display="'Tabela 18'!$A$1"/>
    <hyperlink ref="M29:W29" location="'Tabela 19'!$A$1" display="'Tabela 19'!$A$1"/>
    <hyperlink ref="M30:W30" location="'Tabela 20'!$A$1" display="'Tabela 20'!$A$1"/>
    <hyperlink ref="M31:W31" location="'Tabela 21'!$A$1" display="'Tabela 21'!$A$1"/>
    <hyperlink ref="M33:W33" location="'Projeções da IFI'!A1" display="PROJEÇÕES DA IFI"/>
    <hyperlink ref="B30:L30" location="'Gráfico 20'!$A$1" display="'Gráfico 20'!$A$1"/>
    <hyperlink ref="B31:L31" location="'Gráfico 21'!$A$1" display="'Gráfico 21'!$A$1"/>
    <hyperlink ref="B32:L32" location="'Gráfico 22'!$A$1" display="'Gráfico 22'!$A$1"/>
    <hyperlink ref="B33:L33" location="'Gráfico 23'!$A$1" display="'Gráfico 23'!$A$1"/>
    <hyperlink ref="B34:L34" location="'Gráfico 24'!$A$1" display="'Gráfico 24'!$A$1"/>
    <hyperlink ref="B35:L35" location="'Gráfico 25'!$A$1" display="'Gráfico 25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9">
    <tabColor rgb="FF005D89"/>
  </sheetPr>
  <dimension ref="A1:E22"/>
  <sheetViews>
    <sheetView workbookViewId="0"/>
  </sheetViews>
  <sheetFormatPr defaultRowHeight="12.75" x14ac:dyDescent="0.2"/>
  <cols>
    <col min="1" max="4" width="9.140625" style="32" customWidth="1"/>
    <col min="5" max="16384" width="9.140625" style="32"/>
  </cols>
  <sheetData>
    <row r="1" spans="1:5" x14ac:dyDescent="0.2">
      <c r="A1" s="199" t="s">
        <v>314</v>
      </c>
      <c r="E1" s="116"/>
    </row>
    <row r="3" spans="1:5" ht="27.75" customHeight="1" x14ac:dyDescent="0.2">
      <c r="A3" s="200" t="s">
        <v>312</v>
      </c>
      <c r="B3" s="202" t="s">
        <v>319</v>
      </c>
      <c r="C3" s="203" t="s">
        <v>32</v>
      </c>
      <c r="D3" s="203" t="s">
        <v>33</v>
      </c>
    </row>
    <row r="4" spans="1:5" x14ac:dyDescent="0.2">
      <c r="A4" s="17">
        <v>2014</v>
      </c>
      <c r="B4" s="93">
        <v>0.12790863757679963</v>
      </c>
      <c r="C4" s="93">
        <v>0.12790863757679963</v>
      </c>
      <c r="D4" s="93">
        <v>0.12790863757679963</v>
      </c>
    </row>
    <row r="5" spans="1:5" x14ac:dyDescent="0.2">
      <c r="A5" s="18">
        <v>2015</v>
      </c>
      <c r="B5" s="94">
        <v>0.12761246852407701</v>
      </c>
      <c r="C5" s="94">
        <v>0.12761246852407701</v>
      </c>
      <c r="D5" s="94">
        <v>0.12761246852407701</v>
      </c>
    </row>
    <row r="6" spans="1:5" x14ac:dyDescent="0.2">
      <c r="A6" s="17">
        <v>2016</v>
      </c>
      <c r="B6" s="93">
        <v>0.13075593665663371</v>
      </c>
      <c r="C6" s="93">
        <v>0.13075593665663371</v>
      </c>
      <c r="D6" s="93">
        <v>0.13075593665663371</v>
      </c>
    </row>
    <row r="7" spans="1:5" x14ac:dyDescent="0.2">
      <c r="A7" s="18">
        <v>2017</v>
      </c>
      <c r="B7" s="94">
        <v>0.12687969022594428</v>
      </c>
      <c r="C7" s="94">
        <v>0.12687969022594428</v>
      </c>
      <c r="D7" s="94">
        <v>0.12687969022594428</v>
      </c>
    </row>
    <row r="8" spans="1:5" x14ac:dyDescent="0.2">
      <c r="A8" s="17">
        <v>2018</v>
      </c>
      <c r="B8" s="93">
        <v>0.12921676256567508</v>
      </c>
      <c r="C8" s="93">
        <v>0.12921676256567508</v>
      </c>
      <c r="D8" s="93">
        <v>0.12921676256567508</v>
      </c>
    </row>
    <row r="9" spans="1:5" x14ac:dyDescent="0.2">
      <c r="A9" s="18">
        <v>2019</v>
      </c>
      <c r="B9" s="94">
        <v>0.12773016546839577</v>
      </c>
      <c r="C9" s="94">
        <v>0.12773016546839577</v>
      </c>
      <c r="D9" s="94">
        <v>0.12773016546839577</v>
      </c>
    </row>
    <row r="10" spans="1:5" x14ac:dyDescent="0.2">
      <c r="A10" s="17">
        <v>2020</v>
      </c>
      <c r="B10" s="93">
        <v>0.12077601757173238</v>
      </c>
      <c r="C10" s="93">
        <v>0.12077601757173238</v>
      </c>
      <c r="D10" s="93">
        <v>0.12077601757173238</v>
      </c>
    </row>
    <row r="11" spans="1:5" x14ac:dyDescent="0.2">
      <c r="A11" s="18">
        <v>2021</v>
      </c>
      <c r="B11" s="94">
        <v>0.13245864826540002</v>
      </c>
      <c r="C11" s="94">
        <v>0.13240828859413084</v>
      </c>
      <c r="D11" s="94">
        <v>0.13613957995474227</v>
      </c>
    </row>
    <row r="12" spans="1:5" x14ac:dyDescent="0.2">
      <c r="A12" s="17">
        <v>2022</v>
      </c>
      <c r="B12" s="93">
        <v>0.13174245785208769</v>
      </c>
      <c r="C12" s="93">
        <v>0.13174245785208766</v>
      </c>
      <c r="D12" s="93">
        <v>0.13687224704460732</v>
      </c>
    </row>
    <row r="13" spans="1:5" x14ac:dyDescent="0.2">
      <c r="A13" s="18">
        <v>2023</v>
      </c>
      <c r="B13" s="94">
        <v>0.13174245785208769</v>
      </c>
      <c r="C13" s="94">
        <v>0.13174245785208771</v>
      </c>
      <c r="D13" s="94">
        <v>0.13824096951505335</v>
      </c>
    </row>
    <row r="14" spans="1:5" x14ac:dyDescent="0.2">
      <c r="A14" s="17">
        <v>2024</v>
      </c>
      <c r="B14" s="93">
        <v>0.13174245785208769</v>
      </c>
      <c r="C14" s="93">
        <v>0.13174245785208771</v>
      </c>
      <c r="D14" s="93">
        <v>0.13685855981990286</v>
      </c>
    </row>
    <row r="15" spans="1:5" x14ac:dyDescent="0.2">
      <c r="A15" s="18">
        <v>2025</v>
      </c>
      <c r="B15" s="94">
        <v>0.13174245785208769</v>
      </c>
      <c r="C15" s="94">
        <v>0.13174245785208766</v>
      </c>
      <c r="D15" s="94">
        <v>0.13548997422170381</v>
      </c>
    </row>
    <row r="16" spans="1:5" x14ac:dyDescent="0.2">
      <c r="A16" s="17">
        <v>2026</v>
      </c>
      <c r="B16" s="93">
        <v>0.13174245785208766</v>
      </c>
      <c r="C16" s="93">
        <v>0.13174245785208771</v>
      </c>
      <c r="D16" s="93">
        <v>0.13413507447948675</v>
      </c>
    </row>
    <row r="17" spans="1:4" x14ac:dyDescent="0.2">
      <c r="A17" s="18">
        <v>2027</v>
      </c>
      <c r="B17" s="94">
        <v>0.13174245785208769</v>
      </c>
      <c r="C17" s="94">
        <v>0.13174245785208769</v>
      </c>
      <c r="D17" s="94">
        <v>0.13279372373469192</v>
      </c>
    </row>
    <row r="18" spans="1:4" x14ac:dyDescent="0.2">
      <c r="A18" s="17">
        <v>2028</v>
      </c>
      <c r="B18" s="93">
        <v>0.13174245785208771</v>
      </c>
      <c r="C18" s="93">
        <v>0.13174245785208766</v>
      </c>
      <c r="D18" s="93">
        <v>0.13146578649734494</v>
      </c>
    </row>
    <row r="19" spans="1:4" x14ac:dyDescent="0.2">
      <c r="A19" s="18">
        <v>2029</v>
      </c>
      <c r="B19" s="94">
        <v>0.13174245785208771</v>
      </c>
      <c r="C19" s="94">
        <v>0.13174245785208769</v>
      </c>
      <c r="D19" s="94">
        <v>0.13015112863237152</v>
      </c>
    </row>
    <row r="20" spans="1:4" ht="13.5" thickBot="1" x14ac:dyDescent="0.25">
      <c r="A20" s="19">
        <v>2030</v>
      </c>
      <c r="B20" s="99">
        <v>0.13174245785208771</v>
      </c>
      <c r="C20" s="99">
        <v>0.13174245785208769</v>
      </c>
      <c r="D20" s="99">
        <v>0.1288496173460478</v>
      </c>
    </row>
    <row r="21" spans="1:4" x14ac:dyDescent="0.2">
      <c r="A21" s="320" t="s">
        <v>263</v>
      </c>
      <c r="B21" s="320"/>
      <c r="C21" s="320"/>
      <c r="D21" s="320"/>
    </row>
    <row r="22" spans="1:4" x14ac:dyDescent="0.2">
      <c r="A22" s="321"/>
      <c r="B22" s="321"/>
      <c r="C22" s="321"/>
      <c r="D22" s="321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8">
    <tabColor rgb="FF005D89"/>
  </sheetPr>
  <dimension ref="A1:D22"/>
  <sheetViews>
    <sheetView zoomScaleNormal="100" workbookViewId="0"/>
  </sheetViews>
  <sheetFormatPr defaultRowHeight="12.75" x14ac:dyDescent="0.2"/>
  <cols>
    <col min="1" max="1" width="15.85546875" style="32" customWidth="1"/>
    <col min="2" max="16384" width="9.140625" style="32"/>
  </cols>
  <sheetData>
    <row r="1" spans="1:4" x14ac:dyDescent="0.2">
      <c r="A1" s="199" t="s">
        <v>314</v>
      </c>
    </row>
    <row r="3" spans="1:4" x14ac:dyDescent="0.2">
      <c r="A3" s="15" t="s">
        <v>312</v>
      </c>
      <c r="B3" s="202" t="s">
        <v>319</v>
      </c>
      <c r="C3" s="203" t="s">
        <v>32</v>
      </c>
      <c r="D3" s="203" t="s">
        <v>33</v>
      </c>
    </row>
    <row r="4" spans="1:4" x14ac:dyDescent="0.2">
      <c r="A4" s="17">
        <v>2014</v>
      </c>
      <c r="B4" s="93">
        <v>5.8402124542675717E-2</v>
      </c>
      <c r="C4" s="93">
        <v>5.8402124542675717E-2</v>
      </c>
      <c r="D4" s="93">
        <v>5.8402124542675717E-2</v>
      </c>
    </row>
    <row r="5" spans="1:4" x14ac:dyDescent="0.2">
      <c r="A5" s="18">
        <v>2015</v>
      </c>
      <c r="B5" s="94">
        <v>5.8419687674280296E-2</v>
      </c>
      <c r="C5" s="94">
        <v>5.8419687674280296E-2</v>
      </c>
      <c r="D5" s="94">
        <v>5.8419687674280296E-2</v>
      </c>
    </row>
    <row r="6" spans="1:4" x14ac:dyDescent="0.2">
      <c r="A6" s="17">
        <v>2016</v>
      </c>
      <c r="B6" s="93">
        <v>5.7125312101515502E-2</v>
      </c>
      <c r="C6" s="93">
        <v>5.7125312101515502E-2</v>
      </c>
      <c r="D6" s="93">
        <v>5.7125312101515502E-2</v>
      </c>
    </row>
    <row r="7" spans="1:4" x14ac:dyDescent="0.2">
      <c r="A7" s="18">
        <v>2017</v>
      </c>
      <c r="B7" s="94">
        <v>5.6910792407711061E-2</v>
      </c>
      <c r="C7" s="94">
        <v>5.6910792407711061E-2</v>
      </c>
      <c r="D7" s="94">
        <v>5.6910792407711061E-2</v>
      </c>
    </row>
    <row r="8" spans="1:4" x14ac:dyDescent="0.2">
      <c r="A8" s="17">
        <v>2018</v>
      </c>
      <c r="B8" s="93">
        <v>5.5850074549235941E-2</v>
      </c>
      <c r="C8" s="93">
        <v>5.5850074549235941E-2</v>
      </c>
      <c r="D8" s="93">
        <v>5.5850074549235941E-2</v>
      </c>
    </row>
    <row r="9" spans="1:4" x14ac:dyDescent="0.2">
      <c r="A9" s="18">
        <v>2019</v>
      </c>
      <c r="B9" s="94">
        <v>5.5803647514747333E-2</v>
      </c>
      <c r="C9" s="94">
        <v>5.5803647514747333E-2</v>
      </c>
      <c r="D9" s="94">
        <v>5.5803647514747333E-2</v>
      </c>
    </row>
    <row r="10" spans="1:4" x14ac:dyDescent="0.2">
      <c r="A10" s="17">
        <v>2020</v>
      </c>
      <c r="B10" s="93">
        <v>5.4347514139363853E-2</v>
      </c>
      <c r="C10" s="93">
        <v>5.4347514139363853E-2</v>
      </c>
      <c r="D10" s="93">
        <v>5.4347514139363853E-2</v>
      </c>
    </row>
    <row r="11" spans="1:4" x14ac:dyDescent="0.2">
      <c r="A11" s="18">
        <v>2021</v>
      </c>
      <c r="B11" s="94">
        <v>5.4248936062932067E-2</v>
      </c>
      <c r="C11" s="94">
        <v>5.262098035560691E-2</v>
      </c>
      <c r="D11" s="94">
        <v>5.2577598759041909E-2</v>
      </c>
    </row>
    <row r="12" spans="1:4" x14ac:dyDescent="0.2">
      <c r="A12" s="17">
        <v>2022</v>
      </c>
      <c r="B12" s="93">
        <v>5.4788291708848892E-2</v>
      </c>
      <c r="C12" s="93">
        <v>5.2672749355980472E-2</v>
      </c>
      <c r="D12" s="93">
        <v>5.1526046783861058E-2</v>
      </c>
    </row>
    <row r="13" spans="1:4" x14ac:dyDescent="0.2">
      <c r="A13" s="18">
        <v>2023</v>
      </c>
      <c r="B13" s="94">
        <v>5.4639485916367962E-2</v>
      </c>
      <c r="C13" s="94">
        <v>5.2340946832453751E-2</v>
      </c>
      <c r="D13" s="94">
        <v>5.1526046783861065E-2</v>
      </c>
    </row>
    <row r="14" spans="1:4" x14ac:dyDescent="0.2">
      <c r="A14" s="17">
        <v>2024</v>
      </c>
      <c r="B14" s="93">
        <v>5.4721040580963248E-2</v>
      </c>
      <c r="C14" s="93">
        <v>5.2341287713157394E-2</v>
      </c>
      <c r="D14" s="93">
        <v>5.1526046783861065E-2</v>
      </c>
    </row>
    <row r="15" spans="1:4" x14ac:dyDescent="0.2">
      <c r="A15" s="18">
        <v>2025</v>
      </c>
      <c r="B15" s="94">
        <v>5.4811520618464796E-2</v>
      </c>
      <c r="C15" s="94">
        <v>5.2324197572638835E-2</v>
      </c>
      <c r="D15" s="94">
        <v>5.1526046783861065E-2</v>
      </c>
    </row>
    <row r="16" spans="1:4" x14ac:dyDescent="0.2">
      <c r="A16" s="17">
        <v>2026</v>
      </c>
      <c r="B16" s="93">
        <v>5.4911114335465964E-2</v>
      </c>
      <c r="C16" s="93">
        <v>5.2344722149860523E-2</v>
      </c>
      <c r="D16" s="93">
        <v>5.1526046783861044E-2</v>
      </c>
    </row>
    <row r="17" spans="1:4" x14ac:dyDescent="0.2">
      <c r="A17" s="18">
        <v>2027</v>
      </c>
      <c r="B17" s="94">
        <v>5.4956314721743248E-2</v>
      </c>
      <c r="C17" s="94">
        <v>5.2313305120490879E-2</v>
      </c>
      <c r="D17" s="94">
        <v>5.1526046783861072E-2</v>
      </c>
    </row>
    <row r="18" spans="1:4" x14ac:dyDescent="0.2">
      <c r="A18" s="17">
        <v>2028</v>
      </c>
      <c r="B18" s="93">
        <v>5.4783075443805757E-2</v>
      </c>
      <c r="C18" s="93">
        <v>5.2074233037041562E-2</v>
      </c>
      <c r="D18" s="93">
        <v>5.1526046783861065E-2</v>
      </c>
    </row>
    <row r="19" spans="1:4" x14ac:dyDescent="0.2">
      <c r="A19" s="18">
        <v>2029</v>
      </c>
      <c r="B19" s="94">
        <v>5.4539601116089458E-2</v>
      </c>
      <c r="C19" s="94">
        <v>5.1769067941438825E-2</v>
      </c>
      <c r="D19" s="94">
        <v>5.1526046783861072E-2</v>
      </c>
    </row>
    <row r="20" spans="1:4" ht="13.5" thickBot="1" x14ac:dyDescent="0.25">
      <c r="A20" s="19">
        <v>2030</v>
      </c>
      <c r="B20" s="99">
        <v>5.4584495689213461E-2</v>
      </c>
      <c r="C20" s="99">
        <v>5.1737996416724254E-2</v>
      </c>
      <c r="D20" s="99">
        <v>5.1526046783861072E-2</v>
      </c>
    </row>
    <row r="21" spans="1:4" x14ac:dyDescent="0.2">
      <c r="A21" s="320" t="s">
        <v>263</v>
      </c>
      <c r="B21" s="320"/>
      <c r="C21" s="320"/>
      <c r="D21" s="320"/>
    </row>
    <row r="22" spans="1:4" x14ac:dyDescent="0.2">
      <c r="A22" s="321"/>
      <c r="B22" s="321"/>
      <c r="C22" s="321"/>
      <c r="D22" s="321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7">
    <tabColor rgb="FF005D89"/>
  </sheetPr>
  <dimension ref="A1:D22"/>
  <sheetViews>
    <sheetView workbookViewId="0"/>
  </sheetViews>
  <sheetFormatPr defaultRowHeight="12.75" x14ac:dyDescent="0.2"/>
  <cols>
    <col min="1" max="1" width="17" style="32" customWidth="1"/>
    <col min="2" max="4" width="9.140625" style="32" customWidth="1"/>
    <col min="5" max="16384" width="9.140625" style="32"/>
  </cols>
  <sheetData>
    <row r="1" spans="1:4" x14ac:dyDescent="0.2">
      <c r="A1" s="199" t="s">
        <v>314</v>
      </c>
    </row>
    <row r="3" spans="1:4" x14ac:dyDescent="0.2">
      <c r="A3" s="15" t="s">
        <v>312</v>
      </c>
      <c r="B3" s="202" t="s">
        <v>319</v>
      </c>
      <c r="C3" s="203" t="s">
        <v>32</v>
      </c>
      <c r="D3" s="203" t="s">
        <v>33</v>
      </c>
    </row>
    <row r="4" spans="1:4" x14ac:dyDescent="0.2">
      <c r="A4" s="17">
        <v>2014</v>
      </c>
      <c r="B4" s="93">
        <v>2.5056317381762689E-2</v>
      </c>
      <c r="C4" s="93">
        <v>2.5056317381762689E-2</v>
      </c>
      <c r="D4" s="93">
        <v>2.5056317381762689E-2</v>
      </c>
    </row>
    <row r="5" spans="1:4" x14ac:dyDescent="0.2">
      <c r="A5" s="18">
        <v>2015</v>
      </c>
      <c r="B5" s="94">
        <v>2.2080631853885074E-2</v>
      </c>
      <c r="C5" s="94">
        <v>2.2080631853885074E-2</v>
      </c>
      <c r="D5" s="94">
        <v>2.2080631853885074E-2</v>
      </c>
    </row>
    <row r="6" spans="1:4" x14ac:dyDescent="0.2">
      <c r="A6" s="17">
        <v>2016</v>
      </c>
      <c r="B6" s="93">
        <v>2.1888616243027077E-2</v>
      </c>
      <c r="C6" s="93">
        <v>2.1888616243027077E-2</v>
      </c>
      <c r="D6" s="93">
        <v>2.1888616243027077E-2</v>
      </c>
    </row>
    <row r="7" spans="1:4" x14ac:dyDescent="0.2">
      <c r="A7" s="18">
        <v>2017</v>
      </c>
      <c r="B7" s="94">
        <v>2.6438803044308134E-2</v>
      </c>
      <c r="C7" s="94">
        <v>2.6438803044308134E-2</v>
      </c>
      <c r="D7" s="94">
        <v>2.6438803044308134E-2</v>
      </c>
    </row>
    <row r="8" spans="1:4" x14ac:dyDescent="0.2">
      <c r="A8" s="17">
        <v>2018</v>
      </c>
      <c r="B8" s="93">
        <v>2.6843829334611768E-2</v>
      </c>
      <c r="C8" s="93">
        <v>2.6843829334611768E-2</v>
      </c>
      <c r="D8" s="93">
        <v>2.6843829334611768E-2</v>
      </c>
    </row>
    <row r="9" spans="1:4" x14ac:dyDescent="0.2">
      <c r="A9" s="18">
        <v>2019</v>
      </c>
      <c r="B9" s="94">
        <v>3.7228142312531937E-2</v>
      </c>
      <c r="C9" s="94">
        <v>3.7228142312531937E-2</v>
      </c>
      <c r="D9" s="94">
        <v>3.7228142312531937E-2</v>
      </c>
    </row>
    <row r="10" spans="1:4" x14ac:dyDescent="0.2">
      <c r="A10" s="17">
        <v>2020</v>
      </c>
      <c r="B10" s="93">
        <v>2.196622222765824E-2</v>
      </c>
      <c r="C10" s="93">
        <v>2.196622222765824E-2</v>
      </c>
      <c r="D10" s="93">
        <v>2.196622222765824E-2</v>
      </c>
    </row>
    <row r="11" spans="1:4" x14ac:dyDescent="0.2">
      <c r="A11" s="18">
        <v>2021</v>
      </c>
      <c r="B11" s="94">
        <v>2.4199999999999999E-2</v>
      </c>
      <c r="C11" s="94">
        <v>2.7026036064885878E-2</v>
      </c>
      <c r="D11" s="94">
        <v>3.0762382141001569E-2</v>
      </c>
    </row>
    <row r="12" spans="1:4" x14ac:dyDescent="0.2">
      <c r="A12" s="17">
        <v>2022</v>
      </c>
      <c r="B12" s="93">
        <v>2.418173461341409E-2</v>
      </c>
      <c r="C12" s="93">
        <v>2.5418415299577769E-2</v>
      </c>
      <c r="D12" s="93">
        <v>2.5320844638777953E-2</v>
      </c>
    </row>
    <row r="13" spans="1:4" x14ac:dyDescent="0.2">
      <c r="A13" s="18">
        <v>2023</v>
      </c>
      <c r="B13" s="94">
        <v>2.418331347539425E-2</v>
      </c>
      <c r="C13" s="94">
        <v>2.4941594335080901E-2</v>
      </c>
      <c r="D13" s="94">
        <v>2.4858613885432056E-2</v>
      </c>
    </row>
    <row r="14" spans="1:4" x14ac:dyDescent="0.2">
      <c r="A14" s="17">
        <v>2024</v>
      </c>
      <c r="B14" s="93">
        <v>2.4183715289105651E-2</v>
      </c>
      <c r="C14" s="93">
        <v>2.4823605477607782E-2</v>
      </c>
      <c r="D14" s="93">
        <v>2.472007951647132E-2</v>
      </c>
    </row>
    <row r="15" spans="1:4" x14ac:dyDescent="0.2">
      <c r="A15" s="18">
        <v>2025</v>
      </c>
      <c r="B15" s="94">
        <v>2.4183633772061102E-2</v>
      </c>
      <c r="C15" s="94">
        <v>2.4708317001737572E-2</v>
      </c>
      <c r="D15" s="94">
        <v>2.4641987395173676E-2</v>
      </c>
    </row>
    <row r="16" spans="1:4" x14ac:dyDescent="0.2">
      <c r="A16" s="17">
        <v>2026</v>
      </c>
      <c r="B16" s="93">
        <v>2.4183748745675263E-2</v>
      </c>
      <c r="C16" s="93">
        <v>2.4677007208947371E-2</v>
      </c>
      <c r="D16" s="93">
        <v>2.4442073447090113E-2</v>
      </c>
    </row>
    <row r="17" spans="1:4" x14ac:dyDescent="0.2">
      <c r="A17" s="18">
        <v>2027</v>
      </c>
      <c r="B17" s="94">
        <v>2.4183964002948914E-2</v>
      </c>
      <c r="C17" s="94">
        <v>2.4654460273076148E-2</v>
      </c>
      <c r="D17" s="94">
        <v>2.428625054635784E-2</v>
      </c>
    </row>
    <row r="18" spans="1:4" x14ac:dyDescent="0.2">
      <c r="A18" s="17">
        <v>2028</v>
      </c>
      <c r="B18" s="93">
        <v>2.4184186037570155E-2</v>
      </c>
      <c r="C18" s="93">
        <v>2.4638818573009584E-2</v>
      </c>
      <c r="D18" s="93">
        <v>2.4169520268127475E-2</v>
      </c>
    </row>
    <row r="19" spans="1:4" x14ac:dyDescent="0.2">
      <c r="A19" s="18">
        <v>2029</v>
      </c>
      <c r="B19" s="94">
        <v>2.4184412731471476E-2</v>
      </c>
      <c r="C19" s="94">
        <v>2.4625977613084365E-2</v>
      </c>
      <c r="D19" s="94">
        <v>2.4065204523635569E-2</v>
      </c>
    </row>
    <row r="20" spans="1:4" ht="13.5" thickBot="1" x14ac:dyDescent="0.25">
      <c r="A20" s="19">
        <v>2030</v>
      </c>
      <c r="B20" s="99">
        <v>2.418464398989115E-2</v>
      </c>
      <c r="C20" s="99">
        <v>2.4588186414657313E-2</v>
      </c>
      <c r="D20" s="99">
        <v>2.3947400226031625E-2</v>
      </c>
    </row>
    <row r="21" spans="1:4" x14ac:dyDescent="0.2">
      <c r="A21" s="320" t="s">
        <v>263</v>
      </c>
      <c r="B21" s="320"/>
      <c r="C21" s="320"/>
      <c r="D21" s="320"/>
    </row>
    <row r="22" spans="1:4" x14ac:dyDescent="0.2">
      <c r="A22" s="321"/>
      <c r="B22" s="321"/>
      <c r="C22" s="321"/>
      <c r="D22" s="321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6">
    <tabColor rgb="FF005D89"/>
  </sheetPr>
  <dimension ref="A1:D22"/>
  <sheetViews>
    <sheetView workbookViewId="0"/>
  </sheetViews>
  <sheetFormatPr defaultRowHeight="12.75" x14ac:dyDescent="0.2"/>
  <cols>
    <col min="1" max="1" width="16" style="32" customWidth="1"/>
    <col min="2" max="4" width="9.140625" style="32" customWidth="1"/>
    <col min="5" max="16384" width="9.140625" style="32"/>
  </cols>
  <sheetData>
    <row r="1" spans="1:4" x14ac:dyDescent="0.2">
      <c r="A1" s="199" t="s">
        <v>314</v>
      </c>
    </row>
    <row r="3" spans="1:4" x14ac:dyDescent="0.2">
      <c r="A3" s="15" t="s">
        <v>312</v>
      </c>
      <c r="B3" s="202" t="s">
        <v>319</v>
      </c>
      <c r="C3" s="203" t="s">
        <v>32</v>
      </c>
      <c r="D3" s="203" t="s">
        <v>33</v>
      </c>
    </row>
    <row r="4" spans="1:4" x14ac:dyDescent="0.2">
      <c r="A4" s="17">
        <v>2014</v>
      </c>
      <c r="B4" s="93">
        <v>3.4342120478906821E-2</v>
      </c>
      <c r="C4" s="93">
        <v>3.4342120478906821E-2</v>
      </c>
      <c r="D4" s="93">
        <v>3.4342120478906821E-2</v>
      </c>
    </row>
    <row r="5" spans="1:4" x14ac:dyDescent="0.2">
      <c r="A5" s="18">
        <v>2015</v>
      </c>
      <c r="B5" s="94">
        <v>3.4138013441024712E-2</v>
      </c>
      <c r="C5" s="94">
        <v>3.4138013441024712E-2</v>
      </c>
      <c r="D5" s="94">
        <v>3.4138013441024712E-2</v>
      </c>
    </row>
    <row r="6" spans="1:4" x14ac:dyDescent="0.2">
      <c r="A6" s="17">
        <v>2016</v>
      </c>
      <c r="B6" s="93">
        <v>3.4427184445919017E-2</v>
      </c>
      <c r="C6" s="93">
        <v>3.4427184445919017E-2</v>
      </c>
      <c r="D6" s="93">
        <v>3.4427184445919017E-2</v>
      </c>
    </row>
    <row r="7" spans="1:4" x14ac:dyDescent="0.2">
      <c r="A7" s="18">
        <v>2017</v>
      </c>
      <c r="B7" s="94">
        <v>3.4672548689876626E-2</v>
      </c>
      <c r="C7" s="94">
        <v>3.4672548689876626E-2</v>
      </c>
      <c r="D7" s="94">
        <v>3.4672548689876626E-2</v>
      </c>
    </row>
    <row r="8" spans="1:4" x14ac:dyDescent="0.2">
      <c r="A8" s="17">
        <v>2018</v>
      </c>
      <c r="B8" s="93">
        <v>3.6653126794191755E-2</v>
      </c>
      <c r="C8" s="93">
        <v>3.6653126794191755E-2</v>
      </c>
      <c r="D8" s="93">
        <v>3.6653126794191755E-2</v>
      </c>
    </row>
    <row r="9" spans="1:4" x14ac:dyDescent="0.2">
      <c r="A9" s="18">
        <v>2019</v>
      </c>
      <c r="B9" s="94">
        <v>3.892738955781018E-2</v>
      </c>
      <c r="C9" s="94">
        <v>3.892738955781018E-2</v>
      </c>
      <c r="D9" s="94">
        <v>3.892738955781018E-2</v>
      </c>
    </row>
    <row r="10" spans="1:4" x14ac:dyDescent="0.2">
      <c r="A10" s="17">
        <v>2020</v>
      </c>
      <c r="B10" s="93">
        <v>3.5419322349706989E-2</v>
      </c>
      <c r="C10" s="93">
        <v>3.5419322349706989E-2</v>
      </c>
      <c r="D10" s="93">
        <v>3.5419322349706989E-2</v>
      </c>
    </row>
    <row r="11" spans="1:4" x14ac:dyDescent="0.2">
      <c r="A11" s="18">
        <v>2021</v>
      </c>
      <c r="B11" s="94">
        <v>3.9701692732692313E-2</v>
      </c>
      <c r="C11" s="94">
        <v>4.0163196101739865E-2</v>
      </c>
      <c r="D11" s="94">
        <v>4.0089352563199385E-2</v>
      </c>
    </row>
    <row r="12" spans="1:4" x14ac:dyDescent="0.2">
      <c r="A12" s="17">
        <v>2022</v>
      </c>
      <c r="B12" s="93">
        <v>3.9405061493648294E-2</v>
      </c>
      <c r="C12" s="93">
        <v>3.9403750695068337E-2</v>
      </c>
      <c r="D12" s="93">
        <v>4.075319122924366E-2</v>
      </c>
    </row>
    <row r="13" spans="1:4" x14ac:dyDescent="0.2">
      <c r="A13" s="18">
        <v>2023</v>
      </c>
      <c r="B13" s="94">
        <v>3.9405061493648308E-2</v>
      </c>
      <c r="C13" s="94">
        <v>3.9403750695068358E-2</v>
      </c>
      <c r="D13" s="94">
        <v>4.1365911193089126E-2</v>
      </c>
    </row>
    <row r="14" spans="1:4" x14ac:dyDescent="0.2">
      <c r="A14" s="17">
        <v>2024</v>
      </c>
      <c r="B14" s="93">
        <v>3.9405061493648301E-2</v>
      </c>
      <c r="C14" s="93">
        <v>3.9403750695068351E-2</v>
      </c>
      <c r="D14" s="93">
        <v>4.135852442323322E-2</v>
      </c>
    </row>
    <row r="15" spans="1:4" x14ac:dyDescent="0.2">
      <c r="A15" s="18">
        <v>2025</v>
      </c>
      <c r="B15" s="94">
        <v>3.9405061493648301E-2</v>
      </c>
      <c r="C15" s="94">
        <v>3.9403750695068344E-2</v>
      </c>
      <c r="D15" s="94">
        <v>4.0944939179000869E-2</v>
      </c>
    </row>
    <row r="16" spans="1:4" x14ac:dyDescent="0.2">
      <c r="A16" s="17">
        <v>2026</v>
      </c>
      <c r="B16" s="93">
        <v>3.9405061493648294E-2</v>
      </c>
      <c r="C16" s="93">
        <v>3.9403750695068351E-2</v>
      </c>
      <c r="D16" s="93">
        <v>4.0535489787210867E-2</v>
      </c>
    </row>
    <row r="17" spans="1:4" x14ac:dyDescent="0.2">
      <c r="A17" s="18">
        <v>2027</v>
      </c>
      <c r="B17" s="94">
        <v>3.9405061493648301E-2</v>
      </c>
      <c r="C17" s="94">
        <v>3.9403750695068351E-2</v>
      </c>
      <c r="D17" s="94">
        <v>4.0130134889338767E-2</v>
      </c>
    </row>
    <row r="18" spans="1:4" x14ac:dyDescent="0.2">
      <c r="A18" s="17">
        <v>2028</v>
      </c>
      <c r="B18" s="93">
        <v>3.9405061493648301E-2</v>
      </c>
      <c r="C18" s="93">
        <v>3.9403750695068344E-2</v>
      </c>
      <c r="D18" s="93">
        <v>3.9728833540445367E-2</v>
      </c>
    </row>
    <row r="19" spans="1:4" x14ac:dyDescent="0.2">
      <c r="A19" s="18">
        <v>2029</v>
      </c>
      <c r="B19" s="94">
        <v>3.9405061493648315E-2</v>
      </c>
      <c r="C19" s="94">
        <v>3.9403750695068351E-2</v>
      </c>
      <c r="D19" s="94">
        <v>3.9331545205040924E-2</v>
      </c>
    </row>
    <row r="20" spans="1:4" ht="13.5" thickBot="1" x14ac:dyDescent="0.25">
      <c r="A20" s="19">
        <v>2030</v>
      </c>
      <c r="B20" s="99">
        <v>3.9405061493648315E-2</v>
      </c>
      <c r="C20" s="99">
        <v>3.9403750695068358E-2</v>
      </c>
      <c r="D20" s="99">
        <v>3.8938229752990515E-2</v>
      </c>
    </row>
    <row r="21" spans="1:4" x14ac:dyDescent="0.2">
      <c r="A21" s="320" t="s">
        <v>263</v>
      </c>
      <c r="B21" s="320"/>
      <c r="C21" s="320"/>
      <c r="D21" s="320"/>
    </row>
    <row r="22" spans="1:4" x14ac:dyDescent="0.2">
      <c r="A22" s="321"/>
      <c r="B22" s="321"/>
      <c r="C22" s="321"/>
      <c r="D22" s="321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5">
    <tabColor rgb="FF005D89"/>
  </sheetPr>
  <dimension ref="A1:E22"/>
  <sheetViews>
    <sheetView workbookViewId="0"/>
  </sheetViews>
  <sheetFormatPr defaultRowHeight="12.75" x14ac:dyDescent="0.2"/>
  <cols>
    <col min="1" max="1" width="15.85546875" style="32" customWidth="1"/>
    <col min="2" max="4" width="9.140625" style="32" customWidth="1"/>
    <col min="5" max="16384" width="9.140625" style="32"/>
  </cols>
  <sheetData>
    <row r="1" spans="1:5" x14ac:dyDescent="0.2">
      <c r="A1" s="199" t="s">
        <v>314</v>
      </c>
      <c r="E1" s="116"/>
    </row>
    <row r="3" spans="1:5" x14ac:dyDescent="0.2">
      <c r="A3" s="15" t="s">
        <v>312</v>
      </c>
      <c r="B3" s="202" t="s">
        <v>319</v>
      </c>
      <c r="C3" s="203" t="s">
        <v>32</v>
      </c>
      <c r="D3" s="203" t="s">
        <v>33</v>
      </c>
    </row>
    <row r="4" spans="1:5" x14ac:dyDescent="0.2">
      <c r="A4" s="17">
        <v>2014</v>
      </c>
      <c r="B4" s="93">
        <v>0.17702387130903777</v>
      </c>
      <c r="C4" s="93">
        <v>0.17702387130903777</v>
      </c>
      <c r="D4" s="93">
        <v>0.17702387130903777</v>
      </c>
    </row>
    <row r="5" spans="1:5" x14ac:dyDescent="0.2">
      <c r="A5" s="18">
        <v>2015</v>
      </c>
      <c r="B5" s="94">
        <v>0.17397300584524913</v>
      </c>
      <c r="C5" s="94">
        <v>0.17397300584524913</v>
      </c>
      <c r="D5" s="94">
        <v>0.17397300584524913</v>
      </c>
    </row>
    <row r="6" spans="1:5" x14ac:dyDescent="0.2">
      <c r="A6" s="17">
        <v>2016</v>
      </c>
      <c r="B6" s="93">
        <v>0.17356207294619805</v>
      </c>
      <c r="C6" s="93">
        <v>0.17356207294619805</v>
      </c>
      <c r="D6" s="93">
        <v>0.17356207294619805</v>
      </c>
    </row>
    <row r="7" spans="1:5" x14ac:dyDescent="0.2">
      <c r="A7" s="18">
        <v>2017</v>
      </c>
      <c r="B7" s="94">
        <v>0.17534734782994546</v>
      </c>
      <c r="C7" s="94">
        <v>0.17534734782994546</v>
      </c>
      <c r="D7" s="94">
        <v>0.17534734782994546</v>
      </c>
    </row>
    <row r="8" spans="1:5" x14ac:dyDescent="0.2">
      <c r="A8" s="17">
        <v>2018</v>
      </c>
      <c r="B8" s="93">
        <v>0.17525553262465551</v>
      </c>
      <c r="C8" s="93">
        <v>0.17525553262465551</v>
      </c>
      <c r="D8" s="93">
        <v>0.17525553262465551</v>
      </c>
    </row>
    <row r="9" spans="1:5" x14ac:dyDescent="0.2">
      <c r="A9" s="18">
        <v>2019</v>
      </c>
      <c r="B9" s="94">
        <v>0.18182811227958531</v>
      </c>
      <c r="C9" s="94">
        <v>0.18182811227958531</v>
      </c>
      <c r="D9" s="94">
        <v>0.18182811227958531</v>
      </c>
    </row>
    <row r="10" spans="1:5" x14ac:dyDescent="0.2">
      <c r="A10" s="17">
        <v>2020</v>
      </c>
      <c r="B10" s="93">
        <v>0.16165196783357261</v>
      </c>
      <c r="C10" s="93">
        <v>0.16165196783357261</v>
      </c>
      <c r="D10" s="93">
        <v>0.16165196783357261</v>
      </c>
    </row>
    <row r="11" spans="1:5" x14ac:dyDescent="0.2">
      <c r="A11" s="18">
        <v>2021</v>
      </c>
      <c r="B11" s="94">
        <v>0.17120185639779936</v>
      </c>
      <c r="C11" s="94">
        <v>0.17188212468776398</v>
      </c>
      <c r="D11" s="94">
        <v>0.17938032090332096</v>
      </c>
    </row>
    <row r="12" spans="1:5" x14ac:dyDescent="0.2">
      <c r="A12" s="17">
        <v>2022</v>
      </c>
      <c r="B12" s="93">
        <v>0.17130742268070237</v>
      </c>
      <c r="C12" s="93">
        <v>0.17042987181257754</v>
      </c>
      <c r="D12" s="93">
        <v>0.17296594723800265</v>
      </c>
    </row>
    <row r="13" spans="1:5" x14ac:dyDescent="0.2">
      <c r="A13" s="18">
        <v>2023</v>
      </c>
      <c r="B13" s="94">
        <v>0.17116019575020161</v>
      </c>
      <c r="C13" s="94">
        <v>0.16962124832455402</v>
      </c>
      <c r="D13" s="94">
        <v>0.17325971899125736</v>
      </c>
    </row>
    <row r="14" spans="1:5" x14ac:dyDescent="0.2">
      <c r="A14" s="17">
        <v>2024</v>
      </c>
      <c r="B14" s="93">
        <v>0.17124215222850825</v>
      </c>
      <c r="C14" s="93">
        <v>0.1695036003477845</v>
      </c>
      <c r="D14" s="93">
        <v>0.17174616169700202</v>
      </c>
    </row>
    <row r="15" spans="1:5" x14ac:dyDescent="0.2">
      <c r="A15" s="18">
        <v>2025</v>
      </c>
      <c r="B15" s="94">
        <v>0.17133255074896531</v>
      </c>
      <c r="C15" s="94">
        <v>0.16937122173139571</v>
      </c>
      <c r="D15" s="94">
        <v>0.17071306922173768</v>
      </c>
    </row>
    <row r="16" spans="1:5" x14ac:dyDescent="0.2">
      <c r="A16" s="17">
        <v>2026</v>
      </c>
      <c r="B16" s="93">
        <v>0.1714322594395806</v>
      </c>
      <c r="C16" s="93">
        <v>0.16936043651582722</v>
      </c>
      <c r="D16" s="93">
        <v>0.16956770492322709</v>
      </c>
    </row>
    <row r="17" spans="1:4" x14ac:dyDescent="0.2">
      <c r="A17" s="18">
        <v>2027</v>
      </c>
      <c r="B17" s="94">
        <v>0.17147767508313155</v>
      </c>
      <c r="C17" s="94">
        <v>0.16930647255058637</v>
      </c>
      <c r="D17" s="94">
        <v>0.16847588617557205</v>
      </c>
    </row>
    <row r="18" spans="1:4" x14ac:dyDescent="0.2">
      <c r="A18" s="17">
        <v>2028</v>
      </c>
      <c r="B18" s="93">
        <v>0.17130465783981533</v>
      </c>
      <c r="C18" s="93">
        <v>0.16905175876707049</v>
      </c>
      <c r="D18" s="93">
        <v>0.16743252000888814</v>
      </c>
    </row>
    <row r="19" spans="1:4" x14ac:dyDescent="0.2">
      <c r="A19" s="18">
        <v>2029</v>
      </c>
      <c r="B19" s="94">
        <v>0.17106141020600035</v>
      </c>
      <c r="C19" s="94">
        <v>0.16873375271154248</v>
      </c>
      <c r="D19" s="94">
        <v>0.16641083473482723</v>
      </c>
    </row>
    <row r="20" spans="1:4" ht="13.5" thickBot="1" x14ac:dyDescent="0.25">
      <c r="A20" s="19">
        <v>2030</v>
      </c>
      <c r="B20" s="99">
        <v>0.17110653603754405</v>
      </c>
      <c r="C20" s="99">
        <v>0.1686648899884009</v>
      </c>
      <c r="D20" s="99">
        <v>0.16538483460295</v>
      </c>
    </row>
    <row r="21" spans="1:4" x14ac:dyDescent="0.2">
      <c r="A21" s="320" t="s">
        <v>263</v>
      </c>
      <c r="B21" s="320"/>
      <c r="C21" s="320"/>
      <c r="D21" s="320"/>
    </row>
    <row r="22" spans="1:4" x14ac:dyDescent="0.2">
      <c r="A22" s="321"/>
      <c r="B22" s="321"/>
      <c r="C22" s="321"/>
      <c r="D22" s="321"/>
    </row>
  </sheetData>
  <mergeCells count="1">
    <mergeCell ref="A21:D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4">
    <tabColor rgb="FF005D89"/>
  </sheetPr>
  <dimension ref="A1:C30"/>
  <sheetViews>
    <sheetView workbookViewId="0"/>
  </sheetViews>
  <sheetFormatPr defaultRowHeight="12.75" x14ac:dyDescent="0.2"/>
  <cols>
    <col min="1" max="1" width="8.7109375" style="32" customWidth="1"/>
    <col min="2" max="2" width="14.42578125" style="32" customWidth="1"/>
    <col min="3" max="3" width="16.140625" style="32" customWidth="1"/>
    <col min="4" max="16384" width="9.140625" style="32"/>
  </cols>
  <sheetData>
    <row r="1" spans="1:3" x14ac:dyDescent="0.2">
      <c r="A1" s="199" t="s">
        <v>314</v>
      </c>
    </row>
    <row r="3" spans="1:3" ht="39" customHeight="1" x14ac:dyDescent="0.2">
      <c r="A3" s="200" t="s">
        <v>312</v>
      </c>
      <c r="B3" s="201" t="s">
        <v>41</v>
      </c>
      <c r="C3" s="201" t="s">
        <v>42</v>
      </c>
    </row>
    <row r="4" spans="1:3" x14ac:dyDescent="0.2">
      <c r="A4" s="17">
        <v>1997</v>
      </c>
      <c r="B4" s="206">
        <v>13.965918479271203</v>
      </c>
      <c r="C4" s="206">
        <v>13.965918479271203</v>
      </c>
    </row>
    <row r="5" spans="1:3" x14ac:dyDescent="0.2">
      <c r="A5" s="18">
        <v>1998</v>
      </c>
      <c r="B5" s="207">
        <v>14.843391041798881</v>
      </c>
      <c r="C5" s="207">
        <v>14.843391041798881</v>
      </c>
    </row>
    <row r="6" spans="1:3" x14ac:dyDescent="0.2">
      <c r="A6" s="17">
        <v>1999</v>
      </c>
      <c r="B6" s="206">
        <v>14.588423059291975</v>
      </c>
      <c r="C6" s="206">
        <v>14.588423059291975</v>
      </c>
    </row>
    <row r="7" spans="1:3" x14ac:dyDescent="0.2">
      <c r="A7" s="18">
        <v>2000</v>
      </c>
      <c r="B7" s="207">
        <v>14.792197097037949</v>
      </c>
      <c r="C7" s="207">
        <v>14.792197097037949</v>
      </c>
    </row>
    <row r="8" spans="1:3" x14ac:dyDescent="0.2">
      <c r="A8" s="17">
        <v>2001</v>
      </c>
      <c r="B8" s="206">
        <v>15.629285569652845</v>
      </c>
      <c r="C8" s="206">
        <v>15.629285569652845</v>
      </c>
    </row>
    <row r="9" spans="1:3" x14ac:dyDescent="0.2">
      <c r="A9" s="18">
        <v>2002</v>
      </c>
      <c r="B9" s="207">
        <v>15.882797667000492</v>
      </c>
      <c r="C9" s="207">
        <v>15.882797667000492</v>
      </c>
    </row>
    <row r="10" spans="1:3" x14ac:dyDescent="0.2">
      <c r="A10" s="17">
        <v>2003</v>
      </c>
      <c r="B10" s="206">
        <v>15.141438094770487</v>
      </c>
      <c r="C10" s="206">
        <v>15.141438094770487</v>
      </c>
    </row>
    <row r="11" spans="1:3" x14ac:dyDescent="0.2">
      <c r="A11" s="18">
        <v>2004</v>
      </c>
      <c r="B11" s="207">
        <v>15.61029085044189</v>
      </c>
      <c r="C11" s="207">
        <v>15.61029085044189</v>
      </c>
    </row>
    <row r="12" spans="1:3" x14ac:dyDescent="0.2">
      <c r="A12" s="17">
        <v>2005</v>
      </c>
      <c r="B12" s="206">
        <v>16.351603822495473</v>
      </c>
      <c r="C12" s="206">
        <v>16.351603822495473</v>
      </c>
    </row>
    <row r="13" spans="1:3" x14ac:dyDescent="0.2">
      <c r="A13" s="18">
        <v>2006</v>
      </c>
      <c r="B13" s="207">
        <v>16.756454994909447</v>
      </c>
      <c r="C13" s="207">
        <v>16.756454994909447</v>
      </c>
    </row>
    <row r="14" spans="1:3" x14ac:dyDescent="0.2">
      <c r="A14" s="17">
        <v>2007</v>
      </c>
      <c r="B14" s="206">
        <v>16.865466968898481</v>
      </c>
      <c r="C14" s="206">
        <v>16.865466968898481</v>
      </c>
    </row>
    <row r="15" spans="1:3" x14ac:dyDescent="0.2">
      <c r="A15" s="18">
        <v>2008</v>
      </c>
      <c r="B15" s="207">
        <v>16.160974822570122</v>
      </c>
      <c r="C15" s="207">
        <v>16.160974822570122</v>
      </c>
    </row>
    <row r="16" spans="1:3" x14ac:dyDescent="0.2">
      <c r="A16" s="17">
        <v>2009</v>
      </c>
      <c r="B16" s="206">
        <v>17.371815711165333</v>
      </c>
      <c r="C16" s="206">
        <v>17.371815711165333</v>
      </c>
    </row>
    <row r="17" spans="1:3" x14ac:dyDescent="0.2">
      <c r="A17" s="18">
        <v>2010</v>
      </c>
      <c r="B17" s="207">
        <v>18.201177542577788</v>
      </c>
      <c r="C17" s="207">
        <v>18.201177542577788</v>
      </c>
    </row>
    <row r="18" spans="1:3" x14ac:dyDescent="0.2">
      <c r="A18" s="17">
        <v>2011</v>
      </c>
      <c r="B18" s="206">
        <v>16.756841078298631</v>
      </c>
      <c r="C18" s="206">
        <v>16.756841078298631</v>
      </c>
    </row>
    <row r="19" spans="1:3" x14ac:dyDescent="0.2">
      <c r="A19" s="18">
        <v>2012</v>
      </c>
      <c r="B19" s="207">
        <v>16.945954011167309</v>
      </c>
      <c r="C19" s="207">
        <v>16.945954011167309</v>
      </c>
    </row>
    <row r="20" spans="1:3" x14ac:dyDescent="0.2">
      <c r="A20" s="17">
        <v>2013</v>
      </c>
      <c r="B20" s="206">
        <v>17.347997536778571</v>
      </c>
      <c r="C20" s="206">
        <v>17.347997536778571</v>
      </c>
    </row>
    <row r="21" spans="1:3" x14ac:dyDescent="0.2">
      <c r="A21" s="18">
        <v>2014</v>
      </c>
      <c r="B21" s="207">
        <v>18.108730690513756</v>
      </c>
      <c r="C21" s="207">
        <v>18.108730690513756</v>
      </c>
    </row>
    <row r="22" spans="1:3" x14ac:dyDescent="0.2">
      <c r="A22" s="17">
        <v>2015</v>
      </c>
      <c r="B22" s="206">
        <v>19.421342241669297</v>
      </c>
      <c r="C22" s="206">
        <v>19.421342241669297</v>
      </c>
    </row>
    <row r="23" spans="1:3" x14ac:dyDescent="0.2">
      <c r="A23" s="18">
        <v>2016</v>
      </c>
      <c r="B23" s="207">
        <v>19.928662027947457</v>
      </c>
      <c r="C23" s="207">
        <v>19.928662027947457</v>
      </c>
    </row>
    <row r="24" spans="1:3" x14ac:dyDescent="0.2">
      <c r="A24" s="17">
        <v>2017</v>
      </c>
      <c r="B24" s="206">
        <v>19.421636048293134</v>
      </c>
      <c r="C24" s="206">
        <v>19.421636048293134</v>
      </c>
    </row>
    <row r="25" spans="1:3" x14ac:dyDescent="0.2">
      <c r="A25" s="18">
        <v>2018</v>
      </c>
      <c r="B25" s="207">
        <v>19.299393301697567</v>
      </c>
      <c r="C25" s="207">
        <v>19.299393301697567</v>
      </c>
    </row>
    <row r="26" spans="1:3" x14ac:dyDescent="0.2">
      <c r="A26" s="17">
        <v>2019</v>
      </c>
      <c r="B26" s="206">
        <v>19.513051982932595</v>
      </c>
      <c r="C26" s="206">
        <v>19.513051982932595</v>
      </c>
    </row>
    <row r="27" spans="1:3" x14ac:dyDescent="0.2">
      <c r="A27" s="18">
        <v>2020</v>
      </c>
      <c r="B27" s="207">
        <v>26.072911600819289</v>
      </c>
      <c r="C27" s="207">
        <v>19.096908691842987</v>
      </c>
    </row>
    <row r="28" spans="1:3" ht="13.5" thickBot="1" x14ac:dyDescent="0.25">
      <c r="A28" s="19">
        <v>2021</v>
      </c>
      <c r="B28" s="208">
        <v>18.9003543061912</v>
      </c>
      <c r="C28" s="208">
        <v>17.518553697105343</v>
      </c>
    </row>
    <row r="29" spans="1:3" x14ac:dyDescent="0.2">
      <c r="A29" s="320" t="s">
        <v>264</v>
      </c>
      <c r="B29" s="320"/>
      <c r="C29" s="320"/>
    </row>
    <row r="30" spans="1:3" x14ac:dyDescent="0.2">
      <c r="A30" s="321"/>
      <c r="B30" s="321"/>
      <c r="C30" s="321"/>
    </row>
  </sheetData>
  <mergeCells count="1">
    <mergeCell ref="A29:C30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3">
    <tabColor rgb="FF005D89"/>
  </sheetPr>
  <dimension ref="A1:D16"/>
  <sheetViews>
    <sheetView workbookViewId="0"/>
  </sheetViews>
  <sheetFormatPr defaultRowHeight="12.75" x14ac:dyDescent="0.2"/>
  <cols>
    <col min="1" max="1" width="17" style="32" customWidth="1"/>
    <col min="2" max="2" width="13" style="32" customWidth="1"/>
    <col min="3" max="3" width="8.28515625" style="32" customWidth="1"/>
    <col min="4" max="4" width="20.42578125" style="32" customWidth="1"/>
    <col min="5" max="16384" width="9.140625" style="32"/>
  </cols>
  <sheetData>
    <row r="1" spans="1:4" x14ac:dyDescent="0.2">
      <c r="A1" s="199" t="s">
        <v>314</v>
      </c>
    </row>
    <row r="3" spans="1:4" ht="39" customHeight="1" x14ac:dyDescent="0.2">
      <c r="A3" s="200" t="s">
        <v>320</v>
      </c>
      <c r="B3" s="201" t="s">
        <v>38</v>
      </c>
      <c r="C3" s="201" t="s">
        <v>39</v>
      </c>
      <c r="D3" s="201" t="s">
        <v>40</v>
      </c>
    </row>
    <row r="4" spans="1:4" x14ac:dyDescent="0.2">
      <c r="A4" s="21">
        <v>44197</v>
      </c>
      <c r="B4" s="35">
        <v>2700.61601975745</v>
      </c>
      <c r="C4" s="35"/>
      <c r="D4" s="35"/>
    </row>
    <row r="5" spans="1:4" x14ac:dyDescent="0.2">
      <c r="A5" s="22">
        <v>44228</v>
      </c>
      <c r="B5" s="36">
        <v>2694.2113445495424</v>
      </c>
      <c r="C5" s="36"/>
      <c r="D5" s="36"/>
    </row>
    <row r="6" spans="1:4" x14ac:dyDescent="0.2">
      <c r="A6" s="21">
        <v>44256</v>
      </c>
      <c r="B6" s="35">
        <v>2728.9314116999572</v>
      </c>
      <c r="C6" s="35"/>
      <c r="D6" s="35"/>
    </row>
    <row r="7" spans="1:4" x14ac:dyDescent="0.2">
      <c r="A7" s="22">
        <v>44287</v>
      </c>
      <c r="B7" s="36">
        <v>1236.9058772301019</v>
      </c>
      <c r="C7" s="36"/>
      <c r="D7" s="36"/>
    </row>
    <row r="8" spans="1:4" x14ac:dyDescent="0.2">
      <c r="A8" s="21">
        <v>44317</v>
      </c>
      <c r="B8" s="35">
        <v>1240.6438663223673</v>
      </c>
      <c r="C8" s="35"/>
      <c r="D8" s="35"/>
    </row>
    <row r="9" spans="1:4" x14ac:dyDescent="0.2">
      <c r="A9" s="22">
        <v>44348</v>
      </c>
      <c r="B9" s="36">
        <v>1131.220144343941</v>
      </c>
      <c r="C9" s="36"/>
      <c r="D9" s="36"/>
    </row>
    <row r="10" spans="1:4" x14ac:dyDescent="0.2">
      <c r="A10" s="21">
        <v>44378</v>
      </c>
      <c r="B10" s="35">
        <v>1218.8372254574808</v>
      </c>
      <c r="C10" s="35"/>
      <c r="D10" s="35"/>
    </row>
    <row r="11" spans="1:4" x14ac:dyDescent="0.2">
      <c r="A11" s="22">
        <v>44409</v>
      </c>
      <c r="B11" s="36">
        <v>1213.2070141388249</v>
      </c>
      <c r="C11" s="36"/>
      <c r="D11" s="36"/>
    </row>
    <row r="12" spans="1:4" x14ac:dyDescent="0.2">
      <c r="A12" s="21">
        <v>44440</v>
      </c>
      <c r="B12" s="35">
        <v>1194.5819371842053</v>
      </c>
      <c r="C12" s="35"/>
      <c r="D12" s="35"/>
    </row>
    <row r="13" spans="1:4" x14ac:dyDescent="0.2">
      <c r="A13" s="22">
        <v>44470</v>
      </c>
      <c r="B13" s="36">
        <v>1194.7033838614987</v>
      </c>
      <c r="C13" s="36"/>
      <c r="D13" s="36"/>
    </row>
    <row r="14" spans="1:4" x14ac:dyDescent="0.2">
      <c r="A14" s="21">
        <v>44501</v>
      </c>
      <c r="B14" s="35">
        <v>-0.87273312000000003</v>
      </c>
      <c r="C14" s="35">
        <v>3254.9643390000001</v>
      </c>
      <c r="D14" s="35"/>
    </row>
    <row r="15" spans="1:4" ht="13.5" thickBot="1" x14ac:dyDescent="0.25">
      <c r="A15" s="24">
        <v>44531</v>
      </c>
      <c r="B15" s="37"/>
      <c r="C15" s="37">
        <v>3254.9643390000001</v>
      </c>
      <c r="D15" s="37">
        <v>2638.0356609999999</v>
      </c>
    </row>
    <row r="16" spans="1:4" x14ac:dyDescent="0.2">
      <c r="A16" s="96" t="s">
        <v>265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2">
    <tabColor rgb="FF005D89"/>
  </sheetPr>
  <dimension ref="A1:C23"/>
  <sheetViews>
    <sheetView workbookViewId="0"/>
  </sheetViews>
  <sheetFormatPr defaultRowHeight="12.75" x14ac:dyDescent="0.2"/>
  <cols>
    <col min="1" max="1" width="17" style="32" customWidth="1"/>
    <col min="2" max="3" width="9.140625" style="32" customWidth="1"/>
    <col min="4" max="16384" width="9.140625" style="32"/>
  </cols>
  <sheetData>
    <row r="1" spans="1:3" x14ac:dyDescent="0.2">
      <c r="A1" s="199" t="s">
        <v>314</v>
      </c>
    </row>
    <row r="3" spans="1:3" x14ac:dyDescent="0.2">
      <c r="A3" s="15" t="s">
        <v>312</v>
      </c>
      <c r="B3" s="16" t="s">
        <v>32</v>
      </c>
      <c r="C3" s="16" t="s">
        <v>33</v>
      </c>
    </row>
    <row r="4" spans="1:3" x14ac:dyDescent="0.2">
      <c r="A4" s="17">
        <v>2013</v>
      </c>
      <c r="B4" s="206">
        <v>17.347997536778571</v>
      </c>
      <c r="C4" s="206">
        <v>17.347997536778571</v>
      </c>
    </row>
    <row r="5" spans="1:3" x14ac:dyDescent="0.2">
      <c r="A5" s="18">
        <v>2014</v>
      </c>
      <c r="B5" s="207">
        <v>18.108730690513756</v>
      </c>
      <c r="C5" s="207">
        <v>18.108730690513756</v>
      </c>
    </row>
    <row r="6" spans="1:3" x14ac:dyDescent="0.2">
      <c r="A6" s="17">
        <v>2015</v>
      </c>
      <c r="B6" s="206">
        <v>19.421342241669297</v>
      </c>
      <c r="C6" s="206">
        <v>19.421342241669297</v>
      </c>
    </row>
    <row r="7" spans="1:3" x14ac:dyDescent="0.2">
      <c r="A7" s="18">
        <v>2016</v>
      </c>
      <c r="B7" s="207">
        <v>19.928662027947457</v>
      </c>
      <c r="C7" s="207">
        <v>19.928662027947457</v>
      </c>
    </row>
    <row r="8" spans="1:3" x14ac:dyDescent="0.2">
      <c r="A8" s="17">
        <v>2017</v>
      </c>
      <c r="B8" s="206">
        <v>19.421636048293134</v>
      </c>
      <c r="C8" s="206">
        <v>19.421636048293134</v>
      </c>
    </row>
    <row r="9" spans="1:3" x14ac:dyDescent="0.2">
      <c r="A9" s="18">
        <v>2018</v>
      </c>
      <c r="B9" s="207">
        <v>19.299393301697567</v>
      </c>
      <c r="C9" s="207">
        <v>19.299393301697567</v>
      </c>
    </row>
    <row r="10" spans="1:3" x14ac:dyDescent="0.2">
      <c r="A10" s="17">
        <v>2019</v>
      </c>
      <c r="B10" s="206">
        <v>19.513051982932595</v>
      </c>
      <c r="C10" s="206">
        <v>19.513051982932595</v>
      </c>
    </row>
    <row r="11" spans="1:3" x14ac:dyDescent="0.2">
      <c r="A11" s="18">
        <v>2020</v>
      </c>
      <c r="B11" s="207">
        <v>26.072911600819289</v>
      </c>
      <c r="C11" s="207">
        <v>26.072911600819289</v>
      </c>
    </row>
    <row r="12" spans="1:3" x14ac:dyDescent="0.2">
      <c r="A12" s="17">
        <v>2021</v>
      </c>
      <c r="B12" s="206">
        <v>19.029033605601171</v>
      </c>
      <c r="C12" s="206">
        <v>18.9003543061912</v>
      </c>
    </row>
    <row r="13" spans="1:3" x14ac:dyDescent="0.2">
      <c r="A13" s="18">
        <v>2022</v>
      </c>
      <c r="B13" s="207">
        <v>17.900605467723764</v>
      </c>
      <c r="C13" s="207">
        <v>18.42101714862876</v>
      </c>
    </row>
    <row r="14" spans="1:3" x14ac:dyDescent="0.2">
      <c r="A14" s="17">
        <v>2023</v>
      </c>
      <c r="B14" s="206">
        <v>17.831056369624971</v>
      </c>
      <c r="C14" s="206">
        <v>18.030905810038032</v>
      </c>
    </row>
    <row r="15" spans="1:3" x14ac:dyDescent="0.2">
      <c r="A15" s="18">
        <v>2024</v>
      </c>
      <c r="B15" s="207">
        <v>17.468062555316898</v>
      </c>
      <c r="C15" s="207">
        <v>17.610010799914836</v>
      </c>
    </row>
    <row r="16" spans="1:3" x14ac:dyDescent="0.2">
      <c r="A16" s="17">
        <v>2025</v>
      </c>
      <c r="B16" s="206">
        <v>17.028668009133042</v>
      </c>
      <c r="C16" s="206">
        <v>17.163666096654492</v>
      </c>
    </row>
    <row r="17" spans="1:3" x14ac:dyDescent="0.2">
      <c r="A17" s="18">
        <v>2026</v>
      </c>
      <c r="B17" s="207">
        <v>16.700314035782561</v>
      </c>
      <c r="C17" s="207">
        <v>16.814869843061739</v>
      </c>
    </row>
    <row r="18" spans="1:3" x14ac:dyDescent="0.2">
      <c r="A18" s="17">
        <v>2027</v>
      </c>
      <c r="B18" s="206">
        <v>16.738506759143746</v>
      </c>
      <c r="C18" s="206">
        <v>16.397135558883093</v>
      </c>
    </row>
    <row r="19" spans="1:3" x14ac:dyDescent="0.2">
      <c r="A19" s="18">
        <v>2028</v>
      </c>
      <c r="B19" s="207">
        <v>16.77983770705022</v>
      </c>
      <c r="C19" s="207">
        <v>16.101499452117583</v>
      </c>
    </row>
    <row r="20" spans="1:3" x14ac:dyDescent="0.2">
      <c r="A20" s="17">
        <v>2029</v>
      </c>
      <c r="B20" s="206">
        <v>16.772719992807662</v>
      </c>
      <c r="C20" s="206">
        <v>15.763119503517625</v>
      </c>
    </row>
    <row r="21" spans="1:3" ht="13.5" thickBot="1" x14ac:dyDescent="0.25">
      <c r="A21" s="20">
        <v>2030</v>
      </c>
      <c r="B21" s="209">
        <v>16.823024118417976</v>
      </c>
      <c r="C21" s="209">
        <v>15.474018360953973</v>
      </c>
    </row>
    <row r="22" spans="1:3" x14ac:dyDescent="0.2">
      <c r="A22" s="320" t="s">
        <v>266</v>
      </c>
      <c r="B22" s="320"/>
      <c r="C22" s="320"/>
    </row>
    <row r="23" spans="1:3" x14ac:dyDescent="0.2">
      <c r="A23" s="321"/>
      <c r="B23" s="321"/>
      <c r="C23" s="321"/>
    </row>
  </sheetData>
  <mergeCells count="1">
    <mergeCell ref="A22:C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1">
    <tabColor rgb="FF005D89"/>
  </sheetPr>
  <dimension ref="A1:D22"/>
  <sheetViews>
    <sheetView zoomScaleNormal="100" workbookViewId="0"/>
  </sheetViews>
  <sheetFormatPr defaultRowHeight="12.75" x14ac:dyDescent="0.2"/>
  <cols>
    <col min="1" max="1" width="17" style="32" customWidth="1"/>
    <col min="2" max="2" width="9.85546875" style="32" customWidth="1"/>
    <col min="3" max="3" width="11.28515625" style="32" customWidth="1"/>
    <col min="4" max="16384" width="9.140625" style="32"/>
  </cols>
  <sheetData>
    <row r="1" spans="1:4" x14ac:dyDescent="0.2">
      <c r="A1" s="199" t="s">
        <v>314</v>
      </c>
    </row>
    <row r="3" spans="1:4" x14ac:dyDescent="0.2">
      <c r="A3" s="15" t="s">
        <v>312</v>
      </c>
      <c r="B3" s="16" t="s">
        <v>25</v>
      </c>
      <c r="C3" s="16" t="s">
        <v>26</v>
      </c>
      <c r="D3" s="16" t="s">
        <v>24</v>
      </c>
    </row>
    <row r="4" spans="1:4" x14ac:dyDescent="0.2">
      <c r="A4" s="17">
        <v>2013</v>
      </c>
      <c r="B4" s="206">
        <v>17.347997536778571</v>
      </c>
      <c r="C4" s="206">
        <v>17.347997536778571</v>
      </c>
      <c r="D4" s="206">
        <v>17.347997536778571</v>
      </c>
    </row>
    <row r="5" spans="1:4" x14ac:dyDescent="0.2">
      <c r="A5" s="18">
        <v>2014</v>
      </c>
      <c r="B5" s="207">
        <v>18.108730690513756</v>
      </c>
      <c r="C5" s="207">
        <v>18.108730690513756</v>
      </c>
      <c r="D5" s="207">
        <v>18.108730690513756</v>
      </c>
    </row>
    <row r="6" spans="1:4" x14ac:dyDescent="0.2">
      <c r="A6" s="17">
        <v>2015</v>
      </c>
      <c r="B6" s="206">
        <v>19.421342241669297</v>
      </c>
      <c r="C6" s="206">
        <v>19.421342241669297</v>
      </c>
      <c r="D6" s="206">
        <v>19.421342241669297</v>
      </c>
    </row>
    <row r="7" spans="1:4" x14ac:dyDescent="0.2">
      <c r="A7" s="18">
        <v>2016</v>
      </c>
      <c r="B7" s="207">
        <v>19.928662027947457</v>
      </c>
      <c r="C7" s="207">
        <v>19.928662027947457</v>
      </c>
      <c r="D7" s="207">
        <v>19.928662027947457</v>
      </c>
    </row>
    <row r="8" spans="1:4" x14ac:dyDescent="0.2">
      <c r="A8" s="17">
        <v>2017</v>
      </c>
      <c r="B8" s="206">
        <v>19.421636048293134</v>
      </c>
      <c r="C8" s="206">
        <v>19.421636048293134</v>
      </c>
      <c r="D8" s="206">
        <v>19.421636048293134</v>
      </c>
    </row>
    <row r="9" spans="1:4" x14ac:dyDescent="0.2">
      <c r="A9" s="18">
        <v>2018</v>
      </c>
      <c r="B9" s="207">
        <v>19.299393301697567</v>
      </c>
      <c r="C9" s="207">
        <v>19.299393301697567</v>
      </c>
      <c r="D9" s="207">
        <v>19.299393301697567</v>
      </c>
    </row>
    <row r="10" spans="1:4" x14ac:dyDescent="0.2">
      <c r="A10" s="17">
        <v>2019</v>
      </c>
      <c r="B10" s="206">
        <v>19.513051982932595</v>
      </c>
      <c r="C10" s="206">
        <v>19.513051982932595</v>
      </c>
      <c r="D10" s="206">
        <v>19.513051982932595</v>
      </c>
    </row>
    <row r="11" spans="1:4" x14ac:dyDescent="0.2">
      <c r="A11" s="18">
        <v>2020</v>
      </c>
      <c r="B11" s="207">
        <v>26.072911600819289</v>
      </c>
      <c r="C11" s="207">
        <v>26.072911600819289</v>
      </c>
      <c r="D11" s="207">
        <v>26.072911600819289</v>
      </c>
    </row>
    <row r="12" spans="1:4" x14ac:dyDescent="0.2">
      <c r="A12" s="17">
        <v>2021</v>
      </c>
      <c r="B12" s="206">
        <v>18.858766811284088</v>
      </c>
      <c r="C12" s="206">
        <v>18.914956534586828</v>
      </c>
      <c r="D12" s="206">
        <v>18.9003543061912</v>
      </c>
    </row>
    <row r="13" spans="1:4" x14ac:dyDescent="0.2">
      <c r="A13" s="18">
        <v>2022</v>
      </c>
      <c r="B13" s="207">
        <v>18.286446952369854</v>
      </c>
      <c r="C13" s="207">
        <v>18.369135973725022</v>
      </c>
      <c r="D13" s="207">
        <v>18.42101714862876</v>
      </c>
    </row>
    <row r="14" spans="1:4" x14ac:dyDescent="0.2">
      <c r="A14" s="17">
        <v>2023</v>
      </c>
      <c r="B14" s="206">
        <v>17.675809766911524</v>
      </c>
      <c r="C14" s="206">
        <v>17.759226769447618</v>
      </c>
      <c r="D14" s="206">
        <v>18.030905810038032</v>
      </c>
    </row>
    <row r="15" spans="1:4" x14ac:dyDescent="0.2">
      <c r="A15" s="18">
        <v>2024</v>
      </c>
      <c r="B15" s="207">
        <v>17.06058933681151</v>
      </c>
      <c r="C15" s="207">
        <v>17.143837375607333</v>
      </c>
      <c r="D15" s="207">
        <v>17.610010799914836</v>
      </c>
    </row>
    <row r="16" spans="1:4" x14ac:dyDescent="0.2">
      <c r="A16" s="17">
        <v>2025</v>
      </c>
      <c r="B16" s="206">
        <v>16.46434921347938</v>
      </c>
      <c r="C16" s="206">
        <v>17.026590548770777</v>
      </c>
      <c r="D16" s="206">
        <v>17.163666096654492</v>
      </c>
    </row>
    <row r="17" spans="1:4" x14ac:dyDescent="0.2">
      <c r="A17" s="18">
        <v>2026</v>
      </c>
      <c r="B17" s="207">
        <v>15.975817937129197</v>
      </c>
      <c r="C17" s="207">
        <v>17.050238327110957</v>
      </c>
      <c r="D17" s="207">
        <v>16.814869843061739</v>
      </c>
    </row>
    <row r="18" spans="1:4" x14ac:dyDescent="0.2">
      <c r="A18" s="17">
        <v>2027</v>
      </c>
      <c r="B18" s="206">
        <v>15.421766804425319</v>
      </c>
      <c r="C18" s="206">
        <v>16.982679247062933</v>
      </c>
      <c r="D18" s="206">
        <v>16.397135558883093</v>
      </c>
    </row>
    <row r="19" spans="1:4" x14ac:dyDescent="0.2">
      <c r="A19" s="18">
        <v>2028</v>
      </c>
      <c r="B19" s="207">
        <v>14.839544618606254</v>
      </c>
      <c r="C19" s="207">
        <v>16.903518303273412</v>
      </c>
      <c r="D19" s="207">
        <v>16.101499452117583</v>
      </c>
    </row>
    <row r="20" spans="1:4" x14ac:dyDescent="0.2">
      <c r="A20" s="17">
        <v>2029</v>
      </c>
      <c r="B20" s="206">
        <v>14.253740357376657</v>
      </c>
      <c r="C20" s="206">
        <v>16.78243099750043</v>
      </c>
      <c r="D20" s="206">
        <v>15.763119503517625</v>
      </c>
    </row>
    <row r="21" spans="1:4" ht="13.5" thickBot="1" x14ac:dyDescent="0.25">
      <c r="A21" s="20">
        <v>2030</v>
      </c>
      <c r="B21" s="209">
        <v>13.702758517491853</v>
      </c>
      <c r="C21" s="209">
        <v>16.712558764417995</v>
      </c>
      <c r="D21" s="209">
        <v>15.474018360953973</v>
      </c>
    </row>
    <row r="22" spans="1:4" x14ac:dyDescent="0.2">
      <c r="A22" s="96" t="s">
        <v>266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0">
    <tabColor rgb="FF005D89"/>
  </sheetPr>
  <dimension ref="A1:D19"/>
  <sheetViews>
    <sheetView workbookViewId="0"/>
  </sheetViews>
  <sheetFormatPr defaultRowHeight="12.75" x14ac:dyDescent="0.2"/>
  <cols>
    <col min="1" max="1" width="15.85546875" style="32" customWidth="1"/>
    <col min="2" max="2" width="21.28515625" style="32" customWidth="1"/>
    <col min="3" max="16384" width="9.140625" style="32"/>
  </cols>
  <sheetData>
    <row r="1" spans="1:4" x14ac:dyDescent="0.2">
      <c r="A1" s="199" t="s">
        <v>314</v>
      </c>
      <c r="D1" s="116"/>
    </row>
    <row r="3" spans="1:4" x14ac:dyDescent="0.2">
      <c r="A3" s="15" t="s">
        <v>312</v>
      </c>
      <c r="B3" s="16" t="s">
        <v>37</v>
      </c>
    </row>
    <row r="4" spans="1:4" x14ac:dyDescent="0.2">
      <c r="A4" s="17">
        <v>2016</v>
      </c>
      <c r="B4" s="35">
        <v>19.477826223630711</v>
      </c>
    </row>
    <row r="5" spans="1:4" x14ac:dyDescent="0.2">
      <c r="A5" s="18">
        <v>2017</v>
      </c>
      <c r="B5" s="36">
        <v>19.116722743032799</v>
      </c>
    </row>
    <row r="6" spans="1:4" x14ac:dyDescent="0.2">
      <c r="A6" s="17">
        <v>2018</v>
      </c>
      <c r="B6" s="35">
        <v>18.385703091274156</v>
      </c>
    </row>
    <row r="7" spans="1:4" x14ac:dyDescent="0.2">
      <c r="A7" s="18">
        <v>2019</v>
      </c>
      <c r="B7" s="36">
        <v>18.583653316281378</v>
      </c>
    </row>
    <row r="8" spans="1:4" x14ac:dyDescent="0.2">
      <c r="A8" s="17">
        <v>2020</v>
      </c>
      <c r="B8" s="35">
        <v>18.784997133041994</v>
      </c>
    </row>
    <row r="9" spans="1:4" x14ac:dyDescent="0.2">
      <c r="A9" s="18">
        <v>2021</v>
      </c>
      <c r="B9" s="36">
        <v>17.110565707125584</v>
      </c>
    </row>
    <row r="10" spans="1:4" x14ac:dyDescent="0.2">
      <c r="A10" s="17">
        <v>2022</v>
      </c>
      <c r="B10" s="35">
        <v>17.815088184520313</v>
      </c>
    </row>
    <row r="11" spans="1:4" x14ac:dyDescent="0.2">
      <c r="A11" s="18">
        <v>2023</v>
      </c>
      <c r="B11" s="36">
        <v>17.518009593533833</v>
      </c>
    </row>
    <row r="12" spans="1:4" x14ac:dyDescent="0.2">
      <c r="A12" s="17">
        <v>2024</v>
      </c>
      <c r="B12" s="35">
        <v>17.048837731752368</v>
      </c>
    </row>
    <row r="13" spans="1:4" x14ac:dyDescent="0.2">
      <c r="A13" s="18">
        <v>2025</v>
      </c>
      <c r="B13" s="36">
        <v>16.573806457627523</v>
      </c>
    </row>
    <row r="14" spans="1:4" x14ac:dyDescent="0.2">
      <c r="A14" s="17">
        <v>2026</v>
      </c>
      <c r="B14" s="35">
        <v>16.099205872987966</v>
      </c>
    </row>
    <row r="15" spans="1:4" x14ac:dyDescent="0.2">
      <c r="A15" s="18">
        <v>2027</v>
      </c>
      <c r="B15" s="36">
        <v>15.63618648303861</v>
      </c>
    </row>
    <row r="16" spans="1:4" x14ac:dyDescent="0.2">
      <c r="A16" s="17">
        <v>2028</v>
      </c>
      <c r="B16" s="35">
        <v>15.335497450469024</v>
      </c>
    </row>
    <row r="17" spans="1:2" x14ac:dyDescent="0.2">
      <c r="A17" s="18">
        <v>2029</v>
      </c>
      <c r="B17" s="36">
        <v>15.009730816010054</v>
      </c>
    </row>
    <row r="18" spans="1:2" ht="13.5" thickBot="1" x14ac:dyDescent="0.25">
      <c r="A18" s="19">
        <v>2030</v>
      </c>
      <c r="B18" s="38">
        <v>14.716176153875256</v>
      </c>
    </row>
    <row r="19" spans="1:2" x14ac:dyDescent="0.2">
      <c r="A19" s="96" t="s">
        <v>127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7">
    <tabColor rgb="FF005D89"/>
  </sheetPr>
  <dimension ref="A1:D8"/>
  <sheetViews>
    <sheetView workbookViewId="0"/>
  </sheetViews>
  <sheetFormatPr defaultRowHeight="12.75" x14ac:dyDescent="0.2"/>
  <cols>
    <col min="1" max="1" width="17.28515625" style="32" customWidth="1"/>
    <col min="2" max="16384" width="9.140625" style="32"/>
  </cols>
  <sheetData>
    <row r="1" spans="1:4" x14ac:dyDescent="0.2">
      <c r="A1" s="199" t="s">
        <v>314</v>
      </c>
      <c r="B1" s="51"/>
    </row>
    <row r="3" spans="1:4" x14ac:dyDescent="0.2">
      <c r="A3" s="15" t="s">
        <v>278</v>
      </c>
      <c r="B3" s="16" t="s">
        <v>54</v>
      </c>
      <c r="C3" s="16" t="s">
        <v>60</v>
      </c>
      <c r="D3" s="16" t="s">
        <v>61</v>
      </c>
    </row>
    <row r="4" spans="1:4" x14ac:dyDescent="0.2">
      <c r="A4" s="17" t="s">
        <v>62</v>
      </c>
      <c r="B4" s="90">
        <v>1.343464773669556E-2</v>
      </c>
      <c r="C4" s="90">
        <v>-3.5116437331413897E-3</v>
      </c>
      <c r="D4" s="90">
        <v>-9.3843633388279724E-4</v>
      </c>
    </row>
    <row r="5" spans="1:4" x14ac:dyDescent="0.2">
      <c r="A5" s="18" t="s">
        <v>63</v>
      </c>
      <c r="B5" s="91">
        <v>3.827195922067772E-2</v>
      </c>
      <c r="C5" s="91">
        <v>-2.8525928201098116E-2</v>
      </c>
      <c r="D5" s="91">
        <v>-7.9602511055936409E-2</v>
      </c>
    </row>
    <row r="6" spans="1:4" x14ac:dyDescent="0.2">
      <c r="A6" s="17" t="s">
        <v>64</v>
      </c>
      <c r="B6" s="90">
        <v>8.8984850102589164E-3</v>
      </c>
      <c r="C6" s="90">
        <v>-5.4900151779925244E-3</v>
      </c>
      <c r="D6" s="90">
        <v>-2.6093786487846327E-4</v>
      </c>
    </row>
    <row r="7" spans="1:4" ht="13.5" thickBot="1" x14ac:dyDescent="0.25">
      <c r="A7" s="20" t="s">
        <v>65</v>
      </c>
      <c r="B7" s="92">
        <v>9.3990184712151592E-3</v>
      </c>
      <c r="C7" s="92">
        <v>5.7544095361239389E-3</v>
      </c>
      <c r="D7" s="92">
        <v>1.1319297402509587E-2</v>
      </c>
    </row>
    <row r="8" spans="1:4" x14ac:dyDescent="0.2">
      <c r="A8" s="96" t="s">
        <v>87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9">
    <tabColor rgb="FF005D89"/>
  </sheetPr>
  <dimension ref="A1:F16"/>
  <sheetViews>
    <sheetView workbookViewId="0"/>
  </sheetViews>
  <sheetFormatPr defaultRowHeight="12.75" x14ac:dyDescent="0.2"/>
  <cols>
    <col min="1" max="1" width="14.28515625" style="32" customWidth="1"/>
    <col min="2" max="2" width="9.85546875" style="32" bestFit="1" customWidth="1"/>
    <col min="3" max="3" width="10.140625" style="32" customWidth="1"/>
    <col min="4" max="5" width="9.85546875" style="32" bestFit="1" customWidth="1"/>
    <col min="6" max="6" width="14.42578125" style="32" customWidth="1"/>
    <col min="7" max="16384" width="9.140625" style="32"/>
  </cols>
  <sheetData>
    <row r="1" spans="1:6" x14ac:dyDescent="0.2">
      <c r="A1" s="199" t="s">
        <v>314</v>
      </c>
    </row>
    <row r="3" spans="1:6" ht="54.75" customHeight="1" x14ac:dyDescent="0.2">
      <c r="A3" s="200" t="s">
        <v>320</v>
      </c>
      <c r="B3" s="201" t="s">
        <v>34</v>
      </c>
      <c r="C3" s="201" t="s">
        <v>35</v>
      </c>
      <c r="D3" s="201" t="s">
        <v>321</v>
      </c>
      <c r="E3" s="201" t="s">
        <v>322</v>
      </c>
      <c r="F3" s="201" t="s">
        <v>36</v>
      </c>
    </row>
    <row r="4" spans="1:6" x14ac:dyDescent="0.2">
      <c r="A4" s="17">
        <v>2016</v>
      </c>
      <c r="B4" s="35">
        <v>82454.213513314928</v>
      </c>
      <c r="C4" s="35">
        <v>61056.44066303999</v>
      </c>
      <c r="D4" s="35">
        <v>90699.634864646432</v>
      </c>
      <c r="E4" s="35">
        <v>74208.792161983438</v>
      </c>
      <c r="F4" s="35">
        <v>143125.20192260086</v>
      </c>
    </row>
    <row r="5" spans="1:6" x14ac:dyDescent="0.2">
      <c r="A5" s="18">
        <v>2017</v>
      </c>
      <c r="B5" s="36">
        <v>87638.979853559969</v>
      </c>
      <c r="C5" s="36">
        <v>65431.100000000006</v>
      </c>
      <c r="D5" s="36">
        <v>96402.877838915971</v>
      </c>
      <c r="E5" s="36">
        <v>78875.081868203968</v>
      </c>
      <c r="F5" s="36">
        <v>115159.4997374143</v>
      </c>
    </row>
    <row r="6" spans="1:6" x14ac:dyDescent="0.2">
      <c r="A6" s="17">
        <v>2018</v>
      </c>
      <c r="B6" s="35">
        <v>90222.007245949164</v>
      </c>
      <c r="C6" s="35">
        <v>67394.032617649995</v>
      </c>
      <c r="D6" s="35">
        <v>99244.207970544085</v>
      </c>
      <c r="E6" s="35">
        <v>81199.806521354243</v>
      </c>
      <c r="F6" s="35">
        <v>124680.13927079877</v>
      </c>
    </row>
    <row r="7" spans="1:6" x14ac:dyDescent="0.2">
      <c r="A7" s="18">
        <v>2019</v>
      </c>
      <c r="B7" s="36">
        <v>93601.256397299963</v>
      </c>
      <c r="C7" s="36">
        <v>70358.684999999998</v>
      </c>
      <c r="D7" s="36">
        <v>102961.38203702997</v>
      </c>
      <c r="E7" s="36">
        <v>84241.130757569976</v>
      </c>
      <c r="F7" s="36">
        <v>119049.71983793448</v>
      </c>
    </row>
    <row r="8" spans="1:6" x14ac:dyDescent="0.2">
      <c r="A8" s="17">
        <v>2020</v>
      </c>
      <c r="B8" s="35">
        <v>97631.763923399994</v>
      </c>
      <c r="C8" s="35">
        <v>72747.305000000008</v>
      </c>
      <c r="D8" s="35">
        <v>107394.94031574001</v>
      </c>
      <c r="E8" s="35">
        <v>87868.587531059995</v>
      </c>
      <c r="F8" s="35">
        <v>106417.95702870167</v>
      </c>
    </row>
    <row r="9" spans="1:6" x14ac:dyDescent="0.2">
      <c r="A9" s="18">
        <v>2021</v>
      </c>
      <c r="B9" s="36">
        <v>99062.412674423744</v>
      </c>
      <c r="C9" s="36">
        <v>75046.822253300008</v>
      </c>
      <c r="D9" s="36">
        <v>108968.65394186613</v>
      </c>
      <c r="E9" s="36">
        <v>89156.171406981375</v>
      </c>
      <c r="F9" s="36">
        <v>135971.80830175895</v>
      </c>
    </row>
    <row r="10" spans="1:6" x14ac:dyDescent="0.2">
      <c r="A10" s="17">
        <v>2022</v>
      </c>
      <c r="B10" s="35">
        <v>113339.82572435426</v>
      </c>
      <c r="C10" s="35">
        <v>84159.087419977281</v>
      </c>
      <c r="D10" s="35">
        <v>124673.80829678969</v>
      </c>
      <c r="E10" s="35">
        <v>102005.84315191883</v>
      </c>
      <c r="F10" s="35">
        <v>151580.62546399236</v>
      </c>
    </row>
    <row r="11" spans="1:6" x14ac:dyDescent="0.2">
      <c r="A11" s="18">
        <v>2023</v>
      </c>
      <c r="B11" s="36">
        <v>115610.83561182873</v>
      </c>
      <c r="C11" s="36">
        <v>88636.542547991907</v>
      </c>
      <c r="D11" s="36">
        <v>127171.91917301161</v>
      </c>
      <c r="E11" s="36">
        <v>104049.75205064587</v>
      </c>
      <c r="F11" s="36">
        <v>145819.75867031002</v>
      </c>
    </row>
    <row r="12" spans="1:6" x14ac:dyDescent="0.2">
      <c r="A12" s="17">
        <v>2024</v>
      </c>
      <c r="B12" s="35">
        <v>118472.44047139128</v>
      </c>
      <c r="C12" s="35">
        <v>91470.641915050699</v>
      </c>
      <c r="D12" s="35">
        <v>130319.68451853043</v>
      </c>
      <c r="E12" s="35">
        <v>106625.19642425215</v>
      </c>
      <c r="F12" s="35">
        <v>138456.33906254289</v>
      </c>
    </row>
    <row r="13" spans="1:6" x14ac:dyDescent="0.2">
      <c r="A13" s="18">
        <v>2025</v>
      </c>
      <c r="B13" s="36">
        <v>123036.4939580869</v>
      </c>
      <c r="C13" s="36">
        <v>94324.313093383302</v>
      </c>
      <c r="D13" s="36">
        <v>135340.1433538956</v>
      </c>
      <c r="E13" s="36">
        <v>110732.8445622782</v>
      </c>
      <c r="F13" s="36">
        <v>132493.14358565235</v>
      </c>
    </row>
    <row r="14" spans="1:6" x14ac:dyDescent="0.2">
      <c r="A14" s="17">
        <v>2026</v>
      </c>
      <c r="B14" s="35">
        <v>125868.01569808541</v>
      </c>
      <c r="C14" s="35">
        <v>97154.173164088061</v>
      </c>
      <c r="D14" s="35">
        <v>138454.81726789396</v>
      </c>
      <c r="E14" s="35">
        <v>115798.57444223858</v>
      </c>
      <c r="F14" s="35">
        <v>118649.28316298453</v>
      </c>
    </row>
    <row r="15" spans="1:6" ht="13.5" thickBot="1" x14ac:dyDescent="0.25">
      <c r="A15" s="20">
        <v>2027</v>
      </c>
      <c r="B15" s="37">
        <v>130535.74391631671</v>
      </c>
      <c r="C15" s="37">
        <v>100068.93295743212</v>
      </c>
      <c r="D15" s="37">
        <v>143589.31830794839</v>
      </c>
      <c r="E15" s="37">
        <v>117482.16952468504</v>
      </c>
      <c r="F15" s="37">
        <v>107507.60777422832</v>
      </c>
    </row>
    <row r="16" spans="1:6" x14ac:dyDescent="0.2">
      <c r="A16" s="96" t="s">
        <v>127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8">
    <tabColor rgb="FF005D89"/>
  </sheetPr>
  <dimension ref="A1:C23"/>
  <sheetViews>
    <sheetView workbookViewId="0"/>
  </sheetViews>
  <sheetFormatPr defaultRowHeight="12.75" x14ac:dyDescent="0.2"/>
  <cols>
    <col min="1" max="1" width="8.140625" style="32" customWidth="1"/>
    <col min="2" max="16384" width="9.140625" style="32"/>
  </cols>
  <sheetData>
    <row r="1" spans="1:3" x14ac:dyDescent="0.2">
      <c r="A1" s="199" t="s">
        <v>314</v>
      </c>
    </row>
    <row r="3" spans="1:3" ht="27" customHeight="1" x14ac:dyDescent="0.2">
      <c r="A3" s="200" t="s">
        <v>312</v>
      </c>
      <c r="B3" s="16" t="s">
        <v>32</v>
      </c>
      <c r="C3" s="16" t="s">
        <v>33</v>
      </c>
    </row>
    <row r="4" spans="1:3" x14ac:dyDescent="0.2">
      <c r="A4" s="17">
        <v>2013</v>
      </c>
      <c r="B4" s="101">
        <v>1.3534190067760843</v>
      </c>
      <c r="C4" s="101">
        <v>1.3534190067760843</v>
      </c>
    </row>
    <row r="5" spans="1:3" x14ac:dyDescent="0.2">
      <c r="A5" s="18">
        <v>2014</v>
      </c>
      <c r="B5" s="102">
        <v>-0.40634356103349567</v>
      </c>
      <c r="C5" s="102">
        <v>-0.40634356103349567</v>
      </c>
    </row>
    <row r="6" spans="1:3" x14ac:dyDescent="0.2">
      <c r="A6" s="17">
        <v>2015</v>
      </c>
      <c r="B6" s="101">
        <v>-2.0097816438541383</v>
      </c>
      <c r="C6" s="101">
        <v>-2.0097816438541383</v>
      </c>
    </row>
    <row r="7" spans="1:3" x14ac:dyDescent="0.2">
      <c r="A7" s="18">
        <v>2016</v>
      </c>
      <c r="B7" s="102">
        <v>-2.5724547337736237</v>
      </c>
      <c r="C7" s="102">
        <v>-2.5724547337736237</v>
      </c>
    </row>
    <row r="8" spans="1:3" x14ac:dyDescent="0.2">
      <c r="A8" s="17">
        <v>2017</v>
      </c>
      <c r="B8" s="101">
        <v>-1.8869012660894826</v>
      </c>
      <c r="C8" s="101">
        <v>-1.8869012660894826</v>
      </c>
    </row>
    <row r="9" spans="1:3" x14ac:dyDescent="0.2">
      <c r="A9" s="18">
        <v>2018</v>
      </c>
      <c r="B9" s="102">
        <v>-1.7164314995573096</v>
      </c>
      <c r="C9" s="102">
        <v>-1.7164314995573096</v>
      </c>
    </row>
    <row r="10" spans="1:3" x14ac:dyDescent="0.2">
      <c r="A10" s="17">
        <v>2019</v>
      </c>
      <c r="B10" s="101">
        <v>-1.2865484004052883</v>
      </c>
      <c r="C10" s="101">
        <v>-1.2865484004052883</v>
      </c>
    </row>
    <row r="11" spans="1:3" x14ac:dyDescent="0.2">
      <c r="A11" s="18">
        <v>2020</v>
      </c>
      <c r="B11" s="102">
        <v>-9.9507957003540657</v>
      </c>
      <c r="C11" s="102">
        <v>-9.9507957003540657</v>
      </c>
    </row>
    <row r="12" spans="1:3" x14ac:dyDescent="0.2">
      <c r="A12" s="17">
        <v>2021</v>
      </c>
      <c r="B12" s="101">
        <v>-1.8</v>
      </c>
      <c r="C12" s="101">
        <v>-0.9623222158591056</v>
      </c>
    </row>
    <row r="13" spans="1:3" x14ac:dyDescent="0.2">
      <c r="A13" s="18">
        <v>2022</v>
      </c>
      <c r="B13" s="102">
        <v>-0.9</v>
      </c>
      <c r="C13" s="102">
        <v>-1.0544203432968506</v>
      </c>
    </row>
    <row r="14" spans="1:3" x14ac:dyDescent="0.2">
      <c r="A14" s="17">
        <v>2023</v>
      </c>
      <c r="B14" s="101">
        <v>-0.9</v>
      </c>
      <c r="C14" s="101">
        <v>-0.56660190155916301</v>
      </c>
    </row>
    <row r="15" spans="1:3" x14ac:dyDescent="0.2">
      <c r="A15" s="18">
        <v>2024</v>
      </c>
      <c r="B15" s="102">
        <v>-0.5</v>
      </c>
      <c r="C15" s="102">
        <v>-0.23259330672864756</v>
      </c>
    </row>
    <row r="16" spans="1:3" x14ac:dyDescent="0.2">
      <c r="A16" s="17">
        <v>2025</v>
      </c>
      <c r="B16" s="101">
        <v>-0.1</v>
      </c>
      <c r="C16" s="101">
        <v>0.17162484385782842</v>
      </c>
    </row>
    <row r="17" spans="1:3" x14ac:dyDescent="0.2">
      <c r="A17" s="18">
        <v>2026</v>
      </c>
      <c r="B17" s="102">
        <v>0.2</v>
      </c>
      <c r="C17" s="102">
        <v>0.46378468782835647</v>
      </c>
    </row>
    <row r="18" spans="1:3" x14ac:dyDescent="0.2">
      <c r="A18" s="17">
        <v>2027</v>
      </c>
      <c r="B18" s="101">
        <v>0.2</v>
      </c>
      <c r="C18" s="101">
        <v>0.82719103294674901</v>
      </c>
    </row>
    <row r="19" spans="1:3" x14ac:dyDescent="0.2">
      <c r="A19" s="18">
        <v>2028</v>
      </c>
      <c r="B19" s="102">
        <v>0.1</v>
      </c>
      <c r="C19" s="102">
        <v>1.0704250326979885</v>
      </c>
    </row>
    <row r="20" spans="1:3" x14ac:dyDescent="0.2">
      <c r="A20" s="17">
        <v>2029</v>
      </c>
      <c r="B20" s="101">
        <v>0.1</v>
      </c>
      <c r="C20" s="101">
        <v>1.3556887834556826</v>
      </c>
    </row>
    <row r="21" spans="1:3" ht="13.5" thickBot="1" x14ac:dyDescent="0.25">
      <c r="A21" s="20">
        <v>2030</v>
      </c>
      <c r="B21" s="103">
        <v>0</v>
      </c>
      <c r="C21" s="103">
        <v>1.5884145399999585</v>
      </c>
    </row>
    <row r="22" spans="1:3" x14ac:dyDescent="0.2">
      <c r="A22" s="320" t="s">
        <v>266</v>
      </c>
      <c r="B22" s="320"/>
      <c r="C22" s="320"/>
    </row>
    <row r="23" spans="1:3" x14ac:dyDescent="0.2">
      <c r="A23" s="321"/>
      <c r="B23" s="321"/>
      <c r="C23" s="321"/>
    </row>
  </sheetData>
  <mergeCells count="1">
    <mergeCell ref="A22:C2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7">
    <tabColor rgb="FF005D89"/>
  </sheetPr>
  <dimension ref="A1:D22"/>
  <sheetViews>
    <sheetView workbookViewId="0"/>
  </sheetViews>
  <sheetFormatPr defaultRowHeight="12.75" x14ac:dyDescent="0.2"/>
  <cols>
    <col min="1" max="1" width="8.5703125" style="32" customWidth="1"/>
    <col min="2" max="4" width="10.7109375" style="32" customWidth="1"/>
    <col min="5" max="16384" width="9.140625" style="32"/>
  </cols>
  <sheetData>
    <row r="1" spans="1:4" x14ac:dyDescent="0.2">
      <c r="A1" s="199" t="s">
        <v>314</v>
      </c>
    </row>
    <row r="3" spans="1:4" ht="28.5" customHeight="1" x14ac:dyDescent="0.2">
      <c r="A3" s="200" t="s">
        <v>312</v>
      </c>
      <c r="B3" s="16" t="s">
        <v>25</v>
      </c>
      <c r="C3" s="16" t="s">
        <v>26</v>
      </c>
      <c r="D3" s="16" t="s">
        <v>24</v>
      </c>
    </row>
    <row r="4" spans="1:4" x14ac:dyDescent="0.2">
      <c r="A4" s="17">
        <v>2013</v>
      </c>
      <c r="B4" s="206">
        <v>1.3534190067760843</v>
      </c>
      <c r="C4" s="206">
        <v>1.3534190067760843</v>
      </c>
      <c r="D4" s="206">
        <v>1.3534190067760843</v>
      </c>
    </row>
    <row r="5" spans="1:4" x14ac:dyDescent="0.2">
      <c r="A5" s="18">
        <v>2014</v>
      </c>
      <c r="B5" s="207">
        <v>-0.40634356103349567</v>
      </c>
      <c r="C5" s="207">
        <v>-0.40634356103349567</v>
      </c>
      <c r="D5" s="207">
        <v>-0.40634356103349567</v>
      </c>
    </row>
    <row r="6" spans="1:4" x14ac:dyDescent="0.2">
      <c r="A6" s="17">
        <v>2015</v>
      </c>
      <c r="B6" s="206">
        <v>-2.0097816438541383</v>
      </c>
      <c r="C6" s="206">
        <v>-2.0097816438541383</v>
      </c>
      <c r="D6" s="206">
        <v>-2.0097816438541383</v>
      </c>
    </row>
    <row r="7" spans="1:4" x14ac:dyDescent="0.2">
      <c r="A7" s="18">
        <v>2016</v>
      </c>
      <c r="B7" s="207">
        <v>-2.5724547337736237</v>
      </c>
      <c r="C7" s="207">
        <v>-2.5724547337736237</v>
      </c>
      <c r="D7" s="207">
        <v>-2.5724547337736237</v>
      </c>
    </row>
    <row r="8" spans="1:4" x14ac:dyDescent="0.2">
      <c r="A8" s="17">
        <v>2017</v>
      </c>
      <c r="B8" s="206">
        <v>-1.8869012660894826</v>
      </c>
      <c r="C8" s="206">
        <v>-1.8869012660894826</v>
      </c>
      <c r="D8" s="206">
        <v>-1.8869012660894826</v>
      </c>
    </row>
    <row r="9" spans="1:4" x14ac:dyDescent="0.2">
      <c r="A9" s="18">
        <v>2018</v>
      </c>
      <c r="B9" s="207">
        <v>-1.7164314995573096</v>
      </c>
      <c r="C9" s="207">
        <v>-1.7164314995573096</v>
      </c>
      <c r="D9" s="207">
        <v>-1.7164314995573096</v>
      </c>
    </row>
    <row r="10" spans="1:4" x14ac:dyDescent="0.2">
      <c r="A10" s="17">
        <v>2019</v>
      </c>
      <c r="B10" s="206">
        <v>-1.2865484004052883</v>
      </c>
      <c r="C10" s="206">
        <v>-1.2865484004052883</v>
      </c>
      <c r="D10" s="206">
        <v>-1.2865484004052883</v>
      </c>
    </row>
    <row r="11" spans="1:4" x14ac:dyDescent="0.2">
      <c r="A11" s="18">
        <v>2020</v>
      </c>
      <c r="B11" s="207">
        <v>-9.9507957003540657</v>
      </c>
      <c r="C11" s="207">
        <v>-9.9507957003540657</v>
      </c>
      <c r="D11" s="207">
        <v>-9.9507957003540657</v>
      </c>
    </row>
    <row r="12" spans="1:4" x14ac:dyDescent="0.2">
      <c r="A12" s="17">
        <v>2021</v>
      </c>
      <c r="B12" s="206">
        <v>-0.87098602425320271</v>
      </c>
      <c r="C12" s="206">
        <v>-1.0405669028386624</v>
      </c>
      <c r="D12" s="206">
        <v>-0.9623222158591056</v>
      </c>
    </row>
    <row r="13" spans="1:4" x14ac:dyDescent="0.2">
      <c r="A13" s="18">
        <v>2022</v>
      </c>
      <c r="B13" s="207">
        <v>-0.8787819347534549</v>
      </c>
      <c r="C13" s="207">
        <v>-1.7313178697219558</v>
      </c>
      <c r="D13" s="207">
        <v>-1.0544203432968506</v>
      </c>
    </row>
    <row r="14" spans="1:4" x14ac:dyDescent="0.2">
      <c r="A14" s="17">
        <v>2023</v>
      </c>
      <c r="B14" s="206">
        <v>-0.24236232816467218</v>
      </c>
      <c r="C14" s="206">
        <v>-1.2409573991479601</v>
      </c>
      <c r="D14" s="206">
        <v>-0.56660190155916301</v>
      </c>
    </row>
    <row r="15" spans="1:4" x14ac:dyDescent="0.2">
      <c r="A15" s="18">
        <v>2024</v>
      </c>
      <c r="B15" s="207">
        <v>0.20213429421522777</v>
      </c>
      <c r="C15" s="207">
        <v>-0.97249627886203893</v>
      </c>
      <c r="D15" s="207">
        <v>-0.23259330672864756</v>
      </c>
    </row>
    <row r="16" spans="1:4" x14ac:dyDescent="0.2">
      <c r="A16" s="17">
        <v>2025</v>
      </c>
      <c r="B16" s="206">
        <v>0.67197360447362842</v>
      </c>
      <c r="C16" s="206">
        <v>-1.041410379613027</v>
      </c>
      <c r="D16" s="206">
        <v>0.17162484385782842</v>
      </c>
    </row>
    <row r="17" spans="1:4" x14ac:dyDescent="0.2">
      <c r="A17" s="18">
        <v>2026</v>
      </c>
      <c r="B17" s="207">
        <v>1.0201922264436165</v>
      </c>
      <c r="C17" s="207">
        <v>-1.2600018293028741</v>
      </c>
      <c r="D17" s="207">
        <v>0.46378468782835647</v>
      </c>
    </row>
    <row r="18" spans="1:4" x14ac:dyDescent="0.2">
      <c r="A18" s="17">
        <v>2027</v>
      </c>
      <c r="B18" s="206">
        <v>1.4386838135329265</v>
      </c>
      <c r="C18" s="206">
        <v>-1.3846513782428678</v>
      </c>
      <c r="D18" s="206">
        <v>0.82719103294674901</v>
      </c>
    </row>
    <row r="19" spans="1:4" x14ac:dyDescent="0.2">
      <c r="A19" s="18">
        <v>2028</v>
      </c>
      <c r="B19" s="207">
        <v>1.8890864423151636</v>
      </c>
      <c r="C19" s="207">
        <v>-1.498822161054788</v>
      </c>
      <c r="D19" s="207">
        <v>1.0704250326979885</v>
      </c>
    </row>
    <row r="20" spans="1:4" x14ac:dyDescent="0.2">
      <c r="A20" s="17">
        <v>2029</v>
      </c>
      <c r="B20" s="206">
        <v>2.3444208189544091</v>
      </c>
      <c r="C20" s="206">
        <v>-1.5745438811172383</v>
      </c>
      <c r="D20" s="206">
        <v>1.3556887834556826</v>
      </c>
    </row>
    <row r="21" spans="1:4" ht="13.5" thickBot="1" x14ac:dyDescent="0.25">
      <c r="A21" s="20">
        <v>2030</v>
      </c>
      <c r="B21" s="209">
        <v>2.7649154965789586</v>
      </c>
      <c r="C21" s="209">
        <v>-1.7049250092885488</v>
      </c>
      <c r="D21" s="209">
        <v>1.5884145399999585</v>
      </c>
    </row>
    <row r="22" spans="1:4" x14ac:dyDescent="0.2">
      <c r="A22" s="96" t="s">
        <v>266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>
    <tabColor rgb="FF005D89"/>
  </sheetPr>
  <dimension ref="A1:B25"/>
  <sheetViews>
    <sheetView workbookViewId="0"/>
  </sheetViews>
  <sheetFormatPr defaultRowHeight="12.75" x14ac:dyDescent="0.2"/>
  <cols>
    <col min="1" max="1" width="16.28515625" style="32" customWidth="1"/>
    <col min="2" max="2" width="14.5703125" style="32" customWidth="1"/>
    <col min="3" max="16384" width="9.140625" style="32"/>
  </cols>
  <sheetData>
    <row r="1" spans="1:2" x14ac:dyDescent="0.2">
      <c r="A1" s="199" t="s">
        <v>314</v>
      </c>
    </row>
    <row r="3" spans="1:2" x14ac:dyDescent="0.2">
      <c r="A3" s="15" t="s">
        <v>312</v>
      </c>
      <c r="B3" s="16" t="s">
        <v>31</v>
      </c>
    </row>
    <row r="4" spans="1:2" x14ac:dyDescent="0.2">
      <c r="A4" s="21">
        <v>43862</v>
      </c>
      <c r="B4" s="90">
        <v>0.75159592120932539</v>
      </c>
    </row>
    <row r="5" spans="1:2" x14ac:dyDescent="0.2">
      <c r="A5" s="22">
        <v>43891</v>
      </c>
      <c r="B5" s="91">
        <v>0.76929440198445487</v>
      </c>
    </row>
    <row r="6" spans="1:2" x14ac:dyDescent="0.2">
      <c r="A6" s="21">
        <v>43922</v>
      </c>
      <c r="B6" s="90">
        <v>0.78363395835949123</v>
      </c>
    </row>
    <row r="7" spans="1:2" x14ac:dyDescent="0.2">
      <c r="A7" s="22">
        <v>43952</v>
      </c>
      <c r="B7" s="91">
        <v>0.8047693380286367</v>
      </c>
    </row>
    <row r="8" spans="1:2" x14ac:dyDescent="0.2">
      <c r="A8" s="21">
        <v>43983</v>
      </c>
      <c r="B8" s="90">
        <v>0.83611675636384308</v>
      </c>
    </row>
    <row r="9" spans="1:2" x14ac:dyDescent="0.2">
      <c r="A9" s="22">
        <v>44013</v>
      </c>
      <c r="B9" s="91">
        <v>0.84425267176616803</v>
      </c>
    </row>
    <row r="10" spans="1:2" x14ac:dyDescent="0.2">
      <c r="A10" s="21">
        <v>44044</v>
      </c>
      <c r="B10" s="90">
        <v>0.86931999071526234</v>
      </c>
    </row>
    <row r="11" spans="1:2" x14ac:dyDescent="0.2">
      <c r="A11" s="22">
        <v>44075</v>
      </c>
      <c r="B11" s="91">
        <v>0.88684352293459157</v>
      </c>
    </row>
    <row r="12" spans="1:2" x14ac:dyDescent="0.2">
      <c r="A12" s="21">
        <v>44105</v>
      </c>
      <c r="B12" s="90">
        <v>0.89120281368706888</v>
      </c>
    </row>
    <row r="13" spans="1:2" x14ac:dyDescent="0.2">
      <c r="A13" s="22">
        <v>44136</v>
      </c>
      <c r="B13" s="91">
        <v>0.8860579646760407</v>
      </c>
    </row>
    <row r="14" spans="1:2" x14ac:dyDescent="0.2">
      <c r="A14" s="21">
        <v>44166</v>
      </c>
      <c r="B14" s="90">
        <v>0.88827619720527939</v>
      </c>
    </row>
    <row r="15" spans="1:2" x14ac:dyDescent="0.2">
      <c r="A15" s="22">
        <v>44197</v>
      </c>
      <c r="B15" s="91">
        <v>0.89085550945240055</v>
      </c>
    </row>
    <row r="16" spans="1:2" x14ac:dyDescent="0.2">
      <c r="A16" s="21">
        <v>44228</v>
      </c>
      <c r="B16" s="90">
        <v>0.89362007551264289</v>
      </c>
    </row>
    <row r="17" spans="1:2" x14ac:dyDescent="0.2">
      <c r="A17" s="22">
        <v>44256</v>
      </c>
      <c r="B17" s="91">
        <v>0.8783386587319435</v>
      </c>
    </row>
    <row r="18" spans="1:2" x14ac:dyDescent="0.2">
      <c r="A18" s="21">
        <v>44287</v>
      </c>
      <c r="B18" s="90">
        <v>0.85303009118675921</v>
      </c>
    </row>
    <row r="19" spans="1:2" x14ac:dyDescent="0.2">
      <c r="A19" s="22">
        <v>44317</v>
      </c>
      <c r="B19" s="91">
        <v>0.84065693037500555</v>
      </c>
    </row>
    <row r="20" spans="1:2" x14ac:dyDescent="0.2">
      <c r="A20" s="21">
        <v>44348</v>
      </c>
      <c r="B20" s="90">
        <v>0.8321845733397546</v>
      </c>
    </row>
    <row r="21" spans="1:2" x14ac:dyDescent="0.2">
      <c r="A21" s="22">
        <v>44378</v>
      </c>
      <c r="B21" s="91">
        <v>0.83011822289536086</v>
      </c>
    </row>
    <row r="22" spans="1:2" x14ac:dyDescent="0.2">
      <c r="A22" s="21">
        <v>44409</v>
      </c>
      <c r="B22" s="90">
        <v>0.82657578101919793</v>
      </c>
    </row>
    <row r="23" spans="1:2" x14ac:dyDescent="0.2">
      <c r="A23" s="22">
        <v>44440</v>
      </c>
      <c r="B23" s="91">
        <v>0.82939129882678175</v>
      </c>
    </row>
    <row r="24" spans="1:2" ht="13.5" thickBot="1" x14ac:dyDescent="0.25">
      <c r="A24" s="23">
        <v>44470</v>
      </c>
      <c r="B24" s="98">
        <v>0.82906012470619184</v>
      </c>
    </row>
    <row r="25" spans="1:2" x14ac:dyDescent="0.2">
      <c r="A25" s="96" t="s">
        <v>267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005D89"/>
  </sheetPr>
  <dimension ref="A1:B19"/>
  <sheetViews>
    <sheetView workbookViewId="0"/>
  </sheetViews>
  <sheetFormatPr defaultRowHeight="12.75" x14ac:dyDescent="0.2"/>
  <cols>
    <col min="1" max="1" width="15.85546875" style="32" customWidth="1"/>
    <col min="2" max="2" width="13.5703125" style="32" customWidth="1"/>
    <col min="3" max="16384" width="9.140625" style="32"/>
  </cols>
  <sheetData>
    <row r="1" spans="1:2" x14ac:dyDescent="0.2">
      <c r="A1" s="199" t="s">
        <v>314</v>
      </c>
    </row>
    <row r="3" spans="1:2" x14ac:dyDescent="0.2">
      <c r="A3" s="15" t="s">
        <v>311</v>
      </c>
      <c r="B3" s="16" t="s">
        <v>30</v>
      </c>
    </row>
    <row r="4" spans="1:2" x14ac:dyDescent="0.2">
      <c r="A4" s="21">
        <v>44044</v>
      </c>
      <c r="B4" s="90">
        <v>6.1949378696639856E-2</v>
      </c>
    </row>
    <row r="5" spans="1:2" x14ac:dyDescent="0.2">
      <c r="A5" s="22">
        <v>44075</v>
      </c>
      <c r="B5" s="91">
        <v>6.1112899446704505E-2</v>
      </c>
    </row>
    <row r="6" spans="1:2" x14ac:dyDescent="0.2">
      <c r="A6" s="21">
        <v>44105</v>
      </c>
      <c r="B6" s="90">
        <v>6.0357424980800989E-2</v>
      </c>
    </row>
    <row r="7" spans="1:2" x14ac:dyDescent="0.2">
      <c r="A7" s="22">
        <v>44136</v>
      </c>
      <c r="B7" s="91">
        <v>5.9653832912144322E-2</v>
      </c>
    </row>
    <row r="8" spans="1:2" x14ac:dyDescent="0.2">
      <c r="A8" s="21">
        <v>44166</v>
      </c>
      <c r="B8" s="90">
        <v>5.858691853830611E-2</v>
      </c>
    </row>
    <row r="9" spans="1:2" x14ac:dyDescent="0.2">
      <c r="A9" s="22">
        <v>44197</v>
      </c>
      <c r="B9" s="91">
        <v>5.7459135770525416E-2</v>
      </c>
    </row>
    <row r="10" spans="1:2" x14ac:dyDescent="0.2">
      <c r="A10" s="21">
        <v>44228</v>
      </c>
      <c r="B10" s="90">
        <v>5.7464989377729481E-2</v>
      </c>
    </row>
    <row r="11" spans="1:2" x14ac:dyDescent="0.2">
      <c r="A11" s="22">
        <v>44256</v>
      </c>
      <c r="B11" s="91">
        <v>5.7718621253062263E-2</v>
      </c>
    </row>
    <row r="12" spans="1:2" x14ac:dyDescent="0.2">
      <c r="A12" s="21">
        <v>44287</v>
      </c>
      <c r="B12" s="90">
        <v>5.8252899047450457E-2</v>
      </c>
    </row>
    <row r="13" spans="1:2" x14ac:dyDescent="0.2">
      <c r="A13" s="22">
        <v>44317</v>
      </c>
      <c r="B13" s="91">
        <v>6.0277258089877828E-2</v>
      </c>
    </row>
    <row r="14" spans="1:2" x14ac:dyDescent="0.2">
      <c r="A14" s="21">
        <v>44348</v>
      </c>
      <c r="B14" s="90">
        <v>6.1839347799414135E-2</v>
      </c>
    </row>
    <row r="15" spans="1:2" x14ac:dyDescent="0.2">
      <c r="A15" s="22">
        <v>44378</v>
      </c>
      <c r="B15" s="91">
        <v>6.3440836959576252E-2</v>
      </c>
    </row>
    <row r="16" spans="1:2" x14ac:dyDescent="0.2">
      <c r="A16" s="21">
        <v>44409</v>
      </c>
      <c r="B16" s="90">
        <v>6.5681076686385786E-2</v>
      </c>
    </row>
    <row r="17" spans="1:2" x14ac:dyDescent="0.2">
      <c r="A17" s="22">
        <v>44440</v>
      </c>
      <c r="B17" s="91">
        <v>6.7635524687633009E-2</v>
      </c>
    </row>
    <row r="18" spans="1:2" ht="13.5" thickBot="1" x14ac:dyDescent="0.25">
      <c r="A18" s="23">
        <v>44470</v>
      </c>
      <c r="B18" s="98">
        <v>7.041103129394588E-2</v>
      </c>
    </row>
    <row r="19" spans="1:2" x14ac:dyDescent="0.2">
      <c r="A19" s="96" t="s">
        <v>267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005D89"/>
  </sheetPr>
  <dimension ref="A1:D25"/>
  <sheetViews>
    <sheetView workbookViewId="0"/>
  </sheetViews>
  <sheetFormatPr defaultRowHeight="12.75" x14ac:dyDescent="0.2"/>
  <cols>
    <col min="1" max="1" width="10.140625" style="32" customWidth="1"/>
    <col min="2" max="2" width="9.140625" style="32" customWidth="1"/>
    <col min="3" max="3" width="10.28515625" style="32" customWidth="1"/>
    <col min="4" max="4" width="15.28515625" style="32" customWidth="1"/>
    <col min="5" max="16384" width="9.140625" style="32"/>
  </cols>
  <sheetData>
    <row r="1" spans="1:4" x14ac:dyDescent="0.2">
      <c r="A1" s="199" t="s">
        <v>314</v>
      </c>
    </row>
    <row r="3" spans="1:4" ht="27" customHeight="1" x14ac:dyDescent="0.2">
      <c r="A3" s="200" t="s">
        <v>312</v>
      </c>
      <c r="B3" s="201" t="s">
        <v>27</v>
      </c>
      <c r="C3" s="201" t="s">
        <v>28</v>
      </c>
      <c r="D3" s="201" t="s">
        <v>29</v>
      </c>
    </row>
    <row r="4" spans="1:4" x14ac:dyDescent="0.2">
      <c r="A4" s="17">
        <v>2013</v>
      </c>
      <c r="B4" s="93">
        <v>0.51541505601346937</v>
      </c>
      <c r="C4" s="93">
        <v>0.51541505601346937</v>
      </c>
      <c r="D4" s="93">
        <v>0.51541505601347037</v>
      </c>
    </row>
    <row r="5" spans="1:4" x14ac:dyDescent="0.2">
      <c r="A5" s="18">
        <v>2014</v>
      </c>
      <c r="B5" s="94">
        <v>0.56280930979222266</v>
      </c>
      <c r="C5" s="94">
        <v>0.56280930979222266</v>
      </c>
      <c r="D5" s="94">
        <v>0.56280930979222366</v>
      </c>
    </row>
    <row r="6" spans="1:4" x14ac:dyDescent="0.2">
      <c r="A6" s="17">
        <v>2015</v>
      </c>
      <c r="B6" s="93">
        <v>0.65504702014158145</v>
      </c>
      <c r="C6" s="93">
        <v>0.65504702014158145</v>
      </c>
      <c r="D6" s="93">
        <v>0.6550471293927973</v>
      </c>
    </row>
    <row r="7" spans="1:4" x14ac:dyDescent="0.2">
      <c r="A7" s="18">
        <v>2016</v>
      </c>
      <c r="B7" s="94">
        <v>0.69839792982187832</v>
      </c>
      <c r="C7" s="94">
        <v>0.69839792982187832</v>
      </c>
      <c r="D7" s="94">
        <v>0.69839804122104732</v>
      </c>
    </row>
    <row r="8" spans="1:4" x14ac:dyDescent="0.2">
      <c r="A8" s="17">
        <v>2017</v>
      </c>
      <c r="B8" s="93">
        <v>0.73717937960966939</v>
      </c>
      <c r="C8" s="93">
        <v>0.73717926763628994</v>
      </c>
      <c r="D8" s="93">
        <v>0.73717926763628994</v>
      </c>
    </row>
    <row r="9" spans="1:4" x14ac:dyDescent="0.2">
      <c r="A9" s="18">
        <v>2018</v>
      </c>
      <c r="B9" s="94">
        <v>0.75269504976670676</v>
      </c>
      <c r="C9" s="94">
        <v>0.75269504978468615</v>
      </c>
      <c r="D9" s="94">
        <v>0.76525584403601388</v>
      </c>
    </row>
    <row r="10" spans="1:4" x14ac:dyDescent="0.2">
      <c r="A10" s="17">
        <v>2019</v>
      </c>
      <c r="B10" s="93">
        <v>0.74255259590107803</v>
      </c>
      <c r="C10" s="93">
        <v>0.74435060850217938</v>
      </c>
      <c r="D10" s="93">
        <v>0.75791105846997486</v>
      </c>
    </row>
    <row r="11" spans="1:4" x14ac:dyDescent="0.2">
      <c r="A11" s="18">
        <v>2020</v>
      </c>
      <c r="B11" s="94">
        <v>0.88827622705116549</v>
      </c>
      <c r="C11" s="94">
        <v>0.88592595801599205</v>
      </c>
      <c r="D11" s="94">
        <v>0.79334387533100514</v>
      </c>
    </row>
    <row r="12" spans="1:4" x14ac:dyDescent="0.2">
      <c r="A12" s="17">
        <v>2021</v>
      </c>
      <c r="B12" s="93">
        <v>0.83255704214631476</v>
      </c>
      <c r="C12" s="93">
        <v>0.82082555586442263</v>
      </c>
      <c r="D12" s="93">
        <v>0.79513063571361531</v>
      </c>
    </row>
    <row r="13" spans="1:4" x14ac:dyDescent="0.2">
      <c r="A13" s="18">
        <v>2022</v>
      </c>
      <c r="B13" s="94">
        <v>0.84764580451828986</v>
      </c>
      <c r="C13" s="94">
        <v>0.84790722196178347</v>
      </c>
      <c r="D13" s="94">
        <v>0.80028801711986453</v>
      </c>
    </row>
    <row r="14" spans="1:4" x14ac:dyDescent="0.2">
      <c r="A14" s="17">
        <v>2023</v>
      </c>
      <c r="B14" s="93">
        <v>0.85942640173975959</v>
      </c>
      <c r="C14" s="93">
        <v>0.86591138089042352</v>
      </c>
      <c r="D14" s="93">
        <v>0.8055814042958801</v>
      </c>
    </row>
    <row r="15" spans="1:4" x14ac:dyDescent="0.2">
      <c r="A15" s="18">
        <v>2024</v>
      </c>
      <c r="B15" s="94">
        <v>0.86123172928185032</v>
      </c>
      <c r="C15" s="94">
        <v>0.87388014525108604</v>
      </c>
      <c r="D15" s="94">
        <v>0.80737959946583915</v>
      </c>
    </row>
    <row r="16" spans="1:4" x14ac:dyDescent="0.2">
      <c r="A16" s="17">
        <v>2025</v>
      </c>
      <c r="B16" s="93">
        <v>0.86199156240381958</v>
      </c>
      <c r="C16" s="93">
        <v>0.8791081693856807</v>
      </c>
      <c r="D16" s="93">
        <v>0.80536840105635155</v>
      </c>
    </row>
    <row r="17" spans="1:4" x14ac:dyDescent="0.2">
      <c r="A17" s="18">
        <v>2026</v>
      </c>
      <c r="B17" s="94">
        <v>0.86208128288641095</v>
      </c>
      <c r="C17" s="94">
        <v>0.88458031699244788</v>
      </c>
      <c r="D17" s="94">
        <v>0.79988107323472246</v>
      </c>
    </row>
    <row r="18" spans="1:4" x14ac:dyDescent="0.2">
      <c r="A18" s="17">
        <v>2027</v>
      </c>
      <c r="B18" s="93">
        <v>0.86313585932939563</v>
      </c>
      <c r="C18" s="93">
        <v>0.88699653437663151</v>
      </c>
      <c r="D18" s="93">
        <v>0.79306462789500398</v>
      </c>
    </row>
    <row r="19" spans="1:4" x14ac:dyDescent="0.2">
      <c r="A19" s="18">
        <v>2028</v>
      </c>
      <c r="B19" s="94">
        <v>0.86549122954944424</v>
      </c>
      <c r="C19" s="94">
        <v>0.88775691264181822</v>
      </c>
      <c r="D19" s="94">
        <v>0.78257252994683324</v>
      </c>
    </row>
    <row r="20" spans="1:4" x14ac:dyDescent="0.2">
      <c r="A20" s="17">
        <v>2029</v>
      </c>
      <c r="B20" s="93">
        <v>0.86854362036798483</v>
      </c>
      <c r="C20" s="93">
        <v>0.88619134261425525</v>
      </c>
      <c r="D20" s="93">
        <v>0.77013808104846182</v>
      </c>
    </row>
    <row r="21" spans="1:4" ht="13.5" thickBot="1" x14ac:dyDescent="0.25">
      <c r="A21" s="20">
        <v>2030</v>
      </c>
      <c r="B21" s="95">
        <v>0.87261064608307015</v>
      </c>
      <c r="C21" s="95">
        <v>0.88279326853817597</v>
      </c>
      <c r="D21" s="95">
        <v>0.75509974376319677</v>
      </c>
    </row>
    <row r="22" spans="1:4" x14ac:dyDescent="0.2">
      <c r="A22" s="104" t="s">
        <v>127</v>
      </c>
    </row>
    <row r="23" spans="1:4" x14ac:dyDescent="0.2">
      <c r="A23" s="321" t="s">
        <v>268</v>
      </c>
      <c r="B23" s="321"/>
      <c r="C23" s="321"/>
      <c r="D23" s="321"/>
    </row>
    <row r="24" spans="1:4" x14ac:dyDescent="0.2">
      <c r="A24" s="321"/>
      <c r="B24" s="321"/>
      <c r="C24" s="321"/>
      <c r="D24" s="321"/>
    </row>
    <row r="25" spans="1:4" x14ac:dyDescent="0.2">
      <c r="A25" s="321"/>
      <c r="B25" s="321"/>
      <c r="C25" s="321"/>
      <c r="D25" s="321"/>
    </row>
  </sheetData>
  <mergeCells count="1">
    <mergeCell ref="A23:D2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D29"/>
  <sheetViews>
    <sheetView workbookViewId="0"/>
  </sheetViews>
  <sheetFormatPr defaultRowHeight="12.75" x14ac:dyDescent="0.2"/>
  <cols>
    <col min="1" max="1" width="16" style="32" customWidth="1"/>
    <col min="2" max="4" width="9.140625" style="32" customWidth="1"/>
    <col min="5" max="16384" width="9.140625" style="32"/>
  </cols>
  <sheetData>
    <row r="1" spans="1:4" x14ac:dyDescent="0.2">
      <c r="A1" s="199" t="s">
        <v>314</v>
      </c>
    </row>
    <row r="3" spans="1:4" x14ac:dyDescent="0.2">
      <c r="A3" s="15" t="s">
        <v>312</v>
      </c>
      <c r="B3" s="16" t="s">
        <v>24</v>
      </c>
      <c r="C3" s="16" t="s">
        <v>25</v>
      </c>
      <c r="D3" s="16" t="s">
        <v>26</v>
      </c>
    </row>
    <row r="4" spans="1:4" x14ac:dyDescent="0.2">
      <c r="A4" s="17">
        <v>2006</v>
      </c>
      <c r="B4" s="93">
        <v>0.55475108949717644</v>
      </c>
      <c r="C4" s="93">
        <v>0.55475108949717644</v>
      </c>
      <c r="D4" s="93">
        <v>0.55475108949717644</v>
      </c>
    </row>
    <row r="5" spans="1:4" x14ac:dyDescent="0.2">
      <c r="A5" s="18">
        <v>2007</v>
      </c>
      <c r="B5" s="94">
        <v>0.56717009848164557</v>
      </c>
      <c r="C5" s="94">
        <v>0.56717009848164557</v>
      </c>
      <c r="D5" s="94">
        <v>0.56717009848164557</v>
      </c>
    </row>
    <row r="6" spans="1:4" x14ac:dyDescent="0.2">
      <c r="A6" s="17">
        <v>2008</v>
      </c>
      <c r="B6" s="93">
        <v>0.55980644584315875</v>
      </c>
      <c r="C6" s="93">
        <v>0.55980644584315875</v>
      </c>
      <c r="D6" s="93">
        <v>0.55980644584315875</v>
      </c>
    </row>
    <row r="7" spans="1:4" x14ac:dyDescent="0.2">
      <c r="A7" s="18">
        <v>2009</v>
      </c>
      <c r="B7" s="94">
        <v>0.59207932273414121</v>
      </c>
      <c r="C7" s="94">
        <v>0.59207932273414121</v>
      </c>
      <c r="D7" s="94">
        <v>0.59207932273414121</v>
      </c>
    </row>
    <row r="8" spans="1:4" x14ac:dyDescent="0.2">
      <c r="A8" s="17">
        <v>2010</v>
      </c>
      <c r="B8" s="93">
        <v>0.51765333582334949</v>
      </c>
      <c r="C8" s="93">
        <v>0.51765333582334949</v>
      </c>
      <c r="D8" s="93">
        <v>0.51765333582334949</v>
      </c>
    </row>
    <row r="9" spans="1:4" x14ac:dyDescent="0.2">
      <c r="A9" s="18">
        <v>2011</v>
      </c>
      <c r="B9" s="94">
        <v>0.51266176378645578</v>
      </c>
      <c r="C9" s="94">
        <v>0.51266176378645578</v>
      </c>
      <c r="D9" s="94">
        <v>0.51266176378645578</v>
      </c>
    </row>
    <row r="10" spans="1:4" x14ac:dyDescent="0.2">
      <c r="A10" s="17">
        <v>2012</v>
      </c>
      <c r="B10" s="93">
        <v>0.53667189110830182</v>
      </c>
      <c r="C10" s="93">
        <v>0.53667189110830182</v>
      </c>
      <c r="D10" s="93">
        <v>0.53667189110830182</v>
      </c>
    </row>
    <row r="11" spans="1:4" x14ac:dyDescent="0.2">
      <c r="A11" s="18">
        <v>2013</v>
      </c>
      <c r="B11" s="94">
        <v>0.51541505601347037</v>
      </c>
      <c r="C11" s="94">
        <v>0.51541505601347037</v>
      </c>
      <c r="D11" s="94">
        <v>0.51541505601347037</v>
      </c>
    </row>
    <row r="12" spans="1:4" x14ac:dyDescent="0.2">
      <c r="A12" s="17">
        <v>2014</v>
      </c>
      <c r="B12" s="93">
        <v>0.56280930979222366</v>
      </c>
      <c r="C12" s="93">
        <v>0.56280930979222366</v>
      </c>
      <c r="D12" s="93">
        <v>0.56280930979222366</v>
      </c>
    </row>
    <row r="13" spans="1:4" x14ac:dyDescent="0.2">
      <c r="A13" s="18">
        <v>2015</v>
      </c>
      <c r="B13" s="94">
        <v>0.6550471293927973</v>
      </c>
      <c r="C13" s="94">
        <v>0.6550471293927973</v>
      </c>
      <c r="D13" s="94">
        <v>0.6550471293927973</v>
      </c>
    </row>
    <row r="14" spans="1:4" x14ac:dyDescent="0.2">
      <c r="A14" s="17">
        <v>2016</v>
      </c>
      <c r="B14" s="93">
        <v>0.69839804122104732</v>
      </c>
      <c r="C14" s="93">
        <v>0.69839804122104732</v>
      </c>
      <c r="D14" s="93">
        <v>0.69839804122104732</v>
      </c>
    </row>
    <row r="15" spans="1:4" x14ac:dyDescent="0.2">
      <c r="A15" s="18">
        <v>2017</v>
      </c>
      <c r="B15" s="94">
        <v>0.73717926763628994</v>
      </c>
      <c r="C15" s="94">
        <v>0.73717926763628994</v>
      </c>
      <c r="D15" s="94">
        <v>0.73717926763628994</v>
      </c>
    </row>
    <row r="16" spans="1:4" x14ac:dyDescent="0.2">
      <c r="A16" s="17">
        <v>2018</v>
      </c>
      <c r="B16" s="93">
        <v>0.75269504978468615</v>
      </c>
      <c r="C16" s="93">
        <v>0.75269504978468615</v>
      </c>
      <c r="D16" s="93">
        <v>0.75269504978468615</v>
      </c>
    </row>
    <row r="17" spans="1:4" x14ac:dyDescent="0.2">
      <c r="A17" s="18">
        <v>2019</v>
      </c>
      <c r="B17" s="94">
        <v>0.74435060850217938</v>
      </c>
      <c r="C17" s="94">
        <v>0.74435060850217938</v>
      </c>
      <c r="D17" s="94">
        <v>0.74435060850217938</v>
      </c>
    </row>
    <row r="18" spans="1:4" x14ac:dyDescent="0.2">
      <c r="A18" s="17">
        <v>2020</v>
      </c>
      <c r="B18" s="93">
        <v>0.88592595801599205</v>
      </c>
      <c r="C18" s="93">
        <v>0.88592595801599205</v>
      </c>
      <c r="D18" s="93">
        <v>0.88592595801599205</v>
      </c>
    </row>
    <row r="19" spans="1:4" x14ac:dyDescent="0.2">
      <c r="A19" s="18">
        <v>2021</v>
      </c>
      <c r="B19" s="94">
        <v>0.82082555586442263</v>
      </c>
      <c r="C19" s="94">
        <v>0.8155717814065373</v>
      </c>
      <c r="D19" s="94">
        <v>0.82494548919364941</v>
      </c>
    </row>
    <row r="20" spans="1:4" x14ac:dyDescent="0.2">
      <c r="A20" s="17">
        <v>2022</v>
      </c>
      <c r="B20" s="93">
        <v>0.84790722196178347</v>
      </c>
      <c r="C20" s="93">
        <v>0.82891674621499745</v>
      </c>
      <c r="D20" s="93">
        <v>0.87068661776193068</v>
      </c>
    </row>
    <row r="21" spans="1:4" x14ac:dyDescent="0.2">
      <c r="A21" s="18">
        <v>2023</v>
      </c>
      <c r="B21" s="94">
        <v>0.86591138089042352</v>
      </c>
      <c r="C21" s="94">
        <v>0.82980075078133919</v>
      </c>
      <c r="D21" s="94">
        <v>0.91318401208691879</v>
      </c>
    </row>
    <row r="22" spans="1:4" x14ac:dyDescent="0.2">
      <c r="A22" s="17">
        <v>2024</v>
      </c>
      <c r="B22" s="93">
        <v>0.87388014525108604</v>
      </c>
      <c r="C22" s="93">
        <v>0.81616591161868868</v>
      </c>
      <c r="D22" s="93">
        <v>0.95341135624816564</v>
      </c>
    </row>
    <row r="23" spans="1:4" x14ac:dyDescent="0.2">
      <c r="A23" s="18">
        <v>2025</v>
      </c>
      <c r="B23" s="94">
        <v>0.8791081693856807</v>
      </c>
      <c r="C23" s="94">
        <v>0.7992781532378016</v>
      </c>
      <c r="D23" s="94">
        <v>0.99999257588814372</v>
      </c>
    </row>
    <row r="24" spans="1:4" x14ac:dyDescent="0.2">
      <c r="A24" s="17">
        <v>2026</v>
      </c>
      <c r="B24" s="93">
        <v>0.88458031699244788</v>
      </c>
      <c r="C24" s="93">
        <v>0.78090244561175448</v>
      </c>
      <c r="D24" s="93">
        <v>1.054028102515036</v>
      </c>
    </row>
    <row r="25" spans="1:4" x14ac:dyDescent="0.2">
      <c r="A25" s="18">
        <v>2027</v>
      </c>
      <c r="B25" s="94">
        <v>0.88699653437663151</v>
      </c>
      <c r="C25" s="94">
        <v>0.7577862656004013</v>
      </c>
      <c r="D25" s="94">
        <v>1.1142999727681779</v>
      </c>
    </row>
    <row r="26" spans="1:4" x14ac:dyDescent="0.2">
      <c r="A26" s="17">
        <v>2028</v>
      </c>
      <c r="B26" s="93">
        <v>0.88775691264181822</v>
      </c>
      <c r="C26" s="93">
        <v>0.72955741849384415</v>
      </c>
      <c r="D26" s="93">
        <v>1.1809607254567043</v>
      </c>
    </row>
    <row r="27" spans="1:4" x14ac:dyDescent="0.2">
      <c r="A27" s="18">
        <v>2029</v>
      </c>
      <c r="B27" s="94">
        <v>0.88619134261425525</v>
      </c>
      <c r="C27" s="94">
        <v>0.69622559856086141</v>
      </c>
      <c r="D27" s="94">
        <v>1.2538206808252266</v>
      </c>
    </row>
    <row r="28" spans="1:4" ht="13.5" thickBot="1" x14ac:dyDescent="0.25">
      <c r="A28" s="19">
        <v>2030</v>
      </c>
      <c r="B28" s="99">
        <v>0.88279326853817597</v>
      </c>
      <c r="C28" s="99">
        <v>0.65854954913663233</v>
      </c>
      <c r="D28" s="99">
        <v>1.3344375994545228</v>
      </c>
    </row>
    <row r="29" spans="1:4" x14ac:dyDescent="0.2">
      <c r="A29" s="104" t="s">
        <v>127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B1C0CD"/>
  </sheetPr>
  <dimension ref="A1:I19"/>
  <sheetViews>
    <sheetView workbookViewId="0"/>
  </sheetViews>
  <sheetFormatPr defaultRowHeight="12.75" x14ac:dyDescent="0.2"/>
  <cols>
    <col min="1" max="1" width="9.140625" style="32"/>
    <col min="2" max="9" width="11.5703125" style="32" customWidth="1"/>
    <col min="10" max="16384" width="9.140625" style="32"/>
  </cols>
  <sheetData>
    <row r="1" spans="1:9" x14ac:dyDescent="0.2">
      <c r="A1" s="199" t="s">
        <v>314</v>
      </c>
      <c r="B1" s="47"/>
    </row>
    <row r="3" spans="1:9" ht="13.5" thickBot="1" x14ac:dyDescent="0.25">
      <c r="A3" s="119" t="s">
        <v>86</v>
      </c>
    </row>
    <row r="4" spans="1:9" x14ac:dyDescent="0.2">
      <c r="A4" s="322"/>
      <c r="B4" s="324" t="s">
        <v>66</v>
      </c>
      <c r="C4" s="324"/>
      <c r="D4" s="324" t="s">
        <v>67</v>
      </c>
      <c r="E4" s="324"/>
      <c r="F4" s="324" t="s">
        <v>68</v>
      </c>
      <c r="G4" s="324"/>
      <c r="H4" s="324" t="s">
        <v>69</v>
      </c>
      <c r="I4" s="324"/>
    </row>
    <row r="5" spans="1:9" ht="13.5" thickBot="1" x14ac:dyDescent="0.25">
      <c r="A5" s="323"/>
      <c r="B5" s="325"/>
      <c r="C5" s="325"/>
      <c r="D5" s="325"/>
      <c r="E5" s="325"/>
      <c r="F5" s="325"/>
      <c r="G5" s="325"/>
      <c r="H5" s="325" t="s">
        <v>70</v>
      </c>
      <c r="I5" s="325"/>
    </row>
    <row r="6" spans="1:9" ht="13.5" thickBot="1" x14ac:dyDescent="0.25">
      <c r="A6" s="48"/>
      <c r="B6" s="49" t="s">
        <v>71</v>
      </c>
      <c r="C6" s="49" t="s">
        <v>72</v>
      </c>
      <c r="D6" s="49" t="s">
        <v>71</v>
      </c>
      <c r="E6" s="49" t="s">
        <v>72</v>
      </c>
      <c r="F6" s="49" t="s">
        <v>71</v>
      </c>
      <c r="G6" s="49" t="s">
        <v>72</v>
      </c>
      <c r="H6" s="49" t="s">
        <v>71</v>
      </c>
      <c r="I6" s="49" t="s">
        <v>72</v>
      </c>
    </row>
    <row r="7" spans="1:9" x14ac:dyDescent="0.2">
      <c r="A7" s="105" t="s">
        <v>73</v>
      </c>
      <c r="B7" s="210">
        <v>7.0039999999999996</v>
      </c>
      <c r="C7" s="211">
        <v>7.0039999999999996</v>
      </c>
      <c r="D7" s="216">
        <v>6.4000000000000001E-2</v>
      </c>
      <c r="E7" s="217">
        <v>6.4000000000000001E-2</v>
      </c>
      <c r="F7" s="216">
        <v>4.4999999999999998E-2</v>
      </c>
      <c r="G7" s="217">
        <v>4.4999999999999998E-2</v>
      </c>
      <c r="H7" s="216">
        <v>1.7999999999999999E-2</v>
      </c>
      <c r="I7" s="216">
        <v>1.7999999999999999E-2</v>
      </c>
    </row>
    <row r="8" spans="1:9" x14ac:dyDescent="0.2">
      <c r="A8" s="106" t="s">
        <v>74</v>
      </c>
      <c r="B8" s="212">
        <v>7.0819999999999999</v>
      </c>
      <c r="C8" s="213">
        <v>7.0890000000000004</v>
      </c>
      <c r="D8" s="218">
        <v>0.06</v>
      </c>
      <c r="E8" s="219">
        <v>6.0999999999999999E-2</v>
      </c>
      <c r="F8" s="218">
        <v>4.2999999999999997E-2</v>
      </c>
      <c r="G8" s="219">
        <v>4.3999999999999997E-2</v>
      </c>
      <c r="H8" s="218">
        <v>1.6E-2</v>
      </c>
      <c r="I8" s="218">
        <v>1.6E-2</v>
      </c>
    </row>
    <row r="9" spans="1:9" x14ac:dyDescent="0.2">
      <c r="A9" s="106" t="s">
        <v>75</v>
      </c>
      <c r="B9" s="212">
        <v>7.1769999999999996</v>
      </c>
      <c r="C9" s="213">
        <v>7.19</v>
      </c>
      <c r="D9" s="218">
        <v>5.8000000000000003E-2</v>
      </c>
      <c r="E9" s="219">
        <v>0.06</v>
      </c>
      <c r="F9" s="218">
        <v>4.2000000000000003E-2</v>
      </c>
      <c r="G9" s="219">
        <v>4.2999999999999997E-2</v>
      </c>
      <c r="H9" s="218">
        <v>1.4999999999999999E-2</v>
      </c>
      <c r="I9" s="218">
        <v>1.6E-2</v>
      </c>
    </row>
    <row r="10" spans="1:9" x14ac:dyDescent="0.2">
      <c r="A10" s="106" t="s">
        <v>76</v>
      </c>
      <c r="B10" s="212">
        <v>7.29</v>
      </c>
      <c r="C10" s="213">
        <v>7.3049999999999997</v>
      </c>
      <c r="D10" s="218">
        <v>5.6000000000000001E-2</v>
      </c>
      <c r="E10" s="219">
        <v>5.8000000000000003E-2</v>
      </c>
      <c r="F10" s="218">
        <v>4.2999999999999997E-2</v>
      </c>
      <c r="G10" s="219">
        <v>4.3999999999999997E-2</v>
      </c>
      <c r="H10" s="218">
        <v>1.2999999999999999E-2</v>
      </c>
      <c r="I10" s="218">
        <v>1.4E-2</v>
      </c>
    </row>
    <row r="11" spans="1:9" x14ac:dyDescent="0.2">
      <c r="A11" s="105" t="s">
        <v>77</v>
      </c>
      <c r="B11" s="210">
        <v>7.3890000000000002</v>
      </c>
      <c r="C11" s="211">
        <v>7.407</v>
      </c>
      <c r="D11" s="216">
        <v>5.5E-2</v>
      </c>
      <c r="E11" s="217">
        <v>5.8000000000000003E-2</v>
      </c>
      <c r="F11" s="216">
        <v>4.2000000000000003E-2</v>
      </c>
      <c r="G11" s="217">
        <v>4.2999999999999997E-2</v>
      </c>
      <c r="H11" s="216">
        <v>1.2E-2</v>
      </c>
      <c r="I11" s="216">
        <v>1.4E-2</v>
      </c>
    </row>
    <row r="12" spans="1:9" x14ac:dyDescent="0.2">
      <c r="A12" s="106" t="s">
        <v>78</v>
      </c>
      <c r="B12" s="212">
        <v>7.4749999999999996</v>
      </c>
      <c r="C12" s="213">
        <v>7.4850000000000003</v>
      </c>
      <c r="D12" s="218">
        <v>5.6000000000000001E-2</v>
      </c>
      <c r="E12" s="219">
        <v>5.6000000000000001E-2</v>
      </c>
      <c r="F12" s="218">
        <v>4.5999999999999999E-2</v>
      </c>
      <c r="G12" s="219">
        <v>4.4999999999999998E-2</v>
      </c>
      <c r="H12" s="218">
        <v>8.9999999999999993E-3</v>
      </c>
      <c r="I12" s="218">
        <v>0.01</v>
      </c>
    </row>
    <row r="13" spans="1:9" x14ac:dyDescent="0.2">
      <c r="A13" s="106" t="s">
        <v>79</v>
      </c>
      <c r="B13" s="212">
        <v>7.3689999999999998</v>
      </c>
      <c r="C13" s="213">
        <v>7.36</v>
      </c>
      <c r="D13" s="218">
        <v>2.7E-2</v>
      </c>
      <c r="E13" s="219">
        <v>2.4E-2</v>
      </c>
      <c r="F13" s="218">
        <v>4.9000000000000002E-2</v>
      </c>
      <c r="G13" s="219">
        <v>4.4999999999999998E-2</v>
      </c>
      <c r="H13" s="218">
        <v>-2.1000000000000001E-2</v>
      </c>
      <c r="I13" s="218">
        <v>-2.1000000000000001E-2</v>
      </c>
    </row>
    <row r="14" spans="1:9" x14ac:dyDescent="0.2">
      <c r="A14" s="106" t="s">
        <v>80</v>
      </c>
      <c r="B14" s="212">
        <v>7.3769999999999998</v>
      </c>
      <c r="C14" s="213">
        <v>7.367</v>
      </c>
      <c r="D14" s="218">
        <v>1.2E-2</v>
      </c>
      <c r="E14" s="219">
        <v>8.0000000000000002E-3</v>
      </c>
      <c r="F14" s="218">
        <v>4.5999999999999999E-2</v>
      </c>
      <c r="G14" s="219">
        <v>4.3999999999999997E-2</v>
      </c>
      <c r="H14" s="218">
        <v>-3.3000000000000002E-2</v>
      </c>
      <c r="I14" s="218">
        <v>-3.4000000000000002E-2</v>
      </c>
    </row>
    <row r="15" spans="1:9" x14ac:dyDescent="0.2">
      <c r="A15" s="105" t="s">
        <v>81</v>
      </c>
      <c r="B15" s="210">
        <v>7.468</v>
      </c>
      <c r="C15" s="211">
        <v>7.4480000000000004</v>
      </c>
      <c r="D15" s="216">
        <v>1.0999999999999999E-2</v>
      </c>
      <c r="E15" s="217">
        <v>6.0000000000000001E-3</v>
      </c>
      <c r="F15" s="216">
        <v>5.0999999999999997E-2</v>
      </c>
      <c r="G15" s="217">
        <v>4.8000000000000001E-2</v>
      </c>
      <c r="H15" s="216">
        <v>-3.9E-2</v>
      </c>
      <c r="I15" s="216">
        <v>-4.1000000000000002E-2</v>
      </c>
    </row>
    <row r="16" spans="1:9" x14ac:dyDescent="0.2">
      <c r="A16" s="106" t="s">
        <v>82</v>
      </c>
      <c r="B16" s="212">
        <v>7.6879999999999997</v>
      </c>
      <c r="C16" s="213">
        <v>7.6520000000000001</v>
      </c>
      <c r="D16" s="218">
        <v>2.8000000000000001E-2</v>
      </c>
      <c r="E16" s="219">
        <v>2.1999999999999999E-2</v>
      </c>
      <c r="F16" s="218">
        <v>6.6000000000000003E-2</v>
      </c>
      <c r="G16" s="219">
        <v>6.2E-2</v>
      </c>
      <c r="H16" s="218">
        <v>-3.5000000000000003E-2</v>
      </c>
      <c r="I16" s="218">
        <v>-3.7999999999999999E-2</v>
      </c>
    </row>
    <row r="17" spans="1:9" x14ac:dyDescent="0.2">
      <c r="A17" s="106" t="s">
        <v>83</v>
      </c>
      <c r="B17" s="212">
        <v>8.1059999999999999</v>
      </c>
      <c r="C17" s="213">
        <v>8.0869999999999997</v>
      </c>
      <c r="D17" s="218">
        <v>0.1</v>
      </c>
      <c r="E17" s="219">
        <v>9.9000000000000005E-2</v>
      </c>
      <c r="F17" s="218">
        <v>7.9000000000000001E-2</v>
      </c>
      <c r="G17" s="219">
        <v>0.08</v>
      </c>
      <c r="H17" s="218">
        <v>1.9E-2</v>
      </c>
      <c r="I17" s="218">
        <v>1.7999999999999999E-2</v>
      </c>
    </row>
    <row r="18" spans="1:9" ht="13.5" thickBot="1" x14ac:dyDescent="0.25">
      <c r="A18" s="109" t="s">
        <v>84</v>
      </c>
      <c r="B18" s="214">
        <v>8.4329999999999998</v>
      </c>
      <c r="C18" s="215" t="s">
        <v>85</v>
      </c>
      <c r="D18" s="220">
        <v>0.14299999999999999</v>
      </c>
      <c r="E18" s="221" t="s">
        <v>85</v>
      </c>
      <c r="F18" s="220">
        <v>0.1</v>
      </c>
      <c r="G18" s="221" t="s">
        <v>85</v>
      </c>
      <c r="H18" s="220">
        <v>3.9E-2</v>
      </c>
      <c r="I18" s="220" t="s">
        <v>85</v>
      </c>
    </row>
    <row r="19" spans="1:9" x14ac:dyDescent="0.2">
      <c r="A19" s="76" t="s">
        <v>87</v>
      </c>
    </row>
  </sheetData>
  <mergeCells count="6">
    <mergeCell ref="A4:A5"/>
    <mergeCell ref="B4:C5"/>
    <mergeCell ref="D4:E5"/>
    <mergeCell ref="F4:G5"/>
    <mergeCell ref="H4:I4"/>
    <mergeCell ref="H5:I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B1C0CD"/>
  </sheetPr>
  <dimension ref="A1:E14"/>
  <sheetViews>
    <sheetView workbookViewId="0"/>
  </sheetViews>
  <sheetFormatPr defaultRowHeight="12.75" x14ac:dyDescent="0.2"/>
  <cols>
    <col min="1" max="1" width="9.140625" style="32"/>
    <col min="2" max="2" width="22.5703125" style="32" customWidth="1"/>
    <col min="3" max="5" width="18.42578125" style="32" customWidth="1"/>
    <col min="6" max="16384" width="9.140625" style="32"/>
  </cols>
  <sheetData>
    <row r="1" spans="1:5" x14ac:dyDescent="0.2">
      <c r="A1" s="199" t="s">
        <v>314</v>
      </c>
      <c r="B1" s="47"/>
    </row>
    <row r="3" spans="1:5" x14ac:dyDescent="0.2">
      <c r="A3" s="120" t="s">
        <v>92</v>
      </c>
    </row>
    <row r="4" spans="1:5" x14ac:dyDescent="0.2">
      <c r="A4" s="326"/>
      <c r="B4" s="327" t="s">
        <v>66</v>
      </c>
      <c r="C4" s="327" t="s">
        <v>88</v>
      </c>
      <c r="D4" s="327" t="s">
        <v>89</v>
      </c>
      <c r="E4" s="68" t="s">
        <v>69</v>
      </c>
    </row>
    <row r="5" spans="1:5" ht="13.5" thickBot="1" x14ac:dyDescent="0.25">
      <c r="A5" s="323"/>
      <c r="B5" s="328"/>
      <c r="C5" s="328"/>
      <c r="D5" s="328"/>
      <c r="E5" s="86" t="s">
        <v>70</v>
      </c>
    </row>
    <row r="6" spans="1:5" ht="13.5" thickBot="1" x14ac:dyDescent="0.25">
      <c r="A6" s="48"/>
      <c r="B6" s="86" t="s">
        <v>90</v>
      </c>
      <c r="C6" s="329" t="s">
        <v>91</v>
      </c>
      <c r="D6" s="329"/>
      <c r="E6" s="329"/>
    </row>
    <row r="7" spans="1:5" x14ac:dyDescent="0.2">
      <c r="A7" s="106" t="s">
        <v>78</v>
      </c>
      <c r="B7" s="54">
        <v>1.8460000000000001</v>
      </c>
      <c r="C7" s="218">
        <v>4.9000000000000002E-2</v>
      </c>
      <c r="D7" s="218">
        <v>0.05</v>
      </c>
      <c r="E7" s="218">
        <v>-1E-3</v>
      </c>
    </row>
    <row r="8" spans="1:5" x14ac:dyDescent="0.2">
      <c r="A8" s="106" t="s">
        <v>79</v>
      </c>
      <c r="B8" s="54">
        <v>1.722</v>
      </c>
      <c r="C8" s="218">
        <v>-5.8000000000000003E-2</v>
      </c>
      <c r="D8" s="218">
        <v>5.5E-2</v>
      </c>
      <c r="E8" s="218">
        <v>-0.107</v>
      </c>
    </row>
    <row r="9" spans="1:5" x14ac:dyDescent="0.2">
      <c r="A9" s="106" t="s">
        <v>80</v>
      </c>
      <c r="B9" s="54">
        <v>1.8879999999999999</v>
      </c>
      <c r="C9" s="218">
        <v>4.0000000000000001E-3</v>
      </c>
      <c r="D9" s="218">
        <v>4.2999999999999997E-2</v>
      </c>
      <c r="E9" s="218">
        <v>-3.6999999999999998E-2</v>
      </c>
    </row>
    <row r="10" spans="1:5" x14ac:dyDescent="0.2">
      <c r="A10" s="106" t="s">
        <v>81</v>
      </c>
      <c r="B10" s="54">
        <v>2.0110000000000001</v>
      </c>
      <c r="C10" s="218">
        <v>4.7E-2</v>
      </c>
      <c r="D10" s="218">
        <v>5.7000000000000002E-2</v>
      </c>
      <c r="E10" s="218">
        <v>-8.9999999999999993E-3</v>
      </c>
    </row>
    <row r="11" spans="1:5" x14ac:dyDescent="0.2">
      <c r="A11" s="106" t="s">
        <v>82</v>
      </c>
      <c r="B11" s="54">
        <v>2.0659999999999998</v>
      </c>
      <c r="C11" s="218">
        <v>0.11899999999999999</v>
      </c>
      <c r="D11" s="218">
        <v>0.105</v>
      </c>
      <c r="E11" s="218">
        <v>1.2999999999999999E-2</v>
      </c>
    </row>
    <row r="12" spans="1:5" x14ac:dyDescent="0.2">
      <c r="A12" s="106" t="s">
        <v>83</v>
      </c>
      <c r="B12" s="54">
        <v>2.141</v>
      </c>
      <c r="C12" s="218">
        <v>0.24299999999999999</v>
      </c>
      <c r="D12" s="218">
        <v>0.107</v>
      </c>
      <c r="E12" s="218">
        <v>0.123</v>
      </c>
    </row>
    <row r="13" spans="1:5" ht="13.5" thickBot="1" x14ac:dyDescent="0.25">
      <c r="A13" s="111" t="s">
        <v>84</v>
      </c>
      <c r="B13" s="55">
        <v>2.2149999999999999</v>
      </c>
      <c r="C13" s="220">
        <v>0.17299999999999999</v>
      </c>
      <c r="D13" s="220">
        <v>0.128</v>
      </c>
      <c r="E13" s="220">
        <v>0.04</v>
      </c>
    </row>
    <row r="14" spans="1:5" x14ac:dyDescent="0.2">
      <c r="A14" s="76" t="s">
        <v>87</v>
      </c>
    </row>
  </sheetData>
  <mergeCells count="5">
    <mergeCell ref="A4:A5"/>
    <mergeCell ref="B4:B5"/>
    <mergeCell ref="C4:C5"/>
    <mergeCell ref="D4:D5"/>
    <mergeCell ref="C6:E6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B1C0CD"/>
  </sheetPr>
  <dimension ref="A1:E16"/>
  <sheetViews>
    <sheetView workbookViewId="0"/>
  </sheetViews>
  <sheetFormatPr defaultRowHeight="12.75" x14ac:dyDescent="0.2"/>
  <cols>
    <col min="1" max="1" width="21.42578125" style="32" customWidth="1"/>
    <col min="2" max="4" width="14.7109375" style="32" customWidth="1"/>
    <col min="5" max="5" width="36.28515625" style="32" customWidth="1"/>
    <col min="6" max="16384" width="9.140625" style="32"/>
  </cols>
  <sheetData>
    <row r="1" spans="1:5" x14ac:dyDescent="0.2">
      <c r="A1" s="199" t="s">
        <v>314</v>
      </c>
      <c r="B1" s="47"/>
    </row>
    <row r="3" spans="1:5" x14ac:dyDescent="0.2">
      <c r="A3" s="120" t="s">
        <v>97</v>
      </c>
    </row>
    <row r="4" spans="1:5" ht="13.5" thickBot="1" x14ac:dyDescent="0.25">
      <c r="A4" s="56"/>
      <c r="B4" s="86" t="s">
        <v>89</v>
      </c>
      <c r="C4" s="86" t="s">
        <v>93</v>
      </c>
      <c r="D4" s="86" t="s">
        <v>94</v>
      </c>
      <c r="E4" s="204" t="s">
        <v>323</v>
      </c>
    </row>
    <row r="5" spans="1:5" ht="13.5" thickBot="1" x14ac:dyDescent="0.25">
      <c r="A5" s="57" t="s">
        <v>95</v>
      </c>
      <c r="B5" s="222">
        <v>7.3999999999999996E-2</v>
      </c>
      <c r="C5" s="222">
        <v>6.2E-2</v>
      </c>
      <c r="D5" s="222">
        <v>7.6999999999999999E-2</v>
      </c>
      <c r="E5" s="223">
        <v>6.4000000000000001E-2</v>
      </c>
    </row>
    <row r="6" spans="1:5" ht="13.5" thickBot="1" x14ac:dyDescent="0.25">
      <c r="A6" s="112" t="s">
        <v>78</v>
      </c>
      <c r="B6" s="224">
        <v>4.5999999999999999E-2</v>
      </c>
      <c r="C6" s="224">
        <v>3.6999999999999998E-2</v>
      </c>
      <c r="D6" s="224">
        <v>0.06</v>
      </c>
      <c r="E6" s="225">
        <v>0.04</v>
      </c>
    </row>
    <row r="7" spans="1:5" ht="13.5" thickBot="1" x14ac:dyDescent="0.25">
      <c r="A7" s="112" t="s">
        <v>79</v>
      </c>
      <c r="B7" s="224">
        <v>4.9000000000000002E-2</v>
      </c>
      <c r="C7" s="224">
        <v>3.1E-2</v>
      </c>
      <c r="D7" s="224">
        <v>5.8999999999999997E-2</v>
      </c>
      <c r="E7" s="225">
        <v>3.5000000000000003E-2</v>
      </c>
    </row>
    <row r="8" spans="1:5" ht="13.5" thickBot="1" x14ac:dyDescent="0.25">
      <c r="A8" s="112" t="s">
        <v>80</v>
      </c>
      <c r="B8" s="224">
        <v>4.5999999999999999E-2</v>
      </c>
      <c r="C8" s="224">
        <v>0.03</v>
      </c>
      <c r="D8" s="224">
        <v>8.5999999999999993E-2</v>
      </c>
      <c r="E8" s="225">
        <v>3.7999999999999999E-2</v>
      </c>
    </row>
    <row r="9" spans="1:5" ht="13.5" thickBot="1" x14ac:dyDescent="0.25">
      <c r="A9" s="113" t="s">
        <v>81</v>
      </c>
      <c r="B9" s="226">
        <v>5.0999999999999997E-2</v>
      </c>
      <c r="C9" s="227">
        <v>3.2000000000000001E-2</v>
      </c>
      <c r="D9" s="227">
        <v>0.13</v>
      </c>
      <c r="E9" s="228">
        <v>4.7E-2</v>
      </c>
    </row>
    <row r="10" spans="1:5" ht="13.5" thickBot="1" x14ac:dyDescent="0.25">
      <c r="A10" s="112" t="s">
        <v>82</v>
      </c>
      <c r="B10" s="224">
        <v>6.6000000000000003E-2</v>
      </c>
      <c r="C10" s="224">
        <v>3.5999999999999997E-2</v>
      </c>
      <c r="D10" s="224">
        <v>0.186</v>
      </c>
      <c r="E10" s="225">
        <v>5.8000000000000003E-2</v>
      </c>
    </row>
    <row r="11" spans="1:5" ht="13.5" thickBot="1" x14ac:dyDescent="0.25">
      <c r="A11" s="112" t="s">
        <v>83</v>
      </c>
      <c r="B11" s="224">
        <v>7.9000000000000001E-2</v>
      </c>
      <c r="C11" s="224">
        <v>0.05</v>
      </c>
      <c r="D11" s="224">
        <v>0.25600000000000001</v>
      </c>
      <c r="E11" s="225">
        <v>8.1000000000000003E-2</v>
      </c>
    </row>
    <row r="12" spans="1:5" ht="13.5" thickBot="1" x14ac:dyDescent="0.25">
      <c r="A12" s="114" t="s">
        <v>84</v>
      </c>
      <c r="B12" s="229">
        <v>0.1</v>
      </c>
      <c r="C12" s="229">
        <v>6.7000000000000004E-2</v>
      </c>
      <c r="D12" s="229">
        <v>0.28899999999999998</v>
      </c>
      <c r="E12" s="220">
        <v>0.10100000000000001</v>
      </c>
    </row>
    <row r="13" spans="1:5" x14ac:dyDescent="0.2">
      <c r="A13" s="117" t="s">
        <v>87</v>
      </c>
      <c r="B13" s="118"/>
      <c r="C13" s="118"/>
      <c r="D13" s="118"/>
      <c r="E13" s="118"/>
    </row>
    <row r="14" spans="1:5" x14ac:dyDescent="0.2">
      <c r="A14" s="118"/>
      <c r="B14" s="118"/>
      <c r="C14" s="118"/>
      <c r="D14" s="118"/>
      <c r="E14" s="118"/>
    </row>
    <row r="15" spans="1:5" x14ac:dyDescent="0.2">
      <c r="A15" s="330" t="s">
        <v>96</v>
      </c>
      <c r="B15" s="330"/>
      <c r="C15" s="330"/>
      <c r="D15" s="330"/>
      <c r="E15" s="330"/>
    </row>
    <row r="16" spans="1:5" x14ac:dyDescent="0.2">
      <c r="A16" s="330"/>
      <c r="B16" s="330"/>
      <c r="C16" s="330"/>
      <c r="D16" s="330"/>
      <c r="E16" s="330"/>
    </row>
  </sheetData>
  <mergeCells count="1">
    <mergeCell ref="A15:E16"/>
  </mergeCells>
  <hyperlinks>
    <hyperlink ref="A1" location="Índice!A1" display="Retornar ao índice"/>
    <hyperlink ref="E4" location="'Tabela 3'!A15" display="Média ponderada IPCA e IGP-DI  [1]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6">
    <tabColor rgb="FF005D89"/>
  </sheetPr>
  <dimension ref="A1:D9"/>
  <sheetViews>
    <sheetView workbookViewId="0"/>
  </sheetViews>
  <sheetFormatPr defaultRowHeight="12.75" x14ac:dyDescent="0.2"/>
  <cols>
    <col min="1" max="1" width="24.85546875" style="32" customWidth="1"/>
    <col min="2" max="16384" width="9.140625" style="32"/>
  </cols>
  <sheetData>
    <row r="1" spans="1:4" x14ac:dyDescent="0.2">
      <c r="A1" s="199" t="s">
        <v>314</v>
      </c>
      <c r="B1" s="97"/>
    </row>
    <row r="3" spans="1:4" x14ac:dyDescent="0.2">
      <c r="A3" s="15" t="s">
        <v>278</v>
      </c>
      <c r="B3" s="16" t="s">
        <v>54</v>
      </c>
      <c r="C3" s="16" t="s">
        <v>60</v>
      </c>
      <c r="D3" s="16" t="s">
        <v>61</v>
      </c>
    </row>
    <row r="4" spans="1:4" x14ac:dyDescent="0.2">
      <c r="A4" s="17" t="s">
        <v>55</v>
      </c>
      <c r="B4" s="90">
        <v>5.1398873732282357E-3</v>
      </c>
      <c r="C4" s="90">
        <v>-2.2618061948933565E-3</v>
      </c>
      <c r="D4" s="90">
        <v>8.9918362962719822E-3</v>
      </c>
    </row>
    <row r="5" spans="1:4" x14ac:dyDescent="0.2">
      <c r="A5" s="18" t="s">
        <v>56</v>
      </c>
      <c r="B5" s="91">
        <v>-5.4487885976398642E-3</v>
      </c>
      <c r="C5" s="91">
        <v>8.5922064599577297E-3</v>
      </c>
      <c r="D5" s="91">
        <v>8.0781186151275275E-3</v>
      </c>
    </row>
    <row r="6" spans="1:4" x14ac:dyDescent="0.2">
      <c r="A6" s="17" t="s">
        <v>57</v>
      </c>
      <c r="B6" s="90">
        <v>7.870950241969199E-2</v>
      </c>
      <c r="C6" s="90">
        <v>-3.0131919675450924E-2</v>
      </c>
      <c r="D6" s="90">
        <v>-1.2244019003690987E-3</v>
      </c>
    </row>
    <row r="7" spans="1:4" x14ac:dyDescent="0.2">
      <c r="A7" s="18" t="s">
        <v>58</v>
      </c>
      <c r="B7" s="91">
        <v>3.2177037561876842E-2</v>
      </c>
      <c r="C7" s="91">
        <v>0.13746779778985196</v>
      </c>
      <c r="D7" s="91">
        <v>-9.78907068004361E-2</v>
      </c>
    </row>
    <row r="8" spans="1:4" ht="13.5" thickBot="1" x14ac:dyDescent="0.25">
      <c r="A8" s="19" t="s">
        <v>59</v>
      </c>
      <c r="B8" s="98">
        <v>0.11311222536223742</v>
      </c>
      <c r="C8" s="98">
        <v>-1.2507307814122792E-2</v>
      </c>
      <c r="D8" s="98">
        <v>-8.2706512466303561E-2</v>
      </c>
    </row>
    <row r="9" spans="1:4" x14ac:dyDescent="0.2">
      <c r="A9" s="96" t="s">
        <v>257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B1C0CD"/>
  </sheetPr>
  <dimension ref="A1:G18"/>
  <sheetViews>
    <sheetView workbookViewId="0"/>
  </sheetViews>
  <sheetFormatPr defaultRowHeight="12.75" x14ac:dyDescent="0.2"/>
  <cols>
    <col min="1" max="1" width="29.5703125" style="32" customWidth="1"/>
    <col min="2" max="16384" width="9.140625" style="32"/>
  </cols>
  <sheetData>
    <row r="1" spans="1:7" x14ac:dyDescent="0.2">
      <c r="A1" s="199" t="s">
        <v>314</v>
      </c>
      <c r="B1" s="47"/>
    </row>
    <row r="3" spans="1:7" ht="13.5" thickBot="1" x14ac:dyDescent="0.25">
      <c r="A3" s="337" t="s">
        <v>104</v>
      </c>
      <c r="B3" s="337"/>
      <c r="C3" s="337"/>
      <c r="D3" s="337"/>
      <c r="E3" s="337"/>
      <c r="F3" s="337"/>
      <c r="G3" s="337"/>
    </row>
    <row r="4" spans="1:7" x14ac:dyDescent="0.2">
      <c r="A4" s="58"/>
      <c r="B4" s="331" t="s">
        <v>91</v>
      </c>
      <c r="C4" s="332"/>
      <c r="D4" s="333"/>
      <c r="E4" s="331" t="s">
        <v>98</v>
      </c>
      <c r="F4" s="332"/>
      <c r="G4" s="333"/>
    </row>
    <row r="5" spans="1:7" ht="13.5" thickBot="1" x14ac:dyDescent="0.25">
      <c r="A5" s="59"/>
      <c r="B5" s="334"/>
      <c r="C5" s="335"/>
      <c r="D5" s="336"/>
      <c r="E5" s="334"/>
      <c r="F5" s="335"/>
      <c r="G5" s="336"/>
    </row>
    <row r="6" spans="1:7" ht="13.5" thickBot="1" x14ac:dyDescent="0.25">
      <c r="A6" s="60"/>
      <c r="B6" s="60" t="s">
        <v>99</v>
      </c>
      <c r="C6" s="173" t="s">
        <v>100</v>
      </c>
      <c r="D6" s="173" t="s">
        <v>101</v>
      </c>
      <c r="E6" s="60" t="s">
        <v>99</v>
      </c>
      <c r="F6" s="60" t="s">
        <v>100</v>
      </c>
      <c r="G6" s="60" t="s">
        <v>101</v>
      </c>
    </row>
    <row r="7" spans="1:7" x14ac:dyDescent="0.2">
      <c r="A7" s="174" t="s">
        <v>62</v>
      </c>
      <c r="B7" s="231">
        <v>1.2999999999999999E-2</v>
      </c>
      <c r="C7" s="231">
        <v>0.123</v>
      </c>
      <c r="D7" s="231">
        <v>0.04</v>
      </c>
      <c r="E7" s="232">
        <v>1.2999999999999999E-2</v>
      </c>
      <c r="F7" s="232">
        <v>-4.0000000000000001E-3</v>
      </c>
      <c r="G7" s="232">
        <v>-1E-3</v>
      </c>
    </row>
    <row r="8" spans="1:7" x14ac:dyDescent="0.2">
      <c r="A8" s="170" t="s">
        <v>102</v>
      </c>
      <c r="B8" s="233"/>
      <c r="C8" s="233"/>
      <c r="D8" s="233"/>
      <c r="E8" s="234"/>
      <c r="F8" s="234"/>
      <c r="G8" s="234"/>
    </row>
    <row r="9" spans="1:7" x14ac:dyDescent="0.2">
      <c r="A9" s="171" t="s">
        <v>63</v>
      </c>
      <c r="B9" s="233">
        <v>6.5000000000000002E-2</v>
      </c>
      <c r="C9" s="233">
        <v>1E-3</v>
      </c>
      <c r="D9" s="233">
        <v>-0.09</v>
      </c>
      <c r="E9" s="235">
        <v>3.7999999999999999E-2</v>
      </c>
      <c r="F9" s="235">
        <v>-2.9000000000000001E-2</v>
      </c>
      <c r="G9" s="235">
        <v>-0.08</v>
      </c>
    </row>
    <row r="10" spans="1:7" x14ac:dyDescent="0.2">
      <c r="A10" s="171" t="s">
        <v>64</v>
      </c>
      <c r="B10" s="233">
        <v>3.3000000000000002E-2</v>
      </c>
      <c r="C10" s="233">
        <v>0.16600000000000001</v>
      </c>
      <c r="D10" s="233">
        <v>1.2999999999999999E-2</v>
      </c>
      <c r="E10" s="235">
        <v>8.9999999999999993E-3</v>
      </c>
      <c r="F10" s="235">
        <v>-5.0000000000000001E-3</v>
      </c>
      <c r="G10" s="235">
        <v>0</v>
      </c>
    </row>
    <row r="11" spans="1:7" x14ac:dyDescent="0.2">
      <c r="A11" s="230" t="s">
        <v>65</v>
      </c>
      <c r="B11" s="236">
        <v>-7.0000000000000001E-3</v>
      </c>
      <c r="C11" s="236">
        <v>0.11</v>
      </c>
      <c r="D11" s="236">
        <v>5.8000000000000003E-2</v>
      </c>
      <c r="E11" s="237">
        <v>8.9999999999999993E-3</v>
      </c>
      <c r="F11" s="237">
        <v>6.0000000000000001E-3</v>
      </c>
      <c r="G11" s="237">
        <v>1.0999999999999999E-2</v>
      </c>
    </row>
    <row r="12" spans="1:7" x14ac:dyDescent="0.2">
      <c r="A12" s="170" t="s">
        <v>103</v>
      </c>
      <c r="B12" s="238"/>
      <c r="C12" s="238"/>
      <c r="D12" s="238"/>
      <c r="E12" s="234"/>
      <c r="F12" s="234"/>
      <c r="G12" s="234"/>
    </row>
    <row r="13" spans="1:7" x14ac:dyDescent="0.2">
      <c r="A13" s="171" t="s">
        <v>55</v>
      </c>
      <c r="B13" s="233">
        <v>-1.7000000000000001E-2</v>
      </c>
      <c r="C13" s="233">
        <v>0.105</v>
      </c>
      <c r="D13" s="233">
        <v>4.2000000000000003E-2</v>
      </c>
      <c r="E13" s="235">
        <v>5.0000000000000001E-3</v>
      </c>
      <c r="F13" s="235">
        <v>-2E-3</v>
      </c>
      <c r="G13" s="235">
        <v>8.9999999999999993E-3</v>
      </c>
    </row>
    <row r="14" spans="1:7" x14ac:dyDescent="0.2">
      <c r="A14" s="171" t="s">
        <v>56</v>
      </c>
      <c r="B14" s="233">
        <v>-3.9E-2</v>
      </c>
      <c r="C14" s="233">
        <v>5.8000000000000003E-2</v>
      </c>
      <c r="D14" s="233">
        <v>3.5000000000000003E-2</v>
      </c>
      <c r="E14" s="235">
        <v>-5.0000000000000001E-3</v>
      </c>
      <c r="F14" s="235">
        <v>8.9999999999999993E-3</v>
      </c>
      <c r="G14" s="235">
        <v>8.0000000000000002E-3</v>
      </c>
    </row>
    <row r="15" spans="1:7" x14ac:dyDescent="0.2">
      <c r="A15" s="171" t="s">
        <v>57</v>
      </c>
      <c r="B15" s="233">
        <v>0.17799999999999999</v>
      </c>
      <c r="C15" s="233">
        <v>0.33100000000000002</v>
      </c>
      <c r="D15" s="233">
        <v>0.188</v>
      </c>
      <c r="E15" s="235">
        <v>7.9000000000000001E-2</v>
      </c>
      <c r="F15" s="235">
        <v>-0.03</v>
      </c>
      <c r="G15" s="235">
        <v>-1E-3</v>
      </c>
    </row>
    <row r="16" spans="1:7" x14ac:dyDescent="0.2">
      <c r="A16" s="171" t="s">
        <v>58</v>
      </c>
      <c r="B16" s="233">
        <v>0.01</v>
      </c>
      <c r="C16" s="233">
        <v>0.14199999999999999</v>
      </c>
      <c r="D16" s="233">
        <v>0.04</v>
      </c>
      <c r="E16" s="235">
        <v>3.2000000000000001E-2</v>
      </c>
      <c r="F16" s="235">
        <v>0.13700000000000001</v>
      </c>
      <c r="G16" s="235">
        <v>-9.8000000000000004E-2</v>
      </c>
    </row>
    <row r="17" spans="1:7" ht="13.5" thickBot="1" x14ac:dyDescent="0.25">
      <c r="A17" s="172" t="s">
        <v>59</v>
      </c>
      <c r="B17" s="239">
        <v>7.4999999999999997E-2</v>
      </c>
      <c r="C17" s="239">
        <v>0.20300000000000001</v>
      </c>
      <c r="D17" s="239">
        <v>0.20599999999999999</v>
      </c>
      <c r="E17" s="240">
        <v>0.113</v>
      </c>
      <c r="F17" s="240">
        <v>-1.2999999999999999E-2</v>
      </c>
      <c r="G17" s="240">
        <v>-8.3000000000000004E-2</v>
      </c>
    </row>
    <row r="18" spans="1:7" x14ac:dyDescent="0.2">
      <c r="A18" s="52" t="s">
        <v>87</v>
      </c>
    </row>
  </sheetData>
  <mergeCells count="3">
    <mergeCell ref="B4:D5"/>
    <mergeCell ref="E4:G5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B1C0CD"/>
  </sheetPr>
  <dimension ref="A1:H12"/>
  <sheetViews>
    <sheetView workbookViewId="0"/>
  </sheetViews>
  <sheetFormatPr defaultRowHeight="12.75" x14ac:dyDescent="0.2"/>
  <cols>
    <col min="1" max="1" width="38" style="32" customWidth="1"/>
    <col min="2" max="8" width="9.5703125" style="32" customWidth="1"/>
    <col min="9" max="16384" width="9.140625" style="32"/>
  </cols>
  <sheetData>
    <row r="1" spans="1:8" x14ac:dyDescent="0.2">
      <c r="A1" s="199" t="s">
        <v>314</v>
      </c>
      <c r="B1" s="47"/>
    </row>
    <row r="3" spans="1:8" x14ac:dyDescent="0.2">
      <c r="A3" s="337" t="s">
        <v>112</v>
      </c>
      <c r="B3" s="337"/>
      <c r="C3" s="337"/>
      <c r="D3" s="337"/>
      <c r="E3" s="337"/>
      <c r="F3" s="337"/>
      <c r="G3" s="337"/>
      <c r="H3" s="337"/>
    </row>
    <row r="4" spans="1:8" x14ac:dyDescent="0.2">
      <c r="A4" s="61"/>
      <c r="B4" s="68" t="s">
        <v>105</v>
      </c>
      <c r="C4" s="53" t="s">
        <v>106</v>
      </c>
      <c r="D4" s="53" t="s">
        <v>107</v>
      </c>
      <c r="E4" s="53" t="s">
        <v>108</v>
      </c>
      <c r="F4" s="53" t="s">
        <v>99</v>
      </c>
      <c r="G4" s="53" t="s">
        <v>100</v>
      </c>
      <c r="H4" s="53" t="s">
        <v>101</v>
      </c>
    </row>
    <row r="5" spans="1:8" ht="13.5" thickBot="1" x14ac:dyDescent="0.25">
      <c r="A5" s="62" t="s">
        <v>62</v>
      </c>
      <c r="B5" s="242">
        <v>-0.1</v>
      </c>
      <c r="C5" s="243">
        <v>-10.7</v>
      </c>
      <c r="D5" s="243">
        <v>-3.7</v>
      </c>
      <c r="E5" s="243">
        <v>-0.9</v>
      </c>
      <c r="F5" s="243">
        <v>1.3</v>
      </c>
      <c r="G5" s="243">
        <v>12.3</v>
      </c>
      <c r="H5" s="243">
        <v>4</v>
      </c>
    </row>
    <row r="6" spans="1:8" x14ac:dyDescent="0.2">
      <c r="A6" s="175" t="s">
        <v>109</v>
      </c>
      <c r="B6" s="244">
        <v>1</v>
      </c>
      <c r="C6" s="245">
        <v>-12.9</v>
      </c>
      <c r="D6" s="245">
        <v>-7.6</v>
      </c>
      <c r="E6" s="245">
        <v>-0.8</v>
      </c>
      <c r="F6" s="245">
        <v>2.2999999999999998</v>
      </c>
      <c r="G6" s="245">
        <v>12.8</v>
      </c>
      <c r="H6" s="246">
        <v>6.4</v>
      </c>
    </row>
    <row r="7" spans="1:8" x14ac:dyDescent="0.2">
      <c r="A7" s="176" t="s">
        <v>55</v>
      </c>
      <c r="B7" s="247">
        <v>-0.3</v>
      </c>
      <c r="C7" s="248">
        <v>-7.8</v>
      </c>
      <c r="D7" s="248">
        <v>-4</v>
      </c>
      <c r="E7" s="248">
        <v>-2.1</v>
      </c>
      <c r="F7" s="248">
        <v>-1.1000000000000001</v>
      </c>
      <c r="G7" s="248">
        <v>6.4</v>
      </c>
      <c r="H7" s="249">
        <v>2.6</v>
      </c>
    </row>
    <row r="8" spans="1:8" x14ac:dyDescent="0.2">
      <c r="A8" s="176" t="s">
        <v>56</v>
      </c>
      <c r="B8" s="247">
        <v>-0.1</v>
      </c>
      <c r="C8" s="248">
        <v>-1.7</v>
      </c>
      <c r="D8" s="248">
        <v>-1</v>
      </c>
      <c r="E8" s="248">
        <v>-0.7</v>
      </c>
      <c r="F8" s="248">
        <v>-0.7</v>
      </c>
      <c r="G8" s="248">
        <v>1.3</v>
      </c>
      <c r="H8" s="249">
        <v>0.7</v>
      </c>
    </row>
    <row r="9" spans="1:8" x14ac:dyDescent="0.2">
      <c r="A9" s="176" t="s">
        <v>57</v>
      </c>
      <c r="B9" s="247">
        <v>1.1000000000000001</v>
      </c>
      <c r="C9" s="248">
        <v>-2.2000000000000002</v>
      </c>
      <c r="D9" s="248">
        <v>-1.2</v>
      </c>
      <c r="E9" s="248">
        <v>2</v>
      </c>
      <c r="F9" s="248">
        <v>2.9</v>
      </c>
      <c r="G9" s="248">
        <v>5</v>
      </c>
      <c r="H9" s="249">
        <v>3.1</v>
      </c>
    </row>
    <row r="10" spans="1:8" x14ac:dyDescent="0.2">
      <c r="A10" s="176" t="s">
        <v>110</v>
      </c>
      <c r="B10" s="247">
        <v>0.4</v>
      </c>
      <c r="C10" s="248">
        <v>-1.2</v>
      </c>
      <c r="D10" s="248">
        <v>-1.3</v>
      </c>
      <c r="E10" s="248">
        <v>0</v>
      </c>
      <c r="F10" s="248">
        <v>1.3</v>
      </c>
      <c r="G10" s="248">
        <v>0.2</v>
      </c>
      <c r="H10" s="249">
        <v>0</v>
      </c>
    </row>
    <row r="11" spans="1:8" ht="13.5" thickBot="1" x14ac:dyDescent="0.25">
      <c r="A11" s="177" t="s">
        <v>111</v>
      </c>
      <c r="B11" s="250">
        <v>-1.2</v>
      </c>
      <c r="C11" s="251">
        <v>2.1</v>
      </c>
      <c r="D11" s="251">
        <v>3.8</v>
      </c>
      <c r="E11" s="251">
        <v>-0.1</v>
      </c>
      <c r="F11" s="251">
        <v>-1.1000000000000001</v>
      </c>
      <c r="G11" s="251">
        <v>-0.5</v>
      </c>
      <c r="H11" s="252">
        <v>-2.4</v>
      </c>
    </row>
    <row r="12" spans="1:8" x14ac:dyDescent="0.2">
      <c r="A12" s="76" t="s">
        <v>87</v>
      </c>
    </row>
  </sheetData>
  <mergeCells count="1">
    <mergeCell ref="A3:H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B1C0CD"/>
  </sheetPr>
  <dimension ref="A1:J30"/>
  <sheetViews>
    <sheetView workbookViewId="0"/>
  </sheetViews>
  <sheetFormatPr defaultRowHeight="12.75" x14ac:dyDescent="0.2"/>
  <cols>
    <col min="1" max="1" width="39.85546875" style="32" customWidth="1"/>
    <col min="2" max="3" width="9.140625" style="32"/>
    <col min="4" max="4" width="12.140625" style="32" customWidth="1"/>
    <col min="5" max="6" width="9.140625" style="32"/>
    <col min="7" max="7" width="12.140625" style="32" customWidth="1"/>
    <col min="8" max="9" width="9.140625" style="32"/>
    <col min="10" max="10" width="12.140625" style="32" customWidth="1"/>
    <col min="11" max="16384" width="9.140625" style="32"/>
  </cols>
  <sheetData>
    <row r="1" spans="1:10" ht="12.75" customHeight="1" x14ac:dyDescent="0.2">
      <c r="A1" s="199" t="s">
        <v>314</v>
      </c>
      <c r="B1" s="184"/>
    </row>
    <row r="2" spans="1:10" x14ac:dyDescent="0.2">
      <c r="B2" s="116"/>
    </row>
    <row r="3" spans="1:10" ht="13.5" thickBot="1" x14ac:dyDescent="0.25">
      <c r="A3" s="338" t="s">
        <v>325</v>
      </c>
      <c r="B3" s="338"/>
      <c r="C3" s="338"/>
      <c r="D3" s="338"/>
      <c r="E3" s="338"/>
      <c r="F3" s="338"/>
      <c r="G3" s="338"/>
      <c r="H3" s="338"/>
      <c r="I3" s="338"/>
      <c r="J3" s="338"/>
    </row>
    <row r="4" spans="1:10" ht="13.5" thickBot="1" x14ac:dyDescent="0.25">
      <c r="A4" s="63" t="s">
        <v>113</v>
      </c>
      <c r="B4" s="64">
        <v>2021</v>
      </c>
      <c r="C4" s="64">
        <v>2022</v>
      </c>
      <c r="D4" s="64" t="s">
        <v>114</v>
      </c>
      <c r="E4" s="64">
        <v>2021</v>
      </c>
      <c r="F4" s="64">
        <v>2022</v>
      </c>
      <c r="G4" s="64" t="s">
        <v>114</v>
      </c>
      <c r="H4" s="64">
        <v>2021</v>
      </c>
      <c r="I4" s="64">
        <v>2022</v>
      </c>
      <c r="J4" s="64" t="s">
        <v>114</v>
      </c>
    </row>
    <row r="5" spans="1:10" x14ac:dyDescent="0.2">
      <c r="A5" s="65" t="s">
        <v>115</v>
      </c>
      <c r="B5" s="186">
        <v>8684</v>
      </c>
      <c r="C5" s="186">
        <v>9448</v>
      </c>
      <c r="D5" s="187">
        <v>12544</v>
      </c>
      <c r="E5" s="186">
        <v>8703</v>
      </c>
      <c r="F5" s="186">
        <v>9504</v>
      </c>
      <c r="G5" s="187">
        <v>13102</v>
      </c>
      <c r="H5" s="186">
        <v>8678</v>
      </c>
      <c r="I5" s="186">
        <v>9418</v>
      </c>
      <c r="J5" s="187">
        <v>12515</v>
      </c>
    </row>
    <row r="6" spans="1:10" x14ac:dyDescent="0.2">
      <c r="A6" s="65" t="s">
        <v>116</v>
      </c>
      <c r="B6" s="107">
        <v>16.3</v>
      </c>
      <c r="C6" s="107">
        <v>8.8000000000000007</v>
      </c>
      <c r="D6" s="66">
        <v>6.2</v>
      </c>
      <c r="E6" s="107">
        <v>16.5</v>
      </c>
      <c r="F6" s="107">
        <v>9.1999999999999993</v>
      </c>
      <c r="G6" s="66">
        <v>7.2</v>
      </c>
      <c r="H6" s="107">
        <v>16.2</v>
      </c>
      <c r="I6" s="107">
        <v>8.5</v>
      </c>
      <c r="J6" s="66">
        <v>6.2</v>
      </c>
    </row>
    <row r="7" spans="1:10" x14ac:dyDescent="0.2">
      <c r="A7" s="65" t="s">
        <v>117</v>
      </c>
      <c r="B7" s="107">
        <v>4.5999999999999996</v>
      </c>
      <c r="C7" s="107">
        <v>0.5</v>
      </c>
      <c r="D7" s="66">
        <v>2.1</v>
      </c>
      <c r="E7" s="107">
        <v>4.9000000000000004</v>
      </c>
      <c r="F7" s="107">
        <v>1.6</v>
      </c>
      <c r="G7" s="66">
        <v>3.2</v>
      </c>
      <c r="H7" s="107">
        <v>4.5</v>
      </c>
      <c r="I7" s="107">
        <v>-0.5</v>
      </c>
      <c r="J7" s="66">
        <v>1.2</v>
      </c>
    </row>
    <row r="8" spans="1:10" x14ac:dyDescent="0.2">
      <c r="A8" s="65" t="s">
        <v>118</v>
      </c>
      <c r="B8" s="107">
        <v>11.1</v>
      </c>
      <c r="C8" s="107">
        <v>8.1999999999999993</v>
      </c>
      <c r="D8" s="66">
        <v>4</v>
      </c>
      <c r="E8" s="107">
        <v>11.1</v>
      </c>
      <c r="F8" s="107">
        <v>7.5</v>
      </c>
      <c r="G8" s="66">
        <v>3.8</v>
      </c>
      <c r="H8" s="107">
        <v>11.2</v>
      </c>
      <c r="I8" s="107">
        <v>9.1</v>
      </c>
      <c r="J8" s="66">
        <v>4.9000000000000004</v>
      </c>
    </row>
    <row r="9" spans="1:10" x14ac:dyDescent="0.2">
      <c r="A9" s="65" t="s">
        <v>119</v>
      </c>
      <c r="B9" s="107">
        <v>10.4</v>
      </c>
      <c r="C9" s="107">
        <v>5.3</v>
      </c>
      <c r="D9" s="66">
        <v>3</v>
      </c>
      <c r="E9" s="107">
        <v>10.3</v>
      </c>
      <c r="F9" s="107">
        <v>4.0999999999999996</v>
      </c>
      <c r="G9" s="66">
        <v>3</v>
      </c>
      <c r="H9" s="107">
        <v>10.7</v>
      </c>
      <c r="I9" s="107">
        <v>6.1</v>
      </c>
      <c r="J9" s="66">
        <v>4.2</v>
      </c>
    </row>
    <row r="10" spans="1:10" x14ac:dyDescent="0.2">
      <c r="A10" s="65" t="s">
        <v>120</v>
      </c>
      <c r="B10" s="107">
        <v>13.2</v>
      </c>
      <c r="C10" s="107">
        <v>12.8</v>
      </c>
      <c r="D10" s="66">
        <v>12.7</v>
      </c>
      <c r="E10" s="107">
        <v>13.2</v>
      </c>
      <c r="F10" s="107">
        <v>11.9</v>
      </c>
      <c r="G10" s="66">
        <v>11.5</v>
      </c>
      <c r="H10" s="107">
        <v>13.5</v>
      </c>
      <c r="I10" s="107">
        <v>13.9</v>
      </c>
      <c r="J10" s="66">
        <v>14.5</v>
      </c>
    </row>
    <row r="11" spans="1:10" x14ac:dyDescent="0.2">
      <c r="A11" s="65" t="s">
        <v>121</v>
      </c>
      <c r="B11" s="107">
        <v>4.5999999999999996</v>
      </c>
      <c r="C11" s="107">
        <v>2</v>
      </c>
      <c r="D11" s="66">
        <v>0.9</v>
      </c>
      <c r="E11" s="107">
        <v>4.7</v>
      </c>
      <c r="F11" s="107">
        <v>3</v>
      </c>
      <c r="G11" s="66">
        <v>1.4</v>
      </c>
      <c r="H11" s="107">
        <v>4.3</v>
      </c>
      <c r="I11" s="107">
        <v>1</v>
      </c>
      <c r="J11" s="66">
        <v>0.5</v>
      </c>
    </row>
    <row r="12" spans="1:10" x14ac:dyDescent="0.2">
      <c r="A12" s="65" t="s">
        <v>122</v>
      </c>
      <c r="B12" s="107">
        <v>375</v>
      </c>
      <c r="C12" s="107">
        <v>400</v>
      </c>
      <c r="D12" s="66">
        <v>306</v>
      </c>
      <c r="E12" s="107">
        <v>350</v>
      </c>
      <c r="F12" s="107">
        <v>350</v>
      </c>
      <c r="G12" s="66">
        <v>256</v>
      </c>
      <c r="H12" s="107">
        <v>400</v>
      </c>
      <c r="I12" s="107">
        <v>450</v>
      </c>
      <c r="J12" s="66">
        <v>356</v>
      </c>
    </row>
    <row r="13" spans="1:10" x14ac:dyDescent="0.2">
      <c r="A13" s="65" t="s">
        <v>123</v>
      </c>
      <c r="B13" s="107">
        <v>5.6</v>
      </c>
      <c r="C13" s="107">
        <v>5.71</v>
      </c>
      <c r="D13" s="66">
        <v>5.42</v>
      </c>
      <c r="E13" s="107">
        <v>5.45</v>
      </c>
      <c r="F13" s="107">
        <v>5.5</v>
      </c>
      <c r="G13" s="66">
        <v>4.8899999999999997</v>
      </c>
      <c r="H13" s="107">
        <v>5.8</v>
      </c>
      <c r="I13" s="107">
        <v>5.99</v>
      </c>
      <c r="J13" s="66">
        <v>6.47</v>
      </c>
    </row>
    <row r="14" spans="1:10" x14ac:dyDescent="0.2">
      <c r="A14" s="65" t="s">
        <v>124</v>
      </c>
      <c r="B14" s="107">
        <v>4.7</v>
      </c>
      <c r="C14" s="107">
        <v>2.9</v>
      </c>
      <c r="D14" s="66">
        <v>3.7</v>
      </c>
      <c r="E14" s="107">
        <v>3</v>
      </c>
      <c r="F14" s="107">
        <v>2.2000000000000002</v>
      </c>
      <c r="G14" s="66">
        <v>2.7</v>
      </c>
      <c r="H14" s="107">
        <v>5.0999999999999996</v>
      </c>
      <c r="I14" s="107">
        <v>4.2</v>
      </c>
      <c r="J14" s="66">
        <v>5.0999999999999996</v>
      </c>
    </row>
    <row r="15" spans="1:10" ht="13.5" thickBot="1" x14ac:dyDescent="0.25">
      <c r="A15" s="65" t="s">
        <v>125</v>
      </c>
      <c r="B15" s="107">
        <v>9.25</v>
      </c>
      <c r="C15" s="107">
        <v>11.25</v>
      </c>
      <c r="D15" s="66">
        <v>7.06</v>
      </c>
      <c r="E15" s="107">
        <v>9</v>
      </c>
      <c r="F15" s="107">
        <v>10</v>
      </c>
      <c r="G15" s="66">
        <v>6.06</v>
      </c>
      <c r="H15" s="107">
        <v>9.25</v>
      </c>
      <c r="I15" s="107">
        <v>12.25</v>
      </c>
      <c r="J15" s="66">
        <v>9.5</v>
      </c>
    </row>
    <row r="16" spans="1:10" ht="13.5" thickBot="1" x14ac:dyDescent="0.25">
      <c r="A16" s="63" t="s">
        <v>126</v>
      </c>
      <c r="B16" s="64">
        <v>2021</v>
      </c>
      <c r="C16" s="64">
        <v>2022</v>
      </c>
      <c r="D16" s="64" t="s">
        <v>114</v>
      </c>
      <c r="E16" s="64">
        <v>2021</v>
      </c>
      <c r="F16" s="64">
        <v>2022</v>
      </c>
      <c r="G16" s="64" t="s">
        <v>114</v>
      </c>
      <c r="H16" s="64">
        <v>2021</v>
      </c>
      <c r="I16" s="64">
        <v>2022</v>
      </c>
      <c r="J16" s="64" t="s">
        <v>114</v>
      </c>
    </row>
    <row r="17" spans="1:10" x14ac:dyDescent="0.2">
      <c r="A17" s="65" t="s">
        <v>115</v>
      </c>
      <c r="B17" s="186">
        <v>8600</v>
      </c>
      <c r="C17" s="186">
        <v>9300</v>
      </c>
      <c r="D17" s="187">
        <v>12334</v>
      </c>
      <c r="E17" s="186">
        <v>8581</v>
      </c>
      <c r="F17" s="186">
        <v>9360</v>
      </c>
      <c r="G17" s="187">
        <v>12930</v>
      </c>
      <c r="H17" s="186">
        <v>8653</v>
      </c>
      <c r="I17" s="186">
        <v>9297</v>
      </c>
      <c r="J17" s="187">
        <v>12449</v>
      </c>
    </row>
    <row r="18" spans="1:10" x14ac:dyDescent="0.2">
      <c r="A18" s="65" t="s">
        <v>116</v>
      </c>
      <c r="B18" s="107">
        <v>15.5</v>
      </c>
      <c r="C18" s="107">
        <v>8.1</v>
      </c>
      <c r="D18" s="66">
        <v>6.2</v>
      </c>
      <c r="E18" s="107">
        <v>15.2</v>
      </c>
      <c r="F18" s="107">
        <v>9.1</v>
      </c>
      <c r="G18" s="66">
        <v>7.2</v>
      </c>
      <c r="H18" s="107">
        <v>16.2</v>
      </c>
      <c r="I18" s="107">
        <v>7.4</v>
      </c>
      <c r="J18" s="66">
        <v>6.4</v>
      </c>
    </row>
    <row r="19" spans="1:10" x14ac:dyDescent="0.2">
      <c r="A19" s="65" t="s">
        <v>117</v>
      </c>
      <c r="B19" s="107">
        <v>4.9000000000000004</v>
      </c>
      <c r="C19" s="107">
        <v>1.7</v>
      </c>
      <c r="D19" s="66">
        <v>2.2000000000000002</v>
      </c>
      <c r="E19" s="107">
        <v>5.2</v>
      </c>
      <c r="F19" s="107">
        <v>3.2</v>
      </c>
      <c r="G19" s="66">
        <v>3.3</v>
      </c>
      <c r="H19" s="107">
        <v>4.7</v>
      </c>
      <c r="I19" s="107">
        <v>0.1</v>
      </c>
      <c r="J19" s="66">
        <v>1.3</v>
      </c>
    </row>
    <row r="20" spans="1:10" x14ac:dyDescent="0.2">
      <c r="A20" s="65" t="s">
        <v>118</v>
      </c>
      <c r="B20" s="107">
        <v>10.1</v>
      </c>
      <c r="C20" s="107">
        <v>6.3</v>
      </c>
      <c r="D20" s="66">
        <v>3.9</v>
      </c>
      <c r="E20" s="107">
        <v>9.6</v>
      </c>
      <c r="F20" s="107">
        <v>5.7</v>
      </c>
      <c r="G20" s="66">
        <v>3.8</v>
      </c>
      <c r="H20" s="107">
        <v>10.9</v>
      </c>
      <c r="I20" s="107">
        <v>7.3</v>
      </c>
      <c r="J20" s="66">
        <v>5</v>
      </c>
    </row>
    <row r="21" spans="1:10" x14ac:dyDescent="0.2">
      <c r="A21" s="65" t="s">
        <v>119</v>
      </c>
      <c r="B21" s="107">
        <v>8.6999999999999993</v>
      </c>
      <c r="C21" s="107">
        <v>4</v>
      </c>
      <c r="D21" s="66">
        <v>3.1</v>
      </c>
      <c r="E21" s="107">
        <v>8.5</v>
      </c>
      <c r="F21" s="107">
        <v>3.3</v>
      </c>
      <c r="G21" s="66">
        <v>3</v>
      </c>
      <c r="H21" s="107">
        <v>9.1</v>
      </c>
      <c r="I21" s="107">
        <v>5.3</v>
      </c>
      <c r="J21" s="66">
        <v>4.2</v>
      </c>
    </row>
    <row r="22" spans="1:10" x14ac:dyDescent="0.2">
      <c r="A22" s="65" t="s">
        <v>120</v>
      </c>
      <c r="B22" s="107">
        <v>13.9</v>
      </c>
      <c r="C22" s="107">
        <v>13.4</v>
      </c>
      <c r="D22" s="66">
        <v>12.4</v>
      </c>
      <c r="E22" s="107">
        <v>13.5</v>
      </c>
      <c r="F22" s="107">
        <v>12.4</v>
      </c>
      <c r="G22" s="66">
        <v>11.3</v>
      </c>
      <c r="H22" s="107">
        <v>13.9</v>
      </c>
      <c r="I22" s="107">
        <v>14.6</v>
      </c>
      <c r="J22" s="66">
        <v>14.4</v>
      </c>
    </row>
    <row r="23" spans="1:10" x14ac:dyDescent="0.2">
      <c r="A23" s="65" t="s">
        <v>121</v>
      </c>
      <c r="B23" s="107">
        <v>3</v>
      </c>
      <c r="C23" s="107">
        <v>1.5</v>
      </c>
      <c r="D23" s="66">
        <v>1.1000000000000001</v>
      </c>
      <c r="E23" s="107">
        <v>3.5</v>
      </c>
      <c r="F23" s="107">
        <v>2.1</v>
      </c>
      <c r="G23" s="66">
        <v>1.6</v>
      </c>
      <c r="H23" s="107">
        <v>2.5</v>
      </c>
      <c r="I23" s="107">
        <v>0.1</v>
      </c>
      <c r="J23" s="66">
        <v>0.7</v>
      </c>
    </row>
    <row r="24" spans="1:10" x14ac:dyDescent="0.2">
      <c r="A24" s="65" t="s">
        <v>122</v>
      </c>
      <c r="B24" s="107">
        <v>330</v>
      </c>
      <c r="C24" s="107">
        <v>400</v>
      </c>
      <c r="D24" s="66">
        <v>306</v>
      </c>
      <c r="E24" s="107">
        <v>300</v>
      </c>
      <c r="F24" s="107">
        <v>350</v>
      </c>
      <c r="G24" s="66">
        <v>256</v>
      </c>
      <c r="H24" s="107">
        <v>350</v>
      </c>
      <c r="I24" s="107">
        <v>450</v>
      </c>
      <c r="J24" s="66">
        <v>356</v>
      </c>
    </row>
    <row r="25" spans="1:10" x14ac:dyDescent="0.2">
      <c r="A25" s="65" t="s">
        <v>123</v>
      </c>
      <c r="B25" s="107">
        <v>5.35</v>
      </c>
      <c r="C25" s="107">
        <v>5.75</v>
      </c>
      <c r="D25" s="66">
        <v>5.4</v>
      </c>
      <c r="E25" s="107">
        <v>5.25</v>
      </c>
      <c r="F25" s="107">
        <v>5.55</v>
      </c>
      <c r="G25" s="66">
        <v>5</v>
      </c>
      <c r="H25" s="107">
        <v>5.45</v>
      </c>
      <c r="I25" s="107">
        <v>5.92</v>
      </c>
      <c r="J25" s="66">
        <v>6.41</v>
      </c>
    </row>
    <row r="26" spans="1:10" x14ac:dyDescent="0.2">
      <c r="A26" s="65" t="s">
        <v>124</v>
      </c>
      <c r="B26" s="107">
        <v>4.8</v>
      </c>
      <c r="C26" s="107">
        <v>3.7</v>
      </c>
      <c r="D26" s="66">
        <v>3.4</v>
      </c>
      <c r="E26" s="107">
        <v>3</v>
      </c>
      <c r="F26" s="107">
        <v>2.5</v>
      </c>
      <c r="G26" s="66">
        <v>2.7</v>
      </c>
      <c r="H26" s="107">
        <v>5</v>
      </c>
      <c r="I26" s="107">
        <v>5</v>
      </c>
      <c r="J26" s="66">
        <v>5.2</v>
      </c>
    </row>
    <row r="27" spans="1:10" ht="13.5" thickBot="1" x14ac:dyDescent="0.25">
      <c r="A27" s="188" t="s">
        <v>125</v>
      </c>
      <c r="B27" s="110">
        <v>8.25</v>
      </c>
      <c r="C27" s="110">
        <v>8.5</v>
      </c>
      <c r="D27" s="189">
        <v>6.5</v>
      </c>
      <c r="E27" s="110">
        <v>8</v>
      </c>
      <c r="F27" s="110">
        <v>7</v>
      </c>
      <c r="G27" s="189">
        <v>5.75</v>
      </c>
      <c r="H27" s="110">
        <v>8.5</v>
      </c>
      <c r="I27" s="110">
        <v>10.5</v>
      </c>
      <c r="J27" s="189">
        <v>9.5</v>
      </c>
    </row>
    <row r="28" spans="1:10" x14ac:dyDescent="0.2">
      <c r="A28" s="117" t="s">
        <v>127</v>
      </c>
    </row>
    <row r="29" spans="1:10" ht="15" x14ac:dyDescent="0.2">
      <c r="A29" s="185" t="s">
        <v>255</v>
      </c>
    </row>
    <row r="30" spans="1:10" x14ac:dyDescent="0.2">
      <c r="A30" s="118"/>
    </row>
  </sheetData>
  <mergeCells count="1">
    <mergeCell ref="A3:J3"/>
  </mergeCells>
  <hyperlinks>
    <hyperlink ref="A3" location="'Tabela 6'!A29" display="'Tabela 6'!A29"/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B1C0CD"/>
  </sheetPr>
  <dimension ref="A1:G13"/>
  <sheetViews>
    <sheetView workbookViewId="0"/>
  </sheetViews>
  <sheetFormatPr defaultRowHeight="12.75" x14ac:dyDescent="0.2"/>
  <cols>
    <col min="1" max="1" width="62" style="32" customWidth="1"/>
    <col min="2" max="7" width="12.85546875" style="32" customWidth="1"/>
    <col min="8" max="16384" width="9.140625" style="32"/>
  </cols>
  <sheetData>
    <row r="1" spans="1:7" x14ac:dyDescent="0.2">
      <c r="A1" s="199" t="s">
        <v>314</v>
      </c>
      <c r="B1" s="50"/>
    </row>
    <row r="3" spans="1:7" x14ac:dyDescent="0.2">
      <c r="A3" s="337" t="s">
        <v>281</v>
      </c>
      <c r="B3" s="337"/>
      <c r="C3" s="337"/>
      <c r="D3" s="337"/>
      <c r="E3" s="337"/>
      <c r="F3" s="337"/>
      <c r="G3" s="337"/>
    </row>
    <row r="4" spans="1:7" ht="13.5" thickBot="1" x14ac:dyDescent="0.25">
      <c r="A4" s="339" t="s">
        <v>128</v>
      </c>
      <c r="B4" s="340" t="s">
        <v>129</v>
      </c>
      <c r="C4" s="341"/>
      <c r="D4" s="340" t="s">
        <v>130</v>
      </c>
      <c r="E4" s="341"/>
      <c r="F4" s="340" t="s">
        <v>131</v>
      </c>
      <c r="G4" s="342"/>
    </row>
    <row r="5" spans="1:7" x14ac:dyDescent="0.2">
      <c r="A5" s="339"/>
      <c r="B5" s="67">
        <v>2021</v>
      </c>
      <c r="C5" s="67">
        <v>2022</v>
      </c>
      <c r="D5" s="68">
        <v>2021</v>
      </c>
      <c r="E5" s="69">
        <v>2022</v>
      </c>
      <c r="F5" s="68">
        <v>2021</v>
      </c>
      <c r="G5" s="70">
        <v>2022</v>
      </c>
    </row>
    <row r="6" spans="1:7" x14ac:dyDescent="0.2">
      <c r="A6" s="182" t="s">
        <v>132</v>
      </c>
      <c r="B6" s="253">
        <v>1823609.2</v>
      </c>
      <c r="C6" s="253">
        <v>1951400.6</v>
      </c>
      <c r="D6" s="253">
        <v>1905945.1</v>
      </c>
      <c r="E6" s="253">
        <v>2019233.1</v>
      </c>
      <c r="F6" s="253">
        <v>82335.8</v>
      </c>
      <c r="G6" s="253">
        <v>67832.399999999994</v>
      </c>
    </row>
    <row r="7" spans="1:7" x14ac:dyDescent="0.2">
      <c r="A7" s="183" t="s">
        <v>133</v>
      </c>
      <c r="B7" s="254">
        <v>1138723.3999999999</v>
      </c>
      <c r="C7" s="254">
        <v>1225172.2</v>
      </c>
      <c r="D7" s="254">
        <v>1182279.8</v>
      </c>
      <c r="E7" s="254">
        <v>1293178.3999999999</v>
      </c>
      <c r="F7" s="254">
        <v>43556.4</v>
      </c>
      <c r="G7" s="254">
        <v>68006.2</v>
      </c>
    </row>
    <row r="8" spans="1:7" x14ac:dyDescent="0.2">
      <c r="A8" s="183" t="s">
        <v>134</v>
      </c>
      <c r="B8" s="254">
        <v>452545.3</v>
      </c>
      <c r="C8" s="254">
        <v>489843.5</v>
      </c>
      <c r="D8" s="254">
        <v>456600.7</v>
      </c>
      <c r="E8" s="254">
        <v>486821.6</v>
      </c>
      <c r="F8" s="254">
        <v>4055.5</v>
      </c>
      <c r="G8" s="254">
        <v>-3021.9</v>
      </c>
    </row>
    <row r="9" spans="1:7" x14ac:dyDescent="0.2">
      <c r="A9" s="183" t="s">
        <v>135</v>
      </c>
      <c r="B9" s="254">
        <v>232426.4</v>
      </c>
      <c r="C9" s="254">
        <v>236385</v>
      </c>
      <c r="D9" s="254">
        <v>267150.40000000002</v>
      </c>
      <c r="E9" s="254">
        <v>239233.1</v>
      </c>
      <c r="F9" s="254">
        <v>34724</v>
      </c>
      <c r="G9" s="254">
        <v>2848.1</v>
      </c>
    </row>
    <row r="10" spans="1:7" x14ac:dyDescent="0.2">
      <c r="A10" s="183" t="s">
        <v>136</v>
      </c>
      <c r="B10" s="254">
        <v>-85.9</v>
      </c>
      <c r="C10" s="254">
        <v>0</v>
      </c>
      <c r="D10" s="254">
        <v>-85.9</v>
      </c>
      <c r="E10" s="254">
        <v>0</v>
      </c>
      <c r="F10" s="254">
        <v>0</v>
      </c>
      <c r="G10" s="254">
        <v>0</v>
      </c>
    </row>
    <row r="11" spans="1:7" x14ac:dyDescent="0.2">
      <c r="A11" s="182" t="s">
        <v>137</v>
      </c>
      <c r="B11" s="253">
        <v>345407.2</v>
      </c>
      <c r="C11" s="253">
        <v>366445.1</v>
      </c>
      <c r="D11" s="253">
        <v>348148.8</v>
      </c>
      <c r="E11" s="253">
        <v>385038.9</v>
      </c>
      <c r="F11" s="253">
        <v>2741.6</v>
      </c>
      <c r="G11" s="253">
        <v>18593.8</v>
      </c>
    </row>
    <row r="12" spans="1:7" ht="13.5" thickBot="1" x14ac:dyDescent="0.25">
      <c r="A12" s="71" t="s">
        <v>138</v>
      </c>
      <c r="B12" s="255">
        <v>1478202.1</v>
      </c>
      <c r="C12" s="255">
        <v>1584955.5</v>
      </c>
      <c r="D12" s="255">
        <v>1557796.3</v>
      </c>
      <c r="E12" s="255">
        <v>1634194.1</v>
      </c>
      <c r="F12" s="255">
        <v>79594.2</v>
      </c>
      <c r="G12" s="255">
        <v>49238.6</v>
      </c>
    </row>
    <row r="13" spans="1:7" ht="13.5" thickTop="1" x14ac:dyDescent="0.2">
      <c r="A13" s="76" t="s">
        <v>139</v>
      </c>
    </row>
  </sheetData>
  <mergeCells count="5">
    <mergeCell ref="A4:A5"/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B1C0CD"/>
  </sheetPr>
  <dimension ref="A1:L11"/>
  <sheetViews>
    <sheetView workbookViewId="0"/>
  </sheetViews>
  <sheetFormatPr defaultRowHeight="12.75" x14ac:dyDescent="0.2"/>
  <cols>
    <col min="1" max="1" width="49.28515625" style="32" bestFit="1" customWidth="1"/>
    <col min="2" max="16384" width="9.140625" style="32"/>
  </cols>
  <sheetData>
    <row r="1" spans="1:12" x14ac:dyDescent="0.2">
      <c r="A1" s="199" t="s">
        <v>314</v>
      </c>
      <c r="B1" s="50"/>
    </row>
    <row r="3" spans="1:12" x14ac:dyDescent="0.2">
      <c r="A3" s="337" t="s">
        <v>283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x14ac:dyDescent="0.2">
      <c r="A4" s="53" t="s">
        <v>140</v>
      </c>
      <c r="B4" s="53">
        <v>2020</v>
      </c>
      <c r="C4" s="53">
        <v>2021</v>
      </c>
      <c r="D4" s="53">
        <v>2022</v>
      </c>
      <c r="E4" s="53">
        <v>2023</v>
      </c>
      <c r="F4" s="53">
        <v>2024</v>
      </c>
      <c r="G4" s="53">
        <v>2025</v>
      </c>
      <c r="H4" s="53">
        <v>2026</v>
      </c>
      <c r="I4" s="53">
        <v>2027</v>
      </c>
      <c r="J4" s="53">
        <v>2028</v>
      </c>
      <c r="K4" s="53">
        <v>2029</v>
      </c>
      <c r="L4" s="53">
        <v>2030</v>
      </c>
    </row>
    <row r="5" spans="1:12" x14ac:dyDescent="0.2">
      <c r="A5" s="182" t="s">
        <v>141</v>
      </c>
      <c r="B5" s="253">
        <v>1467.8</v>
      </c>
      <c r="C5" s="253">
        <v>1905.9</v>
      </c>
      <c r="D5" s="253">
        <v>2019.2</v>
      </c>
      <c r="E5" s="253">
        <v>2171.9</v>
      </c>
      <c r="F5" s="253">
        <v>2286.6999999999998</v>
      </c>
      <c r="G5" s="253">
        <v>2409.1999999999998</v>
      </c>
      <c r="H5" s="253">
        <v>2535.8000000000002</v>
      </c>
      <c r="I5" s="253">
        <v>2670.1</v>
      </c>
      <c r="J5" s="253">
        <v>2812.2</v>
      </c>
      <c r="K5" s="253">
        <v>2962.6</v>
      </c>
      <c r="L5" s="253">
        <v>3121.6</v>
      </c>
    </row>
    <row r="6" spans="1:12" x14ac:dyDescent="0.2">
      <c r="A6" s="183" t="s">
        <v>142</v>
      </c>
      <c r="B6" s="254">
        <v>899.5</v>
      </c>
      <c r="C6" s="254">
        <v>1182.3</v>
      </c>
      <c r="D6" s="254">
        <v>1293.2</v>
      </c>
      <c r="E6" s="254">
        <v>1398.9</v>
      </c>
      <c r="F6" s="254">
        <v>1468.6</v>
      </c>
      <c r="G6" s="254">
        <v>1542.2</v>
      </c>
      <c r="H6" s="254">
        <v>1618.9</v>
      </c>
      <c r="I6" s="254">
        <v>1699.7</v>
      </c>
      <c r="J6" s="254">
        <v>1784.6</v>
      </c>
      <c r="K6" s="254">
        <v>1874.1</v>
      </c>
      <c r="L6" s="254">
        <v>1968.6</v>
      </c>
    </row>
    <row r="7" spans="1:12" x14ac:dyDescent="0.2">
      <c r="A7" s="183" t="s">
        <v>134</v>
      </c>
      <c r="B7" s="254">
        <v>404.8</v>
      </c>
      <c r="C7" s="254">
        <v>456.6</v>
      </c>
      <c r="D7" s="254">
        <v>486.8</v>
      </c>
      <c r="E7" s="254">
        <v>521.4</v>
      </c>
      <c r="F7" s="254">
        <v>552.9</v>
      </c>
      <c r="G7" s="254">
        <v>586.5</v>
      </c>
      <c r="H7" s="254">
        <v>621.9</v>
      </c>
      <c r="I7" s="254">
        <v>659.5</v>
      </c>
      <c r="J7" s="254">
        <v>699.5</v>
      </c>
      <c r="K7" s="254">
        <v>741.9</v>
      </c>
      <c r="L7" s="254">
        <v>787.2</v>
      </c>
    </row>
    <row r="8" spans="1:12" x14ac:dyDescent="0.2">
      <c r="A8" s="183" t="s">
        <v>143</v>
      </c>
      <c r="B8" s="254">
        <v>163.6</v>
      </c>
      <c r="C8" s="254">
        <v>267.2</v>
      </c>
      <c r="D8" s="254">
        <v>239.2</v>
      </c>
      <c r="E8" s="254">
        <v>251.6</v>
      </c>
      <c r="F8" s="254">
        <v>265.3</v>
      </c>
      <c r="G8" s="254">
        <v>280.5</v>
      </c>
      <c r="H8" s="254">
        <v>295</v>
      </c>
      <c r="I8" s="254">
        <v>310.89999999999998</v>
      </c>
      <c r="J8" s="254">
        <v>328.1</v>
      </c>
      <c r="K8" s="254">
        <v>346.5</v>
      </c>
      <c r="L8" s="254">
        <v>365.9</v>
      </c>
    </row>
    <row r="9" spans="1:12" x14ac:dyDescent="0.2">
      <c r="A9" s="182" t="s">
        <v>144</v>
      </c>
      <c r="B9" s="253">
        <v>263.8</v>
      </c>
      <c r="C9" s="253">
        <v>348.1</v>
      </c>
      <c r="D9" s="253">
        <v>385</v>
      </c>
      <c r="E9" s="253">
        <v>418.6</v>
      </c>
      <c r="F9" s="253">
        <v>443.8</v>
      </c>
      <c r="G9" s="253">
        <v>466</v>
      </c>
      <c r="H9" s="253">
        <v>489.2</v>
      </c>
      <c r="I9" s="253">
        <v>513.70000000000005</v>
      </c>
      <c r="J9" s="253">
        <v>539.29999999999995</v>
      </c>
      <c r="K9" s="253">
        <v>566.4</v>
      </c>
      <c r="L9" s="253">
        <v>594.9</v>
      </c>
    </row>
    <row r="10" spans="1:12" ht="13.5" thickBot="1" x14ac:dyDescent="0.25">
      <c r="A10" s="72" t="s">
        <v>145</v>
      </c>
      <c r="B10" s="256">
        <v>1204</v>
      </c>
      <c r="C10" s="256">
        <v>1557.8</v>
      </c>
      <c r="D10" s="256">
        <v>1634.2</v>
      </c>
      <c r="E10" s="256">
        <v>1753.3</v>
      </c>
      <c r="F10" s="256">
        <v>1842.9</v>
      </c>
      <c r="G10" s="256">
        <v>1943.1</v>
      </c>
      <c r="H10" s="256">
        <v>2046.6</v>
      </c>
      <c r="I10" s="256">
        <v>2156.4</v>
      </c>
      <c r="J10" s="256">
        <v>2272.9</v>
      </c>
      <c r="K10" s="256">
        <v>2396.1999999999998</v>
      </c>
      <c r="L10" s="256">
        <v>2526.6999999999998</v>
      </c>
    </row>
    <row r="11" spans="1:12" ht="13.5" thickTop="1" x14ac:dyDescent="0.2">
      <c r="A11" s="52" t="s">
        <v>139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B1C0CD"/>
  </sheetPr>
  <dimension ref="A1:L11"/>
  <sheetViews>
    <sheetView workbookViewId="0"/>
  </sheetViews>
  <sheetFormatPr defaultRowHeight="12.75" x14ac:dyDescent="0.2"/>
  <cols>
    <col min="1" max="1" width="43.7109375" style="32" bestFit="1" customWidth="1"/>
    <col min="2" max="16384" width="9.140625" style="32"/>
  </cols>
  <sheetData>
    <row r="1" spans="1:12" x14ac:dyDescent="0.2">
      <c r="A1" s="199" t="s">
        <v>314</v>
      </c>
      <c r="B1" s="50"/>
    </row>
    <row r="3" spans="1:12" x14ac:dyDescent="0.2">
      <c r="A3" s="337" t="s">
        <v>285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x14ac:dyDescent="0.2">
      <c r="A4" s="53" t="s">
        <v>140</v>
      </c>
      <c r="B4" s="53">
        <v>2020</v>
      </c>
      <c r="C4" s="53">
        <v>2021</v>
      </c>
      <c r="D4" s="53">
        <v>2022</v>
      </c>
      <c r="E4" s="53">
        <v>2023</v>
      </c>
      <c r="F4" s="53">
        <v>2024</v>
      </c>
      <c r="G4" s="53">
        <v>2025</v>
      </c>
      <c r="H4" s="53">
        <v>2026</v>
      </c>
      <c r="I4" s="53">
        <v>2027</v>
      </c>
      <c r="J4" s="53">
        <v>2028</v>
      </c>
      <c r="K4" s="53">
        <v>2029</v>
      </c>
      <c r="L4" s="53">
        <v>2030</v>
      </c>
    </row>
    <row r="5" spans="1:12" x14ac:dyDescent="0.2">
      <c r="A5" s="182" t="s">
        <v>141</v>
      </c>
      <c r="B5" s="253">
        <v>1467.8</v>
      </c>
      <c r="C5" s="253">
        <v>1917.1</v>
      </c>
      <c r="D5" s="253">
        <v>2041.7</v>
      </c>
      <c r="E5" s="253">
        <v>2196.9</v>
      </c>
      <c r="F5" s="253">
        <v>2328</v>
      </c>
      <c r="G5" s="253">
        <v>2472.1999999999998</v>
      </c>
      <c r="H5" s="253">
        <v>2625.4</v>
      </c>
      <c r="I5" s="253">
        <v>2790.5</v>
      </c>
      <c r="J5" s="253">
        <v>2968.6</v>
      </c>
      <c r="K5" s="253">
        <v>3160.6</v>
      </c>
      <c r="L5" s="253">
        <v>3365.9</v>
      </c>
    </row>
    <row r="6" spans="1:12" x14ac:dyDescent="0.2">
      <c r="A6" s="183" t="s">
        <v>142</v>
      </c>
      <c r="B6" s="254">
        <v>899.5</v>
      </c>
      <c r="C6" s="254">
        <v>1192.4000000000001</v>
      </c>
      <c r="D6" s="254">
        <v>1300.8</v>
      </c>
      <c r="E6" s="254">
        <v>1408</v>
      </c>
      <c r="F6" s="254">
        <v>1488.9</v>
      </c>
      <c r="G6" s="254">
        <v>1577.7</v>
      </c>
      <c r="H6" s="254">
        <v>1673</v>
      </c>
      <c r="I6" s="254">
        <v>1775.3</v>
      </c>
      <c r="J6" s="254">
        <v>1885.3</v>
      </c>
      <c r="K6" s="254">
        <v>2003.6</v>
      </c>
      <c r="L6" s="254">
        <v>2130</v>
      </c>
    </row>
    <row r="7" spans="1:12" x14ac:dyDescent="0.2">
      <c r="A7" s="183" t="s">
        <v>134</v>
      </c>
      <c r="B7" s="254">
        <v>404.8</v>
      </c>
      <c r="C7" s="254">
        <v>457.6</v>
      </c>
      <c r="D7" s="254">
        <v>489.7</v>
      </c>
      <c r="E7" s="254">
        <v>524.79999999999995</v>
      </c>
      <c r="F7" s="254">
        <v>560.6</v>
      </c>
      <c r="G7" s="254">
        <v>600</v>
      </c>
      <c r="H7" s="254">
        <v>642.70000000000005</v>
      </c>
      <c r="I7" s="254">
        <v>688.8</v>
      </c>
      <c r="J7" s="254">
        <v>738.9</v>
      </c>
      <c r="K7" s="254">
        <v>793.2</v>
      </c>
      <c r="L7" s="254">
        <v>851.8</v>
      </c>
    </row>
    <row r="8" spans="1:12" x14ac:dyDescent="0.2">
      <c r="A8" s="183" t="s">
        <v>143</v>
      </c>
      <c r="B8" s="254">
        <v>163.6</v>
      </c>
      <c r="C8" s="254">
        <v>267.2</v>
      </c>
      <c r="D8" s="254">
        <v>251.2</v>
      </c>
      <c r="E8" s="254">
        <v>264.10000000000002</v>
      </c>
      <c r="F8" s="254">
        <v>278.5</v>
      </c>
      <c r="G8" s="254">
        <v>294.5</v>
      </c>
      <c r="H8" s="254">
        <v>309.8</v>
      </c>
      <c r="I8" s="254">
        <v>326.39999999999998</v>
      </c>
      <c r="J8" s="254">
        <v>344.5</v>
      </c>
      <c r="K8" s="254">
        <v>363.9</v>
      </c>
      <c r="L8" s="254">
        <v>384.2</v>
      </c>
    </row>
    <row r="9" spans="1:12" x14ac:dyDescent="0.2">
      <c r="A9" s="182" t="s">
        <v>144</v>
      </c>
      <c r="B9" s="253">
        <v>263.8</v>
      </c>
      <c r="C9" s="253">
        <v>351.6</v>
      </c>
      <c r="D9" s="253">
        <v>387.3</v>
      </c>
      <c r="E9" s="253">
        <v>421.3</v>
      </c>
      <c r="F9" s="253">
        <v>449.9</v>
      </c>
      <c r="G9" s="253">
        <v>476.8</v>
      </c>
      <c r="H9" s="253">
        <v>505.6</v>
      </c>
      <c r="I9" s="253">
        <v>536.5</v>
      </c>
      <c r="J9" s="253">
        <v>569.70000000000005</v>
      </c>
      <c r="K9" s="253">
        <v>605.5</v>
      </c>
      <c r="L9" s="253">
        <v>643.70000000000005</v>
      </c>
    </row>
    <row r="10" spans="1:12" ht="13.5" thickBot="1" x14ac:dyDescent="0.25">
      <c r="A10" s="72" t="s">
        <v>145</v>
      </c>
      <c r="B10" s="256">
        <v>1204</v>
      </c>
      <c r="C10" s="256">
        <v>1565.5</v>
      </c>
      <c r="D10" s="256">
        <v>1654.4</v>
      </c>
      <c r="E10" s="256">
        <v>1775.6</v>
      </c>
      <c r="F10" s="256">
        <v>1878</v>
      </c>
      <c r="G10" s="256">
        <v>1995.4</v>
      </c>
      <c r="H10" s="256">
        <v>2119.9</v>
      </c>
      <c r="I10" s="256">
        <v>2254</v>
      </c>
      <c r="J10" s="256">
        <v>2398.9</v>
      </c>
      <c r="K10" s="256">
        <v>2555.1</v>
      </c>
      <c r="L10" s="256">
        <v>2722.2</v>
      </c>
    </row>
    <row r="11" spans="1:12" ht="13.5" thickTop="1" x14ac:dyDescent="0.2">
      <c r="A11" s="76" t="s">
        <v>139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B1C0CD"/>
  </sheetPr>
  <dimension ref="A1:L11"/>
  <sheetViews>
    <sheetView workbookViewId="0"/>
  </sheetViews>
  <sheetFormatPr defaultRowHeight="12.75" x14ac:dyDescent="0.2"/>
  <cols>
    <col min="1" max="1" width="43" style="32" customWidth="1"/>
    <col min="2" max="16384" width="9.140625" style="32"/>
  </cols>
  <sheetData>
    <row r="1" spans="1:12" x14ac:dyDescent="0.2">
      <c r="A1" s="199" t="s">
        <v>314</v>
      </c>
      <c r="B1" s="50"/>
    </row>
    <row r="3" spans="1:12" x14ac:dyDescent="0.2">
      <c r="A3" s="337" t="s">
        <v>287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x14ac:dyDescent="0.2">
      <c r="A4" s="31" t="s">
        <v>140</v>
      </c>
      <c r="B4" s="31">
        <v>2020</v>
      </c>
      <c r="C4" s="31">
        <v>2021</v>
      </c>
      <c r="D4" s="31">
        <v>2022</v>
      </c>
      <c r="E4" s="31">
        <v>2023</v>
      </c>
      <c r="F4" s="31">
        <v>2024</v>
      </c>
      <c r="G4" s="31">
        <v>2025</v>
      </c>
      <c r="H4" s="31">
        <v>2026</v>
      </c>
      <c r="I4" s="31">
        <v>2027</v>
      </c>
      <c r="J4" s="31">
        <v>2028</v>
      </c>
      <c r="K4" s="31">
        <v>2029</v>
      </c>
      <c r="L4" s="31">
        <v>2030</v>
      </c>
    </row>
    <row r="5" spans="1:12" x14ac:dyDescent="0.2">
      <c r="A5" s="180" t="s">
        <v>141</v>
      </c>
      <c r="B5" s="257">
        <v>1467.8</v>
      </c>
      <c r="C5" s="257">
        <v>1896.1</v>
      </c>
      <c r="D5" s="257">
        <v>1947.5</v>
      </c>
      <c r="E5" s="257">
        <v>2066.1999999999998</v>
      </c>
      <c r="F5" s="257">
        <v>2152.6999999999998</v>
      </c>
      <c r="G5" s="257">
        <v>2259.4</v>
      </c>
      <c r="H5" s="257">
        <v>2371.3000000000002</v>
      </c>
      <c r="I5" s="257">
        <v>2490</v>
      </c>
      <c r="J5" s="257">
        <v>2615.1999999999998</v>
      </c>
      <c r="K5" s="257">
        <v>2747.1</v>
      </c>
      <c r="L5" s="257">
        <v>2884.7</v>
      </c>
    </row>
    <row r="6" spans="1:12" x14ac:dyDescent="0.2">
      <c r="A6" s="181" t="s">
        <v>142</v>
      </c>
      <c r="B6" s="258">
        <v>899.5</v>
      </c>
      <c r="C6" s="258">
        <v>1172.7</v>
      </c>
      <c r="D6" s="258">
        <v>1263.8</v>
      </c>
      <c r="E6" s="258">
        <v>1353.4</v>
      </c>
      <c r="F6" s="258">
        <v>1413.9</v>
      </c>
      <c r="G6" s="258">
        <v>1476.7</v>
      </c>
      <c r="H6" s="258">
        <v>1543.2</v>
      </c>
      <c r="I6" s="258">
        <v>1613</v>
      </c>
      <c r="J6" s="258">
        <v>1686.1</v>
      </c>
      <c r="K6" s="258">
        <v>1762.5</v>
      </c>
      <c r="L6" s="258">
        <v>1841.6</v>
      </c>
    </row>
    <row r="7" spans="1:12" x14ac:dyDescent="0.2">
      <c r="A7" s="181" t="s">
        <v>134</v>
      </c>
      <c r="B7" s="258">
        <v>404.8</v>
      </c>
      <c r="C7" s="258">
        <v>456.3</v>
      </c>
      <c r="D7" s="258">
        <v>480.3</v>
      </c>
      <c r="E7" s="258">
        <v>498.9</v>
      </c>
      <c r="F7" s="258">
        <v>513.29999999999995</v>
      </c>
      <c r="G7" s="258">
        <v>544.29999999999995</v>
      </c>
      <c r="H7" s="258">
        <v>577.4</v>
      </c>
      <c r="I7" s="258">
        <v>612.70000000000005</v>
      </c>
      <c r="J7" s="258">
        <v>650.29999999999995</v>
      </c>
      <c r="K7" s="258">
        <v>690.1</v>
      </c>
      <c r="L7" s="258">
        <v>732.1</v>
      </c>
    </row>
    <row r="8" spans="1:12" x14ac:dyDescent="0.2">
      <c r="A8" s="181" t="s">
        <v>143</v>
      </c>
      <c r="B8" s="258">
        <v>163.6</v>
      </c>
      <c r="C8" s="258">
        <v>267.2</v>
      </c>
      <c r="D8" s="258">
        <v>203.3</v>
      </c>
      <c r="E8" s="258">
        <v>213.8</v>
      </c>
      <c r="F8" s="258">
        <v>225.5</v>
      </c>
      <c r="G8" s="258">
        <v>238.4</v>
      </c>
      <c r="H8" s="258">
        <v>250.8</v>
      </c>
      <c r="I8" s="258">
        <v>264.2</v>
      </c>
      <c r="J8" s="258">
        <v>278.89999999999998</v>
      </c>
      <c r="K8" s="258">
        <v>294.5</v>
      </c>
      <c r="L8" s="258">
        <v>311</v>
      </c>
    </row>
    <row r="9" spans="1:12" x14ac:dyDescent="0.2">
      <c r="A9" s="180" t="s">
        <v>144</v>
      </c>
      <c r="B9" s="257">
        <v>263.8</v>
      </c>
      <c r="C9" s="257">
        <v>344.9</v>
      </c>
      <c r="D9" s="257">
        <v>376.3</v>
      </c>
      <c r="E9" s="257">
        <v>405</v>
      </c>
      <c r="F9" s="257">
        <v>427.3</v>
      </c>
      <c r="G9" s="257">
        <v>446.3</v>
      </c>
      <c r="H9" s="257">
        <v>466.3</v>
      </c>
      <c r="I9" s="257">
        <v>487.4</v>
      </c>
      <c r="J9" s="257">
        <v>509.5</v>
      </c>
      <c r="K9" s="257">
        <v>532.6</v>
      </c>
      <c r="L9" s="257">
        <v>556.5</v>
      </c>
    </row>
    <row r="10" spans="1:12" ht="13.5" thickBot="1" x14ac:dyDescent="0.25">
      <c r="A10" s="179" t="s">
        <v>145</v>
      </c>
      <c r="B10" s="259">
        <v>1204</v>
      </c>
      <c r="C10" s="259">
        <v>1551.2</v>
      </c>
      <c r="D10" s="259">
        <v>1571.2</v>
      </c>
      <c r="E10" s="259">
        <v>1661.2</v>
      </c>
      <c r="F10" s="259">
        <v>1725.4</v>
      </c>
      <c r="G10" s="259">
        <v>1813.1</v>
      </c>
      <c r="H10" s="259">
        <v>1905</v>
      </c>
      <c r="I10" s="259">
        <v>2002.5</v>
      </c>
      <c r="J10" s="259">
        <v>2105.6999999999998</v>
      </c>
      <c r="K10" s="259">
        <v>2214.5</v>
      </c>
      <c r="L10" s="259">
        <v>2328.1999999999998</v>
      </c>
    </row>
    <row r="11" spans="1:12" ht="13.5" thickTop="1" x14ac:dyDescent="0.2">
      <c r="A11" s="76" t="s">
        <v>139</v>
      </c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B1C0CD"/>
  </sheetPr>
  <dimension ref="A1:K19"/>
  <sheetViews>
    <sheetView workbookViewId="0"/>
  </sheetViews>
  <sheetFormatPr defaultRowHeight="12.75" x14ac:dyDescent="0.2"/>
  <cols>
    <col min="1" max="1" width="33.42578125" style="32" customWidth="1"/>
    <col min="2" max="2" width="11.140625" style="32" customWidth="1"/>
    <col min="3" max="5" width="9.28515625" style="32" customWidth="1"/>
    <col min="6" max="11" width="11.28515625" style="32" customWidth="1"/>
    <col min="12" max="16384" width="9.140625" style="32"/>
  </cols>
  <sheetData>
    <row r="1" spans="1:11" x14ac:dyDescent="0.2">
      <c r="A1" s="199" t="s">
        <v>314</v>
      </c>
      <c r="B1" s="47"/>
    </row>
    <row r="3" spans="1:11" x14ac:dyDescent="0.2">
      <c r="A3" s="337" t="s">
        <v>289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</row>
    <row r="4" spans="1:11" ht="13.5" thickBot="1" x14ac:dyDescent="0.25">
      <c r="A4" s="339" t="s">
        <v>140</v>
      </c>
      <c r="B4" s="343" t="s">
        <v>146</v>
      </c>
      <c r="C4" s="344" t="s">
        <v>147</v>
      </c>
      <c r="D4" s="345"/>
      <c r="E4" s="346"/>
      <c r="F4" s="344" t="s">
        <v>148</v>
      </c>
      <c r="G4" s="345"/>
      <c r="H4" s="345"/>
      <c r="I4" s="345"/>
      <c r="J4" s="345"/>
      <c r="K4" s="345"/>
    </row>
    <row r="5" spans="1:11" ht="13.5" thickBot="1" x14ac:dyDescent="0.25">
      <c r="A5" s="339"/>
      <c r="B5" s="343"/>
      <c r="C5" s="168" t="s">
        <v>149</v>
      </c>
      <c r="D5" s="347" t="s">
        <v>150</v>
      </c>
      <c r="E5" s="348"/>
      <c r="F5" s="347" t="s">
        <v>273</v>
      </c>
      <c r="G5" s="348"/>
      <c r="H5" s="347" t="s">
        <v>274</v>
      </c>
      <c r="I5" s="348"/>
      <c r="J5" s="347" t="s">
        <v>275</v>
      </c>
      <c r="K5" s="349"/>
    </row>
    <row r="6" spans="1:11" x14ac:dyDescent="0.2">
      <c r="A6" s="339"/>
      <c r="B6" s="343"/>
      <c r="C6" s="169">
        <v>44501</v>
      </c>
      <c r="D6" s="169">
        <v>44470</v>
      </c>
      <c r="E6" s="169">
        <v>44531</v>
      </c>
      <c r="F6" s="73" t="s">
        <v>151</v>
      </c>
      <c r="G6" s="73" t="s">
        <v>152</v>
      </c>
      <c r="H6" s="73" t="s">
        <v>151</v>
      </c>
      <c r="I6" s="73" t="s">
        <v>152</v>
      </c>
      <c r="J6" s="73" t="s">
        <v>151</v>
      </c>
      <c r="K6" s="53" t="s">
        <v>152</v>
      </c>
    </row>
    <row r="7" spans="1:11" ht="13.5" thickBot="1" x14ac:dyDescent="0.25">
      <c r="A7" s="166" t="s">
        <v>153</v>
      </c>
      <c r="B7" s="260">
        <v>1947</v>
      </c>
      <c r="C7" s="261">
        <v>1657.4</v>
      </c>
      <c r="D7" s="261">
        <v>1636.5</v>
      </c>
      <c r="E7" s="261">
        <v>1641.4</v>
      </c>
      <c r="F7" s="261">
        <v>-305.7</v>
      </c>
      <c r="G7" s="261">
        <v>-15.7</v>
      </c>
      <c r="H7" s="261">
        <v>-16</v>
      </c>
      <c r="I7" s="261">
        <v>-1</v>
      </c>
      <c r="J7" s="261">
        <v>8.6999999999999993</v>
      </c>
      <c r="K7" s="261">
        <v>0.5</v>
      </c>
    </row>
    <row r="8" spans="1:11" ht="13.5" thickBot="1" x14ac:dyDescent="0.25">
      <c r="A8" s="268" t="s">
        <v>154</v>
      </c>
      <c r="B8" s="260">
        <v>1838.8</v>
      </c>
      <c r="C8" s="261">
        <v>1521.4</v>
      </c>
      <c r="D8" s="261">
        <v>1506.9</v>
      </c>
      <c r="E8" s="261">
        <v>1501.3</v>
      </c>
      <c r="F8" s="261">
        <v>-337.6</v>
      </c>
      <c r="G8" s="261">
        <v>-18.399999999999999</v>
      </c>
      <c r="H8" s="261">
        <v>-20.2</v>
      </c>
      <c r="I8" s="261">
        <v>-1.3</v>
      </c>
      <c r="J8" s="261">
        <v>-2.4</v>
      </c>
      <c r="K8" s="261">
        <v>-0.2</v>
      </c>
    </row>
    <row r="9" spans="1:11" ht="13.5" thickBot="1" x14ac:dyDescent="0.25">
      <c r="A9" s="271" t="s">
        <v>155</v>
      </c>
      <c r="B9" s="260">
        <v>663.9</v>
      </c>
      <c r="C9" s="261">
        <v>709.9</v>
      </c>
      <c r="D9" s="261">
        <v>708.8</v>
      </c>
      <c r="E9" s="261">
        <v>708.3</v>
      </c>
      <c r="F9" s="261">
        <v>44.4</v>
      </c>
      <c r="G9" s="261">
        <v>6.7</v>
      </c>
      <c r="H9" s="261">
        <v>-1.7</v>
      </c>
      <c r="I9" s="261">
        <v>-0.2</v>
      </c>
      <c r="J9" s="261">
        <v>3.7</v>
      </c>
      <c r="K9" s="261">
        <v>0.5</v>
      </c>
    </row>
    <row r="10" spans="1:11" ht="13.5" thickBot="1" x14ac:dyDescent="0.25">
      <c r="A10" s="271" t="s">
        <v>156</v>
      </c>
      <c r="B10" s="260">
        <v>321.3</v>
      </c>
      <c r="C10" s="261">
        <v>330.6</v>
      </c>
      <c r="D10" s="261">
        <v>331.8</v>
      </c>
      <c r="E10" s="261">
        <v>331</v>
      </c>
      <c r="F10" s="261">
        <v>9.6999999999999993</v>
      </c>
      <c r="G10" s="261">
        <v>3</v>
      </c>
      <c r="H10" s="261">
        <v>0.4</v>
      </c>
      <c r="I10" s="261">
        <v>0.1</v>
      </c>
      <c r="J10" s="261">
        <v>-1.7</v>
      </c>
      <c r="K10" s="261">
        <v>-0.5</v>
      </c>
    </row>
    <row r="11" spans="1:11" ht="13.5" thickBot="1" x14ac:dyDescent="0.25">
      <c r="A11" s="271" t="s">
        <v>157</v>
      </c>
      <c r="B11" s="260">
        <v>59.6</v>
      </c>
      <c r="C11" s="261">
        <v>47.4</v>
      </c>
      <c r="D11" s="261">
        <v>46.1</v>
      </c>
      <c r="E11" s="261">
        <v>45.3</v>
      </c>
      <c r="F11" s="261">
        <v>-14.3</v>
      </c>
      <c r="G11" s="261">
        <v>-24</v>
      </c>
      <c r="H11" s="261">
        <v>-2.1</v>
      </c>
      <c r="I11" s="261">
        <v>-4.4000000000000004</v>
      </c>
      <c r="J11" s="261">
        <v>-8</v>
      </c>
      <c r="K11" s="261">
        <v>-15</v>
      </c>
    </row>
    <row r="12" spans="1:11" ht="13.5" thickBot="1" x14ac:dyDescent="0.25">
      <c r="A12" s="271" t="s">
        <v>158</v>
      </c>
      <c r="B12" s="260">
        <v>62.7</v>
      </c>
      <c r="C12" s="261">
        <v>68.400000000000006</v>
      </c>
      <c r="D12" s="261">
        <v>67.8</v>
      </c>
      <c r="E12" s="261">
        <v>67.3</v>
      </c>
      <c r="F12" s="261">
        <v>4.5999999999999996</v>
      </c>
      <c r="G12" s="261">
        <v>7.3</v>
      </c>
      <c r="H12" s="261">
        <v>-1.2</v>
      </c>
      <c r="I12" s="261">
        <v>-1.7</v>
      </c>
      <c r="J12" s="261">
        <v>0.3</v>
      </c>
      <c r="K12" s="261">
        <v>0.5</v>
      </c>
    </row>
    <row r="13" spans="1:11" ht="13.5" thickBot="1" x14ac:dyDescent="0.25">
      <c r="A13" s="271" t="s">
        <v>38</v>
      </c>
      <c r="B13" s="260">
        <v>19</v>
      </c>
      <c r="C13" s="261">
        <v>25.4</v>
      </c>
      <c r="D13" s="261">
        <v>23.8</v>
      </c>
      <c r="E13" s="261">
        <v>25.7</v>
      </c>
      <c r="F13" s="261">
        <v>6.7</v>
      </c>
      <c r="G13" s="261">
        <v>35</v>
      </c>
      <c r="H13" s="261">
        <v>0.3</v>
      </c>
      <c r="I13" s="261">
        <v>1.3</v>
      </c>
      <c r="J13" s="261">
        <v>-0.8</v>
      </c>
      <c r="K13" s="261">
        <v>-3.1</v>
      </c>
    </row>
    <row r="14" spans="1:11" ht="13.5" thickBot="1" x14ac:dyDescent="0.25">
      <c r="A14" s="271" t="s">
        <v>159</v>
      </c>
      <c r="B14" s="260">
        <v>712.3</v>
      </c>
      <c r="C14" s="261">
        <v>339.8</v>
      </c>
      <c r="D14" s="261">
        <v>328.6</v>
      </c>
      <c r="E14" s="261">
        <v>323.8</v>
      </c>
      <c r="F14" s="261">
        <v>-388.5</v>
      </c>
      <c r="G14" s="261">
        <v>-54.5</v>
      </c>
      <c r="H14" s="261">
        <v>-16</v>
      </c>
      <c r="I14" s="261">
        <v>-4.7</v>
      </c>
      <c r="J14" s="261">
        <v>4</v>
      </c>
      <c r="K14" s="261">
        <v>1.2</v>
      </c>
    </row>
    <row r="15" spans="1:11" ht="13.5" thickBot="1" x14ac:dyDescent="0.25">
      <c r="A15" s="268" t="s">
        <v>160</v>
      </c>
      <c r="B15" s="260">
        <v>108.2</v>
      </c>
      <c r="C15" s="261">
        <v>136</v>
      </c>
      <c r="D15" s="261">
        <v>129.6</v>
      </c>
      <c r="E15" s="261">
        <v>140.1</v>
      </c>
      <c r="F15" s="261">
        <v>31.9</v>
      </c>
      <c r="G15" s="261">
        <v>29.5</v>
      </c>
      <c r="H15" s="261">
        <v>4.0999999999999996</v>
      </c>
      <c r="I15" s="261">
        <v>3</v>
      </c>
      <c r="J15" s="261">
        <v>11.1</v>
      </c>
      <c r="K15" s="261">
        <v>8.6</v>
      </c>
    </row>
    <row r="16" spans="1:11" ht="13.5" thickBot="1" x14ac:dyDescent="0.25">
      <c r="A16" s="167" t="s">
        <v>161</v>
      </c>
      <c r="B16" s="262"/>
      <c r="C16" s="263"/>
      <c r="D16" s="263"/>
      <c r="E16" s="263"/>
      <c r="F16" s="263"/>
      <c r="G16" s="263"/>
      <c r="H16" s="263"/>
      <c r="I16" s="263"/>
      <c r="J16" s="263"/>
      <c r="K16" s="263"/>
    </row>
    <row r="17" spans="1:11" ht="13.5" thickBot="1" x14ac:dyDescent="0.25">
      <c r="A17" s="269" t="s">
        <v>162</v>
      </c>
      <c r="B17" s="264">
        <v>520.9</v>
      </c>
      <c r="C17" s="265">
        <v>134</v>
      </c>
      <c r="D17" s="265">
        <v>124.5</v>
      </c>
      <c r="E17" s="265">
        <v>120</v>
      </c>
      <c r="F17" s="265">
        <v>-400.9</v>
      </c>
      <c r="G17" s="265">
        <v>-77</v>
      </c>
      <c r="H17" s="265">
        <v>-14</v>
      </c>
      <c r="I17" s="265">
        <v>-10.4</v>
      </c>
      <c r="J17" s="265">
        <v>5.2</v>
      </c>
      <c r="K17" s="265">
        <v>4.5</v>
      </c>
    </row>
    <row r="18" spans="1:11" ht="13.5" thickBot="1" x14ac:dyDescent="0.25">
      <c r="A18" s="270" t="s">
        <v>163</v>
      </c>
      <c r="B18" s="266">
        <v>1426.1</v>
      </c>
      <c r="C18" s="267">
        <v>1523.4</v>
      </c>
      <c r="D18" s="267">
        <v>1512</v>
      </c>
      <c r="E18" s="267">
        <v>1521.4</v>
      </c>
      <c r="F18" s="267">
        <v>95.3</v>
      </c>
      <c r="G18" s="267">
        <v>6.7</v>
      </c>
      <c r="H18" s="267">
        <v>-2</v>
      </c>
      <c r="I18" s="267">
        <v>-0.1</v>
      </c>
      <c r="J18" s="267">
        <v>3.5</v>
      </c>
      <c r="K18" s="267">
        <v>0.2</v>
      </c>
    </row>
    <row r="19" spans="1:11" x14ac:dyDescent="0.2">
      <c r="A19" s="76" t="s">
        <v>164</v>
      </c>
    </row>
  </sheetData>
  <mergeCells count="9">
    <mergeCell ref="A3:K3"/>
    <mergeCell ref="A4:A6"/>
    <mergeCell ref="B4:B6"/>
    <mergeCell ref="C4:E4"/>
    <mergeCell ref="F4:K4"/>
    <mergeCell ref="D5:E5"/>
    <mergeCell ref="F5:G5"/>
    <mergeCell ref="H5:I5"/>
    <mergeCell ref="J5:K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B1C0CD"/>
  </sheetPr>
  <dimension ref="A1:F19"/>
  <sheetViews>
    <sheetView workbookViewId="0"/>
  </sheetViews>
  <sheetFormatPr defaultRowHeight="12.75" x14ac:dyDescent="0.2"/>
  <cols>
    <col min="1" max="1" width="39" style="32" customWidth="1"/>
    <col min="2" max="2" width="9.140625" style="32"/>
    <col min="3" max="3" width="12.28515625" style="32" customWidth="1"/>
    <col min="4" max="4" width="25.28515625" style="32" customWidth="1"/>
    <col min="5" max="6" width="12.28515625" style="32" customWidth="1"/>
    <col min="7" max="16384" width="9.140625" style="32"/>
  </cols>
  <sheetData>
    <row r="1" spans="1:6" x14ac:dyDescent="0.2">
      <c r="A1" s="199" t="s">
        <v>314</v>
      </c>
      <c r="B1" s="47"/>
      <c r="C1" s="116"/>
    </row>
    <row r="3" spans="1:6" x14ac:dyDescent="0.2">
      <c r="A3" s="337" t="s">
        <v>291</v>
      </c>
      <c r="B3" s="337"/>
      <c r="C3" s="337"/>
      <c r="D3" s="337"/>
      <c r="E3" s="337"/>
      <c r="F3" s="337"/>
    </row>
    <row r="4" spans="1:6" ht="17.25" customHeight="1" x14ac:dyDescent="0.2">
      <c r="A4" s="205" t="s">
        <v>165</v>
      </c>
      <c r="B4" s="205" t="s">
        <v>166</v>
      </c>
      <c r="C4" s="205" t="s">
        <v>150</v>
      </c>
      <c r="D4" s="74" t="s">
        <v>167</v>
      </c>
      <c r="E4" s="74" t="s">
        <v>166</v>
      </c>
      <c r="F4" s="75" t="s">
        <v>150</v>
      </c>
    </row>
    <row r="5" spans="1:6" ht="13.5" thickBot="1" x14ac:dyDescent="0.25">
      <c r="A5" s="147" t="s">
        <v>168</v>
      </c>
      <c r="B5" s="148">
        <v>62.2</v>
      </c>
      <c r="C5" s="148">
        <v>73.2</v>
      </c>
      <c r="D5" s="147" t="s">
        <v>39</v>
      </c>
      <c r="E5" s="274">
        <v>54.6</v>
      </c>
      <c r="F5" s="274">
        <v>50</v>
      </c>
    </row>
    <row r="6" spans="1:6" ht="13.5" thickBot="1" x14ac:dyDescent="0.25">
      <c r="A6" s="147" t="s">
        <v>169</v>
      </c>
      <c r="B6" s="148">
        <v>43.8</v>
      </c>
      <c r="C6" s="148">
        <v>44.7</v>
      </c>
      <c r="D6" s="147" t="s">
        <v>170</v>
      </c>
      <c r="E6" s="274">
        <v>29.2</v>
      </c>
      <c r="F6" s="274">
        <v>17.5</v>
      </c>
    </row>
    <row r="7" spans="1:6" ht="13.5" thickBot="1" x14ac:dyDescent="0.25">
      <c r="A7" s="153"/>
      <c r="B7" s="153"/>
      <c r="C7" s="153"/>
      <c r="D7" s="147" t="s">
        <v>158</v>
      </c>
      <c r="E7" s="274">
        <v>4.5999999999999996</v>
      </c>
      <c r="F7" s="274">
        <v>1.2</v>
      </c>
    </row>
    <row r="8" spans="1:6" ht="13.5" thickBot="1" x14ac:dyDescent="0.25">
      <c r="A8" s="153"/>
      <c r="B8" s="153"/>
      <c r="C8" s="153"/>
      <c r="D8" s="147" t="s">
        <v>171</v>
      </c>
      <c r="E8" s="274">
        <v>2.2999999999999998</v>
      </c>
      <c r="F8" s="274">
        <v>1</v>
      </c>
    </row>
    <row r="9" spans="1:6" ht="13.5" thickBot="1" x14ac:dyDescent="0.25">
      <c r="A9" s="153"/>
      <c r="B9" s="153"/>
      <c r="C9" s="153"/>
      <c r="D9" s="147" t="s">
        <v>172</v>
      </c>
      <c r="E9" s="274">
        <v>7.5</v>
      </c>
      <c r="F9" s="274">
        <v>6.1</v>
      </c>
    </row>
    <row r="10" spans="1:6" ht="13.5" thickBot="1" x14ac:dyDescent="0.25">
      <c r="A10" s="153"/>
      <c r="B10" s="153"/>
      <c r="C10" s="153"/>
      <c r="D10" s="147" t="s">
        <v>173</v>
      </c>
      <c r="E10" s="274">
        <v>2.7</v>
      </c>
      <c r="F10" s="274">
        <v>1.6</v>
      </c>
    </row>
    <row r="11" spans="1:6" ht="13.5" thickBot="1" x14ac:dyDescent="0.25">
      <c r="A11" s="153"/>
      <c r="B11" s="153"/>
      <c r="C11" s="157"/>
      <c r="D11" s="158" t="s">
        <v>174</v>
      </c>
      <c r="E11" s="275">
        <v>2</v>
      </c>
      <c r="F11" s="275">
        <v>2</v>
      </c>
    </row>
    <row r="12" spans="1:6" ht="13.5" thickBot="1" x14ac:dyDescent="0.25">
      <c r="A12" s="153"/>
      <c r="B12" s="153"/>
      <c r="C12" s="159"/>
      <c r="D12" s="160" t="s">
        <v>175</v>
      </c>
      <c r="E12" s="276">
        <v>1.9</v>
      </c>
      <c r="F12" s="276">
        <v>1.9</v>
      </c>
    </row>
    <row r="13" spans="1:6" ht="13.5" thickBot="1" x14ac:dyDescent="0.25">
      <c r="A13" s="153"/>
      <c r="B13" s="153"/>
      <c r="C13" s="153"/>
      <c r="D13" s="147" t="s">
        <v>156</v>
      </c>
      <c r="E13" s="277">
        <v>0.9</v>
      </c>
      <c r="F13" s="277">
        <v>0.9</v>
      </c>
    </row>
    <row r="14" spans="1:6" ht="13.5" thickBot="1" x14ac:dyDescent="0.25">
      <c r="A14" s="153"/>
      <c r="B14" s="153"/>
      <c r="C14" s="153"/>
      <c r="D14" s="147" t="s">
        <v>176</v>
      </c>
      <c r="E14" s="277">
        <v>0.2</v>
      </c>
      <c r="F14" s="277">
        <v>0.2</v>
      </c>
    </row>
    <row r="15" spans="1:6" x14ac:dyDescent="0.2">
      <c r="A15" s="272"/>
      <c r="B15" s="272"/>
      <c r="C15" s="272"/>
      <c r="D15" s="273" t="s">
        <v>177</v>
      </c>
      <c r="E15" s="278">
        <v>0</v>
      </c>
      <c r="F15" s="278">
        <v>35.5</v>
      </c>
    </row>
    <row r="16" spans="1:6" ht="13.5" thickBot="1" x14ac:dyDescent="0.25">
      <c r="A16" s="161" t="s">
        <v>178</v>
      </c>
      <c r="B16" s="154">
        <v>106.1</v>
      </c>
      <c r="C16" s="154">
        <v>117.9</v>
      </c>
      <c r="D16" s="161" t="s">
        <v>178</v>
      </c>
      <c r="E16" s="154">
        <v>106.1</v>
      </c>
      <c r="F16" s="154">
        <v>117.9</v>
      </c>
    </row>
    <row r="17" spans="1:6" ht="13.5" thickTop="1" x14ac:dyDescent="0.2">
      <c r="A17" s="117" t="s">
        <v>179</v>
      </c>
      <c r="B17" s="162">
        <v>9.6999999999999993</v>
      </c>
      <c r="C17" s="162">
        <v>10.4</v>
      </c>
      <c r="D17" s="157"/>
      <c r="E17" s="157"/>
      <c r="F17" s="157"/>
    </row>
    <row r="18" spans="1:6" ht="13.5" thickBot="1" x14ac:dyDescent="0.25">
      <c r="A18" s="163" t="s">
        <v>180</v>
      </c>
      <c r="B18" s="279">
        <v>10</v>
      </c>
      <c r="C18" s="164">
        <v>10.7</v>
      </c>
      <c r="D18" s="165"/>
      <c r="E18" s="165"/>
      <c r="F18" s="165"/>
    </row>
    <row r="19" spans="1:6" x14ac:dyDescent="0.2">
      <c r="A19" s="76" t="s">
        <v>272</v>
      </c>
    </row>
  </sheetData>
  <mergeCells count="1"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horizontalDpi="90" verticalDpi="9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B1C0CD"/>
  </sheetPr>
  <dimension ref="A1:F19"/>
  <sheetViews>
    <sheetView workbookViewId="0"/>
  </sheetViews>
  <sheetFormatPr defaultRowHeight="12.75" x14ac:dyDescent="0.2"/>
  <cols>
    <col min="1" max="1" width="36.140625" style="32" customWidth="1"/>
    <col min="2" max="5" width="15.140625" style="32" customWidth="1"/>
    <col min="6" max="6" width="19.140625" style="32" customWidth="1"/>
    <col min="7" max="16384" width="9.140625" style="32"/>
  </cols>
  <sheetData>
    <row r="1" spans="1:6" x14ac:dyDescent="0.2">
      <c r="A1" s="199" t="s">
        <v>314</v>
      </c>
      <c r="B1" s="47"/>
    </row>
    <row r="3" spans="1:6" x14ac:dyDescent="0.2">
      <c r="A3" s="337" t="s">
        <v>293</v>
      </c>
      <c r="B3" s="337"/>
      <c r="C3" s="337"/>
      <c r="D3" s="337"/>
      <c r="E3" s="337"/>
      <c r="F3" s="337"/>
    </row>
    <row r="4" spans="1:6" x14ac:dyDescent="0.2">
      <c r="A4" s="339" t="s">
        <v>140</v>
      </c>
      <c r="B4" s="156" t="s">
        <v>181</v>
      </c>
      <c r="C4" s="73" t="s">
        <v>183</v>
      </c>
      <c r="D4" s="73" t="s">
        <v>185</v>
      </c>
      <c r="E4" s="73" t="s">
        <v>187</v>
      </c>
      <c r="F4" s="53" t="s">
        <v>189</v>
      </c>
    </row>
    <row r="5" spans="1:6" x14ac:dyDescent="0.2">
      <c r="A5" s="339"/>
      <c r="B5" s="156" t="s">
        <v>182</v>
      </c>
      <c r="C5" s="73" t="s">
        <v>184</v>
      </c>
      <c r="D5" s="73" t="s">
        <v>186</v>
      </c>
      <c r="E5" s="73" t="s">
        <v>188</v>
      </c>
      <c r="F5" s="53" t="s">
        <v>190</v>
      </c>
    </row>
    <row r="6" spans="1:6" ht="13.5" thickBot="1" x14ac:dyDescent="0.25">
      <c r="A6" s="147" t="s">
        <v>191</v>
      </c>
      <c r="B6" s="280">
        <v>1664.7</v>
      </c>
      <c r="C6" s="281">
        <v>1740.4</v>
      </c>
      <c r="D6" s="281">
        <v>1752.6</v>
      </c>
      <c r="E6" s="281">
        <v>12.1</v>
      </c>
      <c r="F6" s="281">
        <v>75.7</v>
      </c>
    </row>
    <row r="7" spans="1:6" ht="13.5" thickBot="1" x14ac:dyDescent="0.25">
      <c r="A7" s="147" t="s">
        <v>192</v>
      </c>
      <c r="B7" s="280">
        <v>761.6</v>
      </c>
      <c r="C7" s="281">
        <v>785.7</v>
      </c>
      <c r="D7" s="281">
        <v>794.8</v>
      </c>
      <c r="E7" s="281">
        <v>9.1</v>
      </c>
      <c r="F7" s="281">
        <v>24.1</v>
      </c>
    </row>
    <row r="8" spans="1:6" ht="13.5" thickBot="1" x14ac:dyDescent="0.25">
      <c r="A8" s="147" t="s">
        <v>193</v>
      </c>
      <c r="B8" s="280">
        <v>345.8</v>
      </c>
      <c r="C8" s="281">
        <v>335.4</v>
      </c>
      <c r="D8" s="281">
        <v>343.7</v>
      </c>
      <c r="E8" s="281">
        <v>8.3000000000000007</v>
      </c>
      <c r="F8" s="281">
        <v>-10.4</v>
      </c>
    </row>
    <row r="9" spans="1:6" ht="13.5" thickBot="1" x14ac:dyDescent="0.25">
      <c r="A9" s="147" t="s">
        <v>158</v>
      </c>
      <c r="B9" s="280">
        <v>74</v>
      </c>
      <c r="C9" s="281">
        <v>74.400000000000006</v>
      </c>
      <c r="D9" s="281">
        <v>78.099999999999994</v>
      </c>
      <c r="E9" s="281">
        <v>3.7</v>
      </c>
      <c r="F9" s="281">
        <v>0.5</v>
      </c>
    </row>
    <row r="10" spans="1:6" ht="13.5" thickBot="1" x14ac:dyDescent="0.25">
      <c r="A10" s="147" t="s">
        <v>194</v>
      </c>
      <c r="B10" s="280">
        <v>61.4</v>
      </c>
      <c r="C10" s="281">
        <v>61.4</v>
      </c>
      <c r="D10" s="281">
        <v>65.7</v>
      </c>
      <c r="E10" s="281">
        <v>4.3</v>
      </c>
      <c r="F10" s="281">
        <v>0</v>
      </c>
    </row>
    <row r="11" spans="1:6" ht="13.5" thickBot="1" x14ac:dyDescent="0.25">
      <c r="A11" s="147" t="s">
        <v>195</v>
      </c>
      <c r="B11" s="280">
        <v>34.700000000000003</v>
      </c>
      <c r="C11" s="281">
        <v>84.7</v>
      </c>
      <c r="D11" s="281">
        <v>89.3</v>
      </c>
      <c r="E11" s="281">
        <v>4.5999999999999996</v>
      </c>
      <c r="F11" s="281">
        <v>50</v>
      </c>
    </row>
    <row r="12" spans="1:6" ht="13.5" thickBot="1" x14ac:dyDescent="0.25">
      <c r="A12" s="147" t="s">
        <v>159</v>
      </c>
      <c r="B12" s="280">
        <v>259.3</v>
      </c>
      <c r="C12" s="281">
        <v>247.2</v>
      </c>
      <c r="D12" s="281">
        <v>266.10000000000002</v>
      </c>
      <c r="E12" s="281">
        <v>18.8</v>
      </c>
      <c r="F12" s="281">
        <v>-12.1</v>
      </c>
    </row>
    <row r="13" spans="1:6" ht="13.5" thickBot="1" x14ac:dyDescent="0.25">
      <c r="A13" s="197" t="s">
        <v>196</v>
      </c>
      <c r="B13" s="282">
        <v>127.9</v>
      </c>
      <c r="C13" s="283">
        <v>151.6</v>
      </c>
      <c r="D13" s="283">
        <v>114.8</v>
      </c>
      <c r="E13" s="283">
        <v>-36.700000000000003</v>
      </c>
      <c r="F13" s="283">
        <v>23.7</v>
      </c>
    </row>
    <row r="14" spans="1:6" ht="14.25" thickTop="1" thickBot="1" x14ac:dyDescent="0.25">
      <c r="A14" s="198" t="s">
        <v>161</v>
      </c>
      <c r="B14" s="284"/>
      <c r="C14" s="285"/>
      <c r="D14" s="285"/>
      <c r="E14" s="286">
        <v>0</v>
      </c>
      <c r="F14" s="286">
        <v>0</v>
      </c>
    </row>
    <row r="15" spans="1:6" ht="13.5" thickBot="1" x14ac:dyDescent="0.25">
      <c r="A15" s="161" t="s">
        <v>197</v>
      </c>
      <c r="B15" s="287">
        <v>89.1</v>
      </c>
      <c r="C15" s="288">
        <v>44.4</v>
      </c>
      <c r="D15" s="288">
        <v>43.8</v>
      </c>
      <c r="E15" s="288">
        <v>-0.6</v>
      </c>
      <c r="F15" s="288">
        <v>-44.7</v>
      </c>
    </row>
    <row r="16" spans="1:6" ht="14.25" thickTop="1" thickBot="1" x14ac:dyDescent="0.25">
      <c r="A16" s="147" t="s">
        <v>198</v>
      </c>
      <c r="B16" s="280">
        <v>1610</v>
      </c>
      <c r="C16" s="281">
        <v>1683.2</v>
      </c>
      <c r="D16" s="281">
        <v>1672.3</v>
      </c>
      <c r="E16" s="281">
        <v>62.2</v>
      </c>
      <c r="F16" s="281">
        <v>73.2</v>
      </c>
    </row>
    <row r="17" spans="1:6" ht="13.5" thickBot="1" x14ac:dyDescent="0.25">
      <c r="A17" s="147" t="s">
        <v>199</v>
      </c>
      <c r="B17" s="280">
        <v>1610</v>
      </c>
      <c r="C17" s="281">
        <v>1683.2</v>
      </c>
      <c r="D17" s="281">
        <v>1672.3</v>
      </c>
      <c r="E17" s="281">
        <v>-10.9</v>
      </c>
      <c r="F17" s="281">
        <v>73.2</v>
      </c>
    </row>
    <row r="18" spans="1:6" ht="13.5" thickBot="1" x14ac:dyDescent="0.25">
      <c r="A18" s="155" t="s">
        <v>271</v>
      </c>
      <c r="B18" s="289">
        <v>0</v>
      </c>
      <c r="C18" s="290">
        <v>0</v>
      </c>
      <c r="D18" s="290">
        <v>-73.2</v>
      </c>
      <c r="E18" s="290">
        <v>-73.2</v>
      </c>
      <c r="F18" s="290">
        <v>0</v>
      </c>
    </row>
    <row r="19" spans="1:6" x14ac:dyDescent="0.2">
      <c r="A19" s="76" t="s">
        <v>272</v>
      </c>
    </row>
  </sheetData>
  <mergeCells count="2">
    <mergeCell ref="A4:A5"/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5">
    <tabColor rgb="FF005D89"/>
  </sheetPr>
  <dimension ref="A1:D6"/>
  <sheetViews>
    <sheetView workbookViewId="0"/>
  </sheetViews>
  <sheetFormatPr defaultRowHeight="12.75" x14ac:dyDescent="0.2"/>
  <cols>
    <col min="1" max="1" width="16.28515625" style="32" customWidth="1"/>
    <col min="2" max="4" width="11.85546875" style="32" customWidth="1"/>
    <col min="5" max="16384" width="9.140625" style="32"/>
  </cols>
  <sheetData>
    <row r="1" spans="1:4" x14ac:dyDescent="0.2">
      <c r="A1" s="199" t="s">
        <v>314</v>
      </c>
      <c r="D1" s="116"/>
    </row>
    <row r="3" spans="1:4" ht="27" customHeight="1" x14ac:dyDescent="0.2">
      <c r="A3" s="200" t="s">
        <v>315</v>
      </c>
      <c r="B3" s="201" t="s">
        <v>53</v>
      </c>
      <c r="C3" s="201" t="s">
        <v>27</v>
      </c>
      <c r="D3" s="201" t="s">
        <v>28</v>
      </c>
    </row>
    <row r="4" spans="1:4" x14ac:dyDescent="0.2">
      <c r="A4" s="29">
        <v>2021</v>
      </c>
      <c r="B4" s="90">
        <v>4.2000000000000003E-2</v>
      </c>
      <c r="C4" s="90">
        <v>4.9000000000000002E-2</v>
      </c>
      <c r="D4" s="90">
        <v>4.5999999999999999E-2</v>
      </c>
    </row>
    <row r="5" spans="1:4" ht="13.5" thickBot="1" x14ac:dyDescent="0.25">
      <c r="A5" s="30">
        <v>2022</v>
      </c>
      <c r="B5" s="92">
        <v>2.3E-2</v>
      </c>
      <c r="C5" s="92">
        <v>1.7000000000000001E-2</v>
      </c>
      <c r="D5" s="92">
        <v>5.0000000000000001E-3</v>
      </c>
    </row>
    <row r="6" spans="1:4" x14ac:dyDescent="0.2">
      <c r="A6" s="96" t="s">
        <v>259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B1C0CD"/>
  </sheetPr>
  <dimension ref="A1:G15"/>
  <sheetViews>
    <sheetView workbookViewId="0"/>
  </sheetViews>
  <sheetFormatPr defaultRowHeight="12.75" x14ac:dyDescent="0.2"/>
  <cols>
    <col min="1" max="1" width="47" style="32" customWidth="1"/>
    <col min="2" max="7" width="13" style="32" customWidth="1"/>
    <col min="8" max="16384" width="9.140625" style="32"/>
  </cols>
  <sheetData>
    <row r="1" spans="1:7" x14ac:dyDescent="0.2">
      <c r="A1" s="199" t="s">
        <v>314</v>
      </c>
      <c r="B1" s="47"/>
    </row>
    <row r="3" spans="1:7" x14ac:dyDescent="0.2">
      <c r="A3" s="337" t="s">
        <v>276</v>
      </c>
      <c r="B3" s="337"/>
      <c r="C3" s="337"/>
      <c r="D3" s="337"/>
      <c r="E3" s="337"/>
      <c r="F3" s="337"/>
      <c r="G3" s="337"/>
    </row>
    <row r="4" spans="1:7" ht="13.5" thickBot="1" x14ac:dyDescent="0.25">
      <c r="A4" s="339" t="s">
        <v>140</v>
      </c>
      <c r="B4" s="344" t="s">
        <v>200</v>
      </c>
      <c r="C4" s="346"/>
      <c r="D4" s="344" t="s">
        <v>201</v>
      </c>
      <c r="E4" s="346"/>
      <c r="F4" s="344" t="s">
        <v>202</v>
      </c>
      <c r="G4" s="346"/>
    </row>
    <row r="5" spans="1:7" ht="13.5" thickBot="1" x14ac:dyDescent="0.25">
      <c r="A5" s="346"/>
      <c r="B5" s="73" t="s">
        <v>203</v>
      </c>
      <c r="C5" s="73" t="s">
        <v>204</v>
      </c>
      <c r="D5" s="73" t="s">
        <v>203</v>
      </c>
      <c r="E5" s="73" t="s">
        <v>204</v>
      </c>
      <c r="F5" s="73" t="s">
        <v>203</v>
      </c>
      <c r="G5" s="53" t="s">
        <v>204</v>
      </c>
    </row>
    <row r="6" spans="1:7" ht="13.5" thickBot="1" x14ac:dyDescent="0.25">
      <c r="A6" s="147" t="s">
        <v>141</v>
      </c>
      <c r="B6" s="281">
        <v>1467.8</v>
      </c>
      <c r="C6" s="281">
        <v>19.7</v>
      </c>
      <c r="D6" s="281">
        <v>1905.9</v>
      </c>
      <c r="E6" s="281">
        <v>21.9</v>
      </c>
      <c r="F6" s="281">
        <v>438.2</v>
      </c>
      <c r="G6" s="281">
        <v>2.2999999999999998</v>
      </c>
    </row>
    <row r="7" spans="1:7" ht="13.5" thickBot="1" x14ac:dyDescent="0.25">
      <c r="A7" s="147" t="s">
        <v>205</v>
      </c>
      <c r="B7" s="281">
        <v>263.8</v>
      </c>
      <c r="C7" s="281">
        <v>3.5</v>
      </c>
      <c r="D7" s="281">
        <v>348.1</v>
      </c>
      <c r="E7" s="281">
        <v>4</v>
      </c>
      <c r="F7" s="281">
        <v>84.3</v>
      </c>
      <c r="G7" s="281">
        <v>0.5</v>
      </c>
    </row>
    <row r="8" spans="1:7" ht="13.5" thickBot="1" x14ac:dyDescent="0.25">
      <c r="A8" s="149" t="s">
        <v>206</v>
      </c>
      <c r="B8" s="291">
        <v>1203.9000000000001</v>
      </c>
      <c r="C8" s="291">
        <v>16.100000000000001</v>
      </c>
      <c r="D8" s="291">
        <v>1557.8</v>
      </c>
      <c r="E8" s="291">
        <v>17.899999999999999</v>
      </c>
      <c r="F8" s="291">
        <v>353.9</v>
      </c>
      <c r="G8" s="291">
        <v>1.8</v>
      </c>
    </row>
    <row r="9" spans="1:7" ht="13.5" thickBot="1" x14ac:dyDescent="0.25">
      <c r="A9" s="149" t="s">
        <v>153</v>
      </c>
      <c r="B9" s="291">
        <v>1947</v>
      </c>
      <c r="C9" s="291">
        <v>26.1</v>
      </c>
      <c r="D9" s="291">
        <v>1641.4</v>
      </c>
      <c r="E9" s="291">
        <v>18.899999999999999</v>
      </c>
      <c r="F9" s="291">
        <v>-305.7</v>
      </c>
      <c r="G9" s="291">
        <v>-7.2</v>
      </c>
    </row>
    <row r="10" spans="1:7" ht="13.5" thickBot="1" x14ac:dyDescent="0.25">
      <c r="A10" s="150" t="s">
        <v>154</v>
      </c>
      <c r="B10" s="281">
        <v>1838.8</v>
      </c>
      <c r="C10" s="281">
        <v>24.6</v>
      </c>
      <c r="D10" s="281">
        <v>1501.3</v>
      </c>
      <c r="E10" s="281">
        <v>17.3</v>
      </c>
      <c r="F10" s="281">
        <v>-337.6</v>
      </c>
      <c r="G10" s="281">
        <v>-7.3</v>
      </c>
    </row>
    <row r="11" spans="1:7" ht="13.5" thickBot="1" x14ac:dyDescent="0.25">
      <c r="A11" s="150" t="s">
        <v>160</v>
      </c>
      <c r="B11" s="281">
        <v>108.2</v>
      </c>
      <c r="C11" s="281">
        <v>1.4</v>
      </c>
      <c r="D11" s="281">
        <v>140.1</v>
      </c>
      <c r="E11" s="281">
        <v>1.6</v>
      </c>
      <c r="F11" s="281">
        <v>31.9</v>
      </c>
      <c r="G11" s="281">
        <v>0.2</v>
      </c>
    </row>
    <row r="12" spans="1:7" ht="13.5" thickBot="1" x14ac:dyDescent="0.25">
      <c r="A12" s="105" t="s">
        <v>207</v>
      </c>
      <c r="B12" s="292">
        <v>-743.1</v>
      </c>
      <c r="C12" s="292">
        <v>-10</v>
      </c>
      <c r="D12" s="292">
        <v>-83.6</v>
      </c>
      <c r="E12" s="292">
        <v>-1</v>
      </c>
      <c r="F12" s="292">
        <v>659.5</v>
      </c>
      <c r="G12" s="292">
        <v>9</v>
      </c>
    </row>
    <row r="13" spans="1:7" ht="14.25" thickTop="1" thickBot="1" x14ac:dyDescent="0.25">
      <c r="A13" s="151" t="s">
        <v>208</v>
      </c>
      <c r="B13" s="293">
        <v>0</v>
      </c>
      <c r="C13" s="293">
        <v>0</v>
      </c>
      <c r="D13" s="293">
        <v>104.4</v>
      </c>
      <c r="E13" s="293">
        <v>1.2</v>
      </c>
      <c r="F13" s="293">
        <v>104.4</v>
      </c>
      <c r="G13" s="293">
        <v>1.2</v>
      </c>
    </row>
    <row r="14" spans="1:7" ht="13.5" thickBot="1" x14ac:dyDescent="0.25">
      <c r="A14" s="152" t="s">
        <v>209</v>
      </c>
      <c r="B14" s="294">
        <v>-743.1</v>
      </c>
      <c r="C14" s="294">
        <v>-10</v>
      </c>
      <c r="D14" s="294">
        <v>20.8</v>
      </c>
      <c r="E14" s="294">
        <v>0.2</v>
      </c>
      <c r="F14" s="294">
        <v>763.9</v>
      </c>
      <c r="G14" s="294">
        <v>10.199999999999999</v>
      </c>
    </row>
    <row r="15" spans="1:7" x14ac:dyDescent="0.2">
      <c r="A15" s="76" t="s">
        <v>210</v>
      </c>
    </row>
  </sheetData>
  <mergeCells count="5">
    <mergeCell ref="A4:A5"/>
    <mergeCell ref="B4:C4"/>
    <mergeCell ref="D4:E4"/>
    <mergeCell ref="F4:G4"/>
    <mergeCell ref="A3:G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B1C0CD"/>
  </sheetPr>
  <dimension ref="A1:E21"/>
  <sheetViews>
    <sheetView workbookViewId="0"/>
  </sheetViews>
  <sheetFormatPr defaultRowHeight="12.75" x14ac:dyDescent="0.2"/>
  <cols>
    <col min="1" max="1" width="9.140625" style="32"/>
    <col min="2" max="5" width="19" style="32" customWidth="1"/>
    <col min="6" max="16384" width="9.140625" style="32"/>
  </cols>
  <sheetData>
    <row r="1" spans="1:5" x14ac:dyDescent="0.2">
      <c r="A1" s="199" t="s">
        <v>314</v>
      </c>
      <c r="B1" s="47"/>
    </row>
    <row r="3" spans="1:5" ht="13.5" thickBot="1" x14ac:dyDescent="0.25">
      <c r="A3" s="355" t="s">
        <v>294</v>
      </c>
      <c r="B3" s="355"/>
      <c r="C3" s="355"/>
      <c r="D3" s="355"/>
      <c r="E3" s="355"/>
    </row>
    <row r="4" spans="1:5" x14ac:dyDescent="0.2">
      <c r="A4" s="353"/>
      <c r="B4" s="353" t="s">
        <v>31</v>
      </c>
      <c r="C4" s="77" t="s">
        <v>211</v>
      </c>
      <c r="D4" s="353" t="s">
        <v>213</v>
      </c>
      <c r="E4" s="77" t="s">
        <v>211</v>
      </c>
    </row>
    <row r="5" spans="1:5" ht="13.5" thickBot="1" x14ac:dyDescent="0.25">
      <c r="A5" s="354"/>
      <c r="B5" s="354"/>
      <c r="C5" s="78" t="s">
        <v>212</v>
      </c>
      <c r="D5" s="354"/>
      <c r="E5" s="78" t="s">
        <v>212</v>
      </c>
    </row>
    <row r="6" spans="1:5" ht="13.5" thickBot="1" x14ac:dyDescent="0.25">
      <c r="A6" s="144">
        <v>42370</v>
      </c>
      <c r="B6" s="295">
        <v>3992.8</v>
      </c>
      <c r="C6" s="350">
        <v>337.7</v>
      </c>
      <c r="D6" s="145">
        <v>6003</v>
      </c>
      <c r="E6" s="350">
        <v>202.5</v>
      </c>
    </row>
    <row r="7" spans="1:5" ht="13.5" thickBot="1" x14ac:dyDescent="0.25">
      <c r="A7" s="144">
        <v>42644</v>
      </c>
      <c r="B7" s="295">
        <v>4330.5</v>
      </c>
      <c r="C7" s="352"/>
      <c r="D7" s="145">
        <v>6206</v>
      </c>
      <c r="E7" s="352"/>
    </row>
    <row r="8" spans="1:5" ht="13.5" thickBot="1" x14ac:dyDescent="0.25">
      <c r="A8" s="144">
        <v>42736</v>
      </c>
      <c r="B8" s="295">
        <v>4399</v>
      </c>
      <c r="C8" s="350">
        <v>438.2</v>
      </c>
      <c r="D8" s="145">
        <v>6301</v>
      </c>
      <c r="E8" s="350">
        <v>226.3</v>
      </c>
    </row>
    <row r="9" spans="1:5" ht="13.5" thickBot="1" x14ac:dyDescent="0.25">
      <c r="A9" s="144">
        <v>43009</v>
      </c>
      <c r="B9" s="295">
        <v>4837.2</v>
      </c>
      <c r="C9" s="352"/>
      <c r="D9" s="145">
        <v>6527</v>
      </c>
      <c r="E9" s="352"/>
    </row>
    <row r="10" spans="1:5" ht="13.5" thickBot="1" x14ac:dyDescent="0.25">
      <c r="A10" s="144">
        <v>43101</v>
      </c>
      <c r="B10" s="295">
        <v>4904.3</v>
      </c>
      <c r="C10" s="350">
        <v>327.10000000000002</v>
      </c>
      <c r="D10" s="145">
        <v>6624</v>
      </c>
      <c r="E10" s="350">
        <v>322.5</v>
      </c>
    </row>
    <row r="11" spans="1:5" ht="13.5" thickBot="1" x14ac:dyDescent="0.25">
      <c r="A11" s="144">
        <v>43374</v>
      </c>
      <c r="B11" s="295">
        <v>5231.3999999999996</v>
      </c>
      <c r="C11" s="352"/>
      <c r="D11" s="145">
        <v>6946</v>
      </c>
      <c r="E11" s="352"/>
    </row>
    <row r="12" spans="1:5" ht="13.5" thickBot="1" x14ac:dyDescent="0.25">
      <c r="A12" s="144">
        <v>43466</v>
      </c>
      <c r="B12" s="295">
        <v>5302.7</v>
      </c>
      <c r="C12" s="350">
        <v>246.7</v>
      </c>
      <c r="D12" s="145">
        <v>7033</v>
      </c>
      <c r="E12" s="350">
        <v>311.10000000000002</v>
      </c>
    </row>
    <row r="13" spans="1:5" ht="13.5" thickBot="1" x14ac:dyDescent="0.25">
      <c r="A13" s="144">
        <v>43739</v>
      </c>
      <c r="B13" s="295">
        <v>5549.4</v>
      </c>
      <c r="C13" s="352"/>
      <c r="D13" s="145">
        <v>7344</v>
      </c>
      <c r="E13" s="352"/>
    </row>
    <row r="14" spans="1:5" ht="13.5" thickBot="1" x14ac:dyDescent="0.25">
      <c r="A14" s="144">
        <v>43831</v>
      </c>
      <c r="B14" s="295">
        <v>5550.5</v>
      </c>
      <c r="C14" s="350">
        <v>1024.2</v>
      </c>
      <c r="D14" s="145">
        <v>7434</v>
      </c>
      <c r="E14" s="350">
        <v>-56.6</v>
      </c>
    </row>
    <row r="15" spans="1:5" ht="13.5" thickBot="1" x14ac:dyDescent="0.25">
      <c r="A15" s="144">
        <v>44105</v>
      </c>
      <c r="B15" s="295">
        <v>6574.7</v>
      </c>
      <c r="C15" s="352"/>
      <c r="D15" s="145">
        <v>7377</v>
      </c>
      <c r="E15" s="352"/>
    </row>
    <row r="16" spans="1:5" ht="13.5" thickBot="1" x14ac:dyDescent="0.25">
      <c r="A16" s="144">
        <v>44197</v>
      </c>
      <c r="B16" s="295">
        <v>6670.3</v>
      </c>
      <c r="C16" s="350">
        <v>338.9</v>
      </c>
      <c r="D16" s="145">
        <v>7488</v>
      </c>
      <c r="E16" s="350">
        <v>966.6</v>
      </c>
    </row>
    <row r="17" spans="1:5" ht="13.5" thickBot="1" x14ac:dyDescent="0.25">
      <c r="A17" s="178">
        <v>44470</v>
      </c>
      <c r="B17" s="296">
        <v>7009.1</v>
      </c>
      <c r="C17" s="351"/>
      <c r="D17" s="146">
        <v>8454</v>
      </c>
      <c r="E17" s="351"/>
    </row>
    <row r="18" spans="1:5" x14ac:dyDescent="0.2">
      <c r="A18" s="117" t="s">
        <v>267</v>
      </c>
    </row>
    <row r="19" spans="1:5" x14ac:dyDescent="0.2">
      <c r="A19" s="321" t="s">
        <v>270</v>
      </c>
      <c r="B19" s="321"/>
      <c r="C19" s="321"/>
      <c r="D19" s="321"/>
      <c r="E19" s="321"/>
    </row>
    <row r="20" spans="1:5" x14ac:dyDescent="0.2">
      <c r="A20" s="321"/>
      <c r="B20" s="321"/>
      <c r="C20" s="321"/>
      <c r="D20" s="321"/>
      <c r="E20" s="321"/>
    </row>
    <row r="21" spans="1:5" x14ac:dyDescent="0.2">
      <c r="A21" s="321"/>
      <c r="B21" s="321"/>
      <c r="C21" s="321"/>
      <c r="D21" s="321"/>
      <c r="E21" s="321"/>
    </row>
  </sheetData>
  <mergeCells count="17">
    <mergeCell ref="A4:A5"/>
    <mergeCell ref="B4:B5"/>
    <mergeCell ref="D4:D5"/>
    <mergeCell ref="A3:E3"/>
    <mergeCell ref="C6:C7"/>
    <mergeCell ref="A19:E21"/>
    <mergeCell ref="E16:E17"/>
    <mergeCell ref="E14:E15"/>
    <mergeCell ref="E6:E7"/>
    <mergeCell ref="C16:C17"/>
    <mergeCell ref="C14:C15"/>
    <mergeCell ref="C12:C13"/>
    <mergeCell ref="C10:C11"/>
    <mergeCell ref="C8:C9"/>
    <mergeCell ref="E8:E9"/>
    <mergeCell ref="E10:E11"/>
    <mergeCell ref="E12:E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B1C0CD"/>
  </sheetPr>
  <dimension ref="A1:H25"/>
  <sheetViews>
    <sheetView workbookViewId="0"/>
  </sheetViews>
  <sheetFormatPr defaultRowHeight="12.75" x14ac:dyDescent="0.2"/>
  <cols>
    <col min="1" max="1" width="32.28515625" style="32" customWidth="1"/>
    <col min="2" max="8" width="10.28515625" style="32" customWidth="1"/>
    <col min="9" max="16384" width="9.140625" style="32"/>
  </cols>
  <sheetData>
    <row r="1" spans="1:8" x14ac:dyDescent="0.2">
      <c r="A1" s="199" t="s">
        <v>314</v>
      </c>
      <c r="B1" s="50"/>
    </row>
    <row r="3" spans="1:8" x14ac:dyDescent="0.2">
      <c r="A3" s="337" t="s">
        <v>326</v>
      </c>
      <c r="B3" s="337"/>
      <c r="C3" s="337"/>
      <c r="D3" s="337"/>
      <c r="E3" s="337"/>
      <c r="F3" s="337"/>
      <c r="G3" s="337"/>
      <c r="H3" s="337"/>
    </row>
    <row r="4" spans="1:8" x14ac:dyDescent="0.2">
      <c r="A4" s="79"/>
      <c r="B4" s="356" t="s">
        <v>214</v>
      </c>
      <c r="C4" s="357"/>
      <c r="D4" s="357"/>
      <c r="E4" s="357"/>
      <c r="F4" s="357"/>
      <c r="G4" s="358"/>
      <c r="H4" s="80"/>
    </row>
    <row r="5" spans="1:8" ht="13.5" thickBot="1" x14ac:dyDescent="0.25">
      <c r="A5" s="132" t="s">
        <v>215</v>
      </c>
      <c r="B5" s="133">
        <v>43770</v>
      </c>
      <c r="C5" s="133">
        <v>44136</v>
      </c>
      <c r="D5" s="133">
        <v>44228</v>
      </c>
      <c r="E5" s="133">
        <v>44317</v>
      </c>
      <c r="F5" s="133">
        <v>44348</v>
      </c>
      <c r="G5" s="133">
        <v>44470</v>
      </c>
      <c r="H5" s="134">
        <v>44531</v>
      </c>
    </row>
    <row r="6" spans="1:8" x14ac:dyDescent="0.2">
      <c r="A6" s="106" t="s">
        <v>216</v>
      </c>
      <c r="B6" s="135">
        <v>33.700000000000003</v>
      </c>
      <c r="C6" s="135">
        <v>-197.5</v>
      </c>
      <c r="D6" s="135">
        <v>-154.6</v>
      </c>
      <c r="E6" s="135">
        <v>-129</v>
      </c>
      <c r="F6" s="135">
        <v>-49.8</v>
      </c>
      <c r="G6" s="135">
        <v>-70.400000000000006</v>
      </c>
      <c r="H6" s="136">
        <v>-34.799999999999997</v>
      </c>
    </row>
    <row r="7" spans="1:8" x14ac:dyDescent="0.2">
      <c r="A7" s="106" t="s">
        <v>115</v>
      </c>
      <c r="B7" s="137">
        <v>10626</v>
      </c>
      <c r="C7" s="137">
        <v>9988</v>
      </c>
      <c r="D7" s="137">
        <v>10282</v>
      </c>
      <c r="E7" s="137">
        <v>10533</v>
      </c>
      <c r="F7" s="137">
        <v>10933</v>
      </c>
      <c r="G7" s="137">
        <v>11275</v>
      </c>
      <c r="H7" s="138">
        <v>11450</v>
      </c>
    </row>
    <row r="8" spans="1:8" x14ac:dyDescent="0.2">
      <c r="A8" s="106" t="s">
        <v>217</v>
      </c>
      <c r="B8" s="122">
        <v>2.3E-2</v>
      </c>
      <c r="C8" s="122">
        <v>1.7000000000000001E-2</v>
      </c>
      <c r="D8" s="122">
        <v>1.7999999999999999E-2</v>
      </c>
      <c r="E8" s="122">
        <v>1.7999999999999999E-2</v>
      </c>
      <c r="F8" s="122">
        <v>1.9E-2</v>
      </c>
      <c r="G8" s="122">
        <v>1.7999999999999999E-2</v>
      </c>
      <c r="H8" s="139">
        <v>1.7000000000000001E-2</v>
      </c>
    </row>
    <row r="9" spans="1:8" ht="13.5" thickBot="1" x14ac:dyDescent="0.25">
      <c r="A9" s="140" t="s">
        <v>218</v>
      </c>
      <c r="B9" s="126">
        <v>0.03</v>
      </c>
      <c r="C9" s="126">
        <v>0.02</v>
      </c>
      <c r="D9" s="126">
        <v>2.3E-2</v>
      </c>
      <c r="E9" s="126">
        <v>2.4E-2</v>
      </c>
      <c r="F9" s="126">
        <v>2.4E-2</v>
      </c>
      <c r="G9" s="126">
        <v>2.5999999999999999E-2</v>
      </c>
      <c r="H9" s="141">
        <v>3.3000000000000002E-2</v>
      </c>
    </row>
    <row r="10" spans="1:8" ht="13.5" thickTop="1" x14ac:dyDescent="0.2">
      <c r="A10" s="142"/>
      <c r="B10" s="359"/>
      <c r="C10" s="359"/>
      <c r="D10" s="359"/>
      <c r="E10" s="359"/>
      <c r="F10" s="359"/>
      <c r="G10" s="359"/>
      <c r="H10" s="143"/>
    </row>
    <row r="11" spans="1:8" x14ac:dyDescent="0.2">
      <c r="A11" s="79"/>
      <c r="B11" s="356" t="s">
        <v>219</v>
      </c>
      <c r="C11" s="357"/>
      <c r="D11" s="357"/>
      <c r="E11" s="357"/>
      <c r="F11" s="357"/>
      <c r="G11" s="358"/>
      <c r="H11" s="80"/>
    </row>
    <row r="12" spans="1:8" ht="13.5" thickBot="1" x14ac:dyDescent="0.25">
      <c r="A12" s="132" t="s">
        <v>215</v>
      </c>
      <c r="B12" s="133">
        <v>43770</v>
      </c>
      <c r="C12" s="133">
        <v>44136</v>
      </c>
      <c r="D12" s="133">
        <v>44228</v>
      </c>
      <c r="E12" s="133">
        <v>44317</v>
      </c>
      <c r="F12" s="133">
        <v>44348</v>
      </c>
      <c r="G12" s="133">
        <v>44470</v>
      </c>
      <c r="H12" s="134">
        <v>44531</v>
      </c>
    </row>
    <row r="13" spans="1:8" x14ac:dyDescent="0.2">
      <c r="A13" s="106" t="s">
        <v>216</v>
      </c>
      <c r="B13" s="135">
        <v>176.1</v>
      </c>
      <c r="C13" s="135">
        <v>-42.5</v>
      </c>
      <c r="D13" s="135">
        <v>42.2</v>
      </c>
      <c r="E13" s="135">
        <v>17.8</v>
      </c>
      <c r="F13" s="135">
        <v>71.5</v>
      </c>
      <c r="G13" s="135">
        <v>45.5</v>
      </c>
      <c r="H13" s="136">
        <v>76.3</v>
      </c>
    </row>
    <row r="14" spans="1:8" x14ac:dyDescent="0.2">
      <c r="A14" s="106" t="s">
        <v>115</v>
      </c>
      <c r="B14" s="137">
        <v>11141</v>
      </c>
      <c r="C14" s="137">
        <v>10594</v>
      </c>
      <c r="D14" s="137">
        <v>10746</v>
      </c>
      <c r="E14" s="137">
        <v>11030</v>
      </c>
      <c r="F14" s="137">
        <v>11521</v>
      </c>
      <c r="G14" s="137">
        <v>11712</v>
      </c>
      <c r="H14" s="138">
        <v>11863</v>
      </c>
    </row>
    <row r="15" spans="1:8" x14ac:dyDescent="0.2">
      <c r="A15" s="106" t="s">
        <v>217</v>
      </c>
      <c r="B15" s="122">
        <v>3.3000000000000002E-2</v>
      </c>
      <c r="C15" s="122">
        <v>2.8000000000000001E-2</v>
      </c>
      <c r="D15" s="122">
        <v>2.8000000000000001E-2</v>
      </c>
      <c r="E15" s="122">
        <v>2.8000000000000001E-2</v>
      </c>
      <c r="F15" s="122">
        <v>0.03</v>
      </c>
      <c r="G15" s="122">
        <v>2.8000000000000001E-2</v>
      </c>
      <c r="H15" s="139">
        <v>2.5999999999999999E-2</v>
      </c>
    </row>
    <row r="16" spans="1:8" ht="13.5" thickBot="1" x14ac:dyDescent="0.25">
      <c r="A16" s="140" t="s">
        <v>218</v>
      </c>
      <c r="B16" s="126">
        <v>2.1999999999999999E-2</v>
      </c>
      <c r="C16" s="126">
        <v>1.7000000000000001E-2</v>
      </c>
      <c r="D16" s="126">
        <v>1.9E-2</v>
      </c>
      <c r="E16" s="126">
        <v>1.9E-2</v>
      </c>
      <c r="F16" s="126">
        <v>1.9E-2</v>
      </c>
      <c r="G16" s="126">
        <v>0.02</v>
      </c>
      <c r="H16" s="141">
        <v>2.4E-2</v>
      </c>
    </row>
    <row r="17" spans="1:8" ht="13.5" thickTop="1" x14ac:dyDescent="0.2">
      <c r="A17" s="142"/>
      <c r="B17" s="359"/>
      <c r="C17" s="359"/>
      <c r="D17" s="359"/>
      <c r="E17" s="359"/>
      <c r="F17" s="359"/>
      <c r="G17" s="359"/>
      <c r="H17" s="81"/>
    </row>
    <row r="18" spans="1:8" x14ac:dyDescent="0.2">
      <c r="A18" s="79"/>
      <c r="B18" s="356" t="s">
        <v>220</v>
      </c>
      <c r="C18" s="357"/>
      <c r="D18" s="357"/>
      <c r="E18" s="357"/>
      <c r="F18" s="357"/>
      <c r="G18" s="358"/>
      <c r="H18" s="80"/>
    </row>
    <row r="19" spans="1:8" ht="13.5" thickBot="1" x14ac:dyDescent="0.25">
      <c r="A19" s="132" t="s">
        <v>215</v>
      </c>
      <c r="B19" s="133">
        <v>43770</v>
      </c>
      <c r="C19" s="133">
        <v>44136</v>
      </c>
      <c r="D19" s="133">
        <v>44228</v>
      </c>
      <c r="E19" s="133">
        <v>44317</v>
      </c>
      <c r="F19" s="133">
        <v>44348</v>
      </c>
      <c r="G19" s="133">
        <v>44470</v>
      </c>
      <c r="H19" s="134">
        <v>44531</v>
      </c>
    </row>
    <row r="20" spans="1:8" x14ac:dyDescent="0.2">
      <c r="A20" s="106" t="s">
        <v>216</v>
      </c>
      <c r="B20" s="135">
        <v>17</v>
      </c>
      <c r="C20" s="135">
        <v>-340.3</v>
      </c>
      <c r="D20" s="135">
        <v>-337.2</v>
      </c>
      <c r="E20" s="135">
        <v>-299</v>
      </c>
      <c r="F20" s="135">
        <v>-156.69999999999999</v>
      </c>
      <c r="G20" s="135">
        <v>-184.5</v>
      </c>
      <c r="H20" s="136">
        <v>-261.60000000000002</v>
      </c>
    </row>
    <row r="21" spans="1:8" x14ac:dyDescent="0.2">
      <c r="A21" s="106" t="s">
        <v>115</v>
      </c>
      <c r="B21" s="137">
        <v>10861</v>
      </c>
      <c r="C21" s="137">
        <v>9944</v>
      </c>
      <c r="D21" s="137">
        <v>10181</v>
      </c>
      <c r="E21" s="137">
        <v>10550</v>
      </c>
      <c r="F21" s="137">
        <v>10879</v>
      </c>
      <c r="G21" s="137">
        <v>11363</v>
      </c>
      <c r="H21" s="138">
        <v>11426</v>
      </c>
    </row>
    <row r="22" spans="1:8" x14ac:dyDescent="0.2">
      <c r="A22" s="106" t="s">
        <v>217</v>
      </c>
      <c r="B22" s="122">
        <v>1.2999999999999999E-2</v>
      </c>
      <c r="C22" s="122">
        <v>8.0000000000000002E-3</v>
      </c>
      <c r="D22" s="122">
        <v>8.9999999999999993E-3</v>
      </c>
      <c r="E22" s="122">
        <v>8.9999999999999993E-3</v>
      </c>
      <c r="F22" s="122">
        <v>0.01</v>
      </c>
      <c r="G22" s="122">
        <v>0.01</v>
      </c>
      <c r="H22" s="139">
        <v>8.9999999999999993E-3</v>
      </c>
    </row>
    <row r="23" spans="1:8" ht="13.5" thickBot="1" x14ac:dyDescent="0.25">
      <c r="A23" s="140" t="s">
        <v>218</v>
      </c>
      <c r="B23" s="126">
        <v>4.5999999999999999E-2</v>
      </c>
      <c r="C23" s="126">
        <v>3.9E-2</v>
      </c>
      <c r="D23" s="126">
        <v>3.5000000000000003E-2</v>
      </c>
      <c r="E23" s="126">
        <v>3.5999999999999997E-2</v>
      </c>
      <c r="F23" s="126">
        <v>3.5999999999999997E-2</v>
      </c>
      <c r="G23" s="126">
        <v>3.9E-2</v>
      </c>
      <c r="H23" s="141">
        <v>4.4999999999999998E-2</v>
      </c>
    </row>
    <row r="24" spans="1:8" ht="13.5" thickTop="1" x14ac:dyDescent="0.2">
      <c r="A24" s="115" t="s">
        <v>127</v>
      </c>
      <c r="B24" s="116"/>
      <c r="C24" s="116"/>
      <c r="D24" s="116"/>
      <c r="E24" s="116"/>
      <c r="F24" s="116"/>
      <c r="G24" s="116"/>
      <c r="H24" s="116"/>
    </row>
    <row r="25" spans="1:8" x14ac:dyDescent="0.2">
      <c r="A25" s="116"/>
      <c r="B25" s="116"/>
      <c r="C25" s="116"/>
      <c r="D25" s="116"/>
      <c r="E25" s="116"/>
      <c r="F25" s="116"/>
      <c r="G25" s="116"/>
      <c r="H25" s="116"/>
    </row>
  </sheetData>
  <mergeCells count="6">
    <mergeCell ref="B18:G18"/>
    <mergeCell ref="A3:H3"/>
    <mergeCell ref="B4:G4"/>
    <mergeCell ref="B10:G10"/>
    <mergeCell ref="B11:G11"/>
    <mergeCell ref="B17:G17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B1C0CD"/>
  </sheetPr>
  <dimension ref="A1:G22"/>
  <sheetViews>
    <sheetView workbookViewId="0"/>
  </sheetViews>
  <sheetFormatPr defaultRowHeight="12.75" x14ac:dyDescent="0.2"/>
  <cols>
    <col min="1" max="1" width="9.140625" style="32"/>
    <col min="2" max="7" width="13.28515625" style="32" customWidth="1"/>
    <col min="8" max="16384" width="9.140625" style="32"/>
  </cols>
  <sheetData>
    <row r="1" spans="1:7" x14ac:dyDescent="0.2">
      <c r="A1" s="199" t="s">
        <v>314</v>
      </c>
      <c r="B1" s="50"/>
    </row>
    <row r="3" spans="1:7" x14ac:dyDescent="0.2">
      <c r="A3" s="337" t="s">
        <v>298</v>
      </c>
      <c r="B3" s="337"/>
      <c r="C3" s="337"/>
      <c r="D3" s="337"/>
      <c r="E3" s="337"/>
      <c r="F3" s="337"/>
      <c r="G3" s="337"/>
    </row>
    <row r="4" spans="1:7" ht="13.5" thickBot="1" x14ac:dyDescent="0.25">
      <c r="A4" s="82"/>
      <c r="B4" s="360" t="s">
        <v>24</v>
      </c>
      <c r="C4" s="361"/>
      <c r="D4" s="362" t="s">
        <v>25</v>
      </c>
      <c r="E4" s="361"/>
      <c r="F4" s="362" t="s">
        <v>26</v>
      </c>
      <c r="G4" s="328"/>
    </row>
    <row r="5" spans="1:7" ht="13.5" thickBot="1" x14ac:dyDescent="0.25">
      <c r="A5" s="82"/>
      <c r="B5" s="83">
        <v>44470</v>
      </c>
      <c r="C5" s="83">
        <v>44531</v>
      </c>
      <c r="D5" s="83">
        <v>44470</v>
      </c>
      <c r="E5" s="83">
        <v>44531</v>
      </c>
      <c r="F5" s="83">
        <v>44470</v>
      </c>
      <c r="G5" s="83">
        <v>44531</v>
      </c>
    </row>
    <row r="6" spans="1:7" x14ac:dyDescent="0.2">
      <c r="A6" s="84">
        <v>2017</v>
      </c>
      <c r="B6" s="297">
        <v>0.73699999999999999</v>
      </c>
      <c r="C6" s="297">
        <v>0.73699999999999999</v>
      </c>
      <c r="D6" s="297">
        <v>0.73699999999999999</v>
      </c>
      <c r="E6" s="297">
        <v>0.73699999999999999</v>
      </c>
      <c r="F6" s="297">
        <v>0.73699999999999999</v>
      </c>
      <c r="G6" s="297">
        <v>0.73699999999999999</v>
      </c>
    </row>
    <row r="7" spans="1:7" x14ac:dyDescent="0.2">
      <c r="A7" s="84">
        <v>2018</v>
      </c>
      <c r="B7" s="297">
        <v>0.753</v>
      </c>
      <c r="C7" s="297">
        <v>0.753</v>
      </c>
      <c r="D7" s="297">
        <v>0.753</v>
      </c>
      <c r="E7" s="297">
        <v>0.753</v>
      </c>
      <c r="F7" s="297">
        <v>0.753</v>
      </c>
      <c r="G7" s="297">
        <v>0.753</v>
      </c>
    </row>
    <row r="8" spans="1:7" x14ac:dyDescent="0.2">
      <c r="A8" s="84">
        <v>2019</v>
      </c>
      <c r="B8" s="297">
        <v>0.74299999999999999</v>
      </c>
      <c r="C8" s="297">
        <v>0.74399999999999999</v>
      </c>
      <c r="D8" s="297">
        <v>0.74299999999999999</v>
      </c>
      <c r="E8" s="297">
        <v>0.74399999999999999</v>
      </c>
      <c r="F8" s="297">
        <v>0.74299999999999999</v>
      </c>
      <c r="G8" s="297">
        <v>0.74399999999999999</v>
      </c>
    </row>
    <row r="9" spans="1:7" x14ac:dyDescent="0.2">
      <c r="A9" s="84">
        <v>2020</v>
      </c>
      <c r="B9" s="297">
        <v>0.88800000000000001</v>
      </c>
      <c r="C9" s="297">
        <v>0.88600000000000001</v>
      </c>
      <c r="D9" s="297">
        <v>0.88800000000000001</v>
      </c>
      <c r="E9" s="297">
        <v>0.88600000000000001</v>
      </c>
      <c r="F9" s="297">
        <v>0.88800000000000001</v>
      </c>
      <c r="G9" s="297">
        <v>0.88600000000000001</v>
      </c>
    </row>
    <row r="10" spans="1:7" x14ac:dyDescent="0.2">
      <c r="A10" s="121">
        <v>2021</v>
      </c>
      <c r="B10" s="219">
        <v>0.83299999999999996</v>
      </c>
      <c r="C10" s="219">
        <v>0.82099999999999995</v>
      </c>
      <c r="D10" s="219">
        <v>0.83099999999999996</v>
      </c>
      <c r="E10" s="219">
        <v>0.81599999999999995</v>
      </c>
      <c r="F10" s="219">
        <v>0.83399999999999996</v>
      </c>
      <c r="G10" s="219">
        <v>0.82499999999999996</v>
      </c>
    </row>
    <row r="11" spans="1:7" x14ac:dyDescent="0.2">
      <c r="A11" s="121">
        <v>2022</v>
      </c>
      <c r="B11" s="219">
        <v>0.84799999999999998</v>
      </c>
      <c r="C11" s="219">
        <v>0.84799999999999998</v>
      </c>
      <c r="D11" s="219">
        <v>0.82699999999999996</v>
      </c>
      <c r="E11" s="219">
        <v>0.82899999999999996</v>
      </c>
      <c r="F11" s="219">
        <v>0.872</v>
      </c>
      <c r="G11" s="219">
        <v>0.871</v>
      </c>
    </row>
    <row r="12" spans="1:7" x14ac:dyDescent="0.2">
      <c r="A12" s="121">
        <v>2023</v>
      </c>
      <c r="B12" s="219">
        <v>0.85899999999999999</v>
      </c>
      <c r="C12" s="219">
        <v>0.86599999999999999</v>
      </c>
      <c r="D12" s="219">
        <v>0.82</v>
      </c>
      <c r="E12" s="219">
        <v>0.83</v>
      </c>
      <c r="F12" s="219">
        <v>0.91100000000000003</v>
      </c>
      <c r="G12" s="219">
        <v>0.91300000000000003</v>
      </c>
    </row>
    <row r="13" spans="1:7" x14ac:dyDescent="0.2">
      <c r="A13" s="121">
        <v>2024</v>
      </c>
      <c r="B13" s="219">
        <v>0.86099999999999999</v>
      </c>
      <c r="C13" s="219">
        <v>0.874</v>
      </c>
      <c r="D13" s="219">
        <v>0.80200000000000005</v>
      </c>
      <c r="E13" s="219">
        <v>0.81599999999999995</v>
      </c>
      <c r="F13" s="219">
        <v>0.94799999999999995</v>
      </c>
      <c r="G13" s="219">
        <v>0.95299999999999996</v>
      </c>
    </row>
    <row r="14" spans="1:7" x14ac:dyDescent="0.2">
      <c r="A14" s="121">
        <v>2025</v>
      </c>
      <c r="B14" s="219">
        <v>0.86199999999999999</v>
      </c>
      <c r="C14" s="219">
        <v>0.879</v>
      </c>
      <c r="D14" s="219">
        <v>0.78100000000000003</v>
      </c>
      <c r="E14" s="219">
        <v>0.79900000000000004</v>
      </c>
      <c r="F14" s="219">
        <v>0.98699999999999999</v>
      </c>
      <c r="G14" s="219">
        <v>1</v>
      </c>
    </row>
    <row r="15" spans="1:7" x14ac:dyDescent="0.2">
      <c r="A15" s="121">
        <v>2026</v>
      </c>
      <c r="B15" s="219">
        <v>0.86199999999999999</v>
      </c>
      <c r="C15" s="219">
        <v>0.88500000000000001</v>
      </c>
      <c r="D15" s="219">
        <v>0.75700000000000001</v>
      </c>
      <c r="E15" s="219">
        <v>0.78100000000000003</v>
      </c>
      <c r="F15" s="219">
        <v>1.0249999999999999</v>
      </c>
      <c r="G15" s="219">
        <v>1.054</v>
      </c>
    </row>
    <row r="16" spans="1:7" x14ac:dyDescent="0.2">
      <c r="A16" s="121">
        <v>2027</v>
      </c>
      <c r="B16" s="219">
        <v>0.86299999999999999</v>
      </c>
      <c r="C16" s="219">
        <v>0.88700000000000001</v>
      </c>
      <c r="D16" s="219">
        <v>0.73199999999999998</v>
      </c>
      <c r="E16" s="219">
        <v>0.75800000000000001</v>
      </c>
      <c r="F16" s="219">
        <v>1.0669999999999999</v>
      </c>
      <c r="G16" s="219">
        <v>1.1140000000000001</v>
      </c>
    </row>
    <row r="17" spans="1:7" x14ac:dyDescent="0.2">
      <c r="A17" s="121">
        <v>2028</v>
      </c>
      <c r="B17" s="219">
        <v>0.86499999999999999</v>
      </c>
      <c r="C17" s="219">
        <v>0.88800000000000001</v>
      </c>
      <c r="D17" s="219">
        <v>0.70499999999999996</v>
      </c>
      <c r="E17" s="219">
        <v>0.73</v>
      </c>
      <c r="F17" s="219">
        <v>1.1140000000000001</v>
      </c>
      <c r="G17" s="219">
        <v>1.181</v>
      </c>
    </row>
    <row r="18" spans="1:7" x14ac:dyDescent="0.2">
      <c r="A18" s="121">
        <v>2029</v>
      </c>
      <c r="B18" s="219">
        <v>0.86899999999999999</v>
      </c>
      <c r="C18" s="219">
        <v>0.88600000000000001</v>
      </c>
      <c r="D18" s="219">
        <v>0.67700000000000005</v>
      </c>
      <c r="E18" s="219">
        <v>0.69599999999999995</v>
      </c>
      <c r="F18" s="219">
        <v>1.165</v>
      </c>
      <c r="G18" s="219">
        <v>1.254</v>
      </c>
    </row>
    <row r="19" spans="1:7" ht="13.5" thickBot="1" x14ac:dyDescent="0.25">
      <c r="A19" s="131">
        <v>2030</v>
      </c>
      <c r="B19" s="298">
        <v>0.873</v>
      </c>
      <c r="C19" s="298">
        <v>0.88300000000000001</v>
      </c>
      <c r="D19" s="298">
        <v>0.64900000000000002</v>
      </c>
      <c r="E19" s="298">
        <v>0.65900000000000003</v>
      </c>
      <c r="F19" s="298">
        <v>1.222</v>
      </c>
      <c r="G19" s="298">
        <v>1.3340000000000001</v>
      </c>
    </row>
    <row r="20" spans="1:7" x14ac:dyDescent="0.2">
      <c r="A20" s="76" t="s">
        <v>127</v>
      </c>
    </row>
    <row r="21" spans="1:7" x14ac:dyDescent="0.2">
      <c r="A21" s="321" t="s">
        <v>269</v>
      </c>
      <c r="B21" s="321"/>
      <c r="C21" s="321"/>
      <c r="D21" s="321"/>
      <c r="E21" s="321"/>
      <c r="F21" s="321"/>
      <c r="G21" s="321"/>
    </row>
    <row r="22" spans="1:7" x14ac:dyDescent="0.2">
      <c r="A22" s="321"/>
      <c r="B22" s="321"/>
      <c r="C22" s="321"/>
      <c r="D22" s="321"/>
      <c r="E22" s="321"/>
      <c r="F22" s="321"/>
      <c r="G22" s="321"/>
    </row>
  </sheetData>
  <mergeCells count="5">
    <mergeCell ref="B4:C4"/>
    <mergeCell ref="D4:E4"/>
    <mergeCell ref="F4:G4"/>
    <mergeCell ref="A3:G3"/>
    <mergeCell ref="A21:G22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B1C0CD"/>
  </sheetPr>
  <dimension ref="A1:J20"/>
  <sheetViews>
    <sheetView workbookViewId="0"/>
  </sheetViews>
  <sheetFormatPr defaultRowHeight="12.75" x14ac:dyDescent="0.2"/>
  <cols>
    <col min="1" max="1" width="17.28515625" style="32" bestFit="1" customWidth="1"/>
    <col min="2" max="10" width="9.7109375" style="32" customWidth="1"/>
    <col min="11" max="16384" width="9.140625" style="32"/>
  </cols>
  <sheetData>
    <row r="1" spans="1:10" x14ac:dyDescent="0.2">
      <c r="A1" s="199" t="s">
        <v>314</v>
      </c>
      <c r="B1" s="47"/>
    </row>
    <row r="3" spans="1:10" ht="13.5" thickBot="1" x14ac:dyDescent="0.25">
      <c r="A3" s="337" t="s">
        <v>300</v>
      </c>
      <c r="B3" s="337"/>
      <c r="C3" s="337"/>
      <c r="D3" s="337"/>
      <c r="E3" s="337"/>
      <c r="F3" s="337"/>
      <c r="G3" s="337"/>
      <c r="H3" s="337"/>
      <c r="I3" s="337"/>
      <c r="J3" s="337"/>
    </row>
    <row r="4" spans="1:10" ht="13.5" thickBot="1" x14ac:dyDescent="0.25">
      <c r="A4" s="130"/>
      <c r="B4" s="363" t="s">
        <v>24</v>
      </c>
      <c r="C4" s="329"/>
      <c r="D4" s="364"/>
      <c r="E4" s="365" t="s">
        <v>25</v>
      </c>
      <c r="F4" s="329"/>
      <c r="G4" s="364"/>
      <c r="H4" s="365" t="s">
        <v>26</v>
      </c>
      <c r="I4" s="329"/>
      <c r="J4" s="364"/>
    </row>
    <row r="5" spans="1:10" ht="26.25" thickBot="1" x14ac:dyDescent="0.25">
      <c r="A5" s="85"/>
      <c r="B5" s="86" t="s">
        <v>221</v>
      </c>
      <c r="C5" s="82" t="s">
        <v>207</v>
      </c>
      <c r="D5" s="85" t="s">
        <v>222</v>
      </c>
      <c r="E5" s="86" t="s">
        <v>221</v>
      </c>
      <c r="F5" s="82" t="s">
        <v>207</v>
      </c>
      <c r="G5" s="85" t="s">
        <v>222</v>
      </c>
      <c r="H5" s="86" t="s">
        <v>221</v>
      </c>
      <c r="I5" s="82" t="s">
        <v>207</v>
      </c>
      <c r="J5" s="85" t="s">
        <v>222</v>
      </c>
    </row>
    <row r="6" spans="1:10" x14ac:dyDescent="0.2">
      <c r="A6" s="84">
        <v>2018</v>
      </c>
      <c r="B6" s="87">
        <v>-6.9599999999999995E-2</v>
      </c>
      <c r="C6" s="88">
        <v>-1.55E-2</v>
      </c>
      <c r="D6" s="89">
        <v>5.4100000000000002E-2</v>
      </c>
      <c r="E6" s="87">
        <v>-6.9599999999999995E-2</v>
      </c>
      <c r="F6" s="88">
        <v>-1.55E-2</v>
      </c>
      <c r="G6" s="89">
        <v>5.4100000000000002E-2</v>
      </c>
      <c r="H6" s="87">
        <v>-6.9599999999999995E-2</v>
      </c>
      <c r="I6" s="88">
        <v>-1.55E-2</v>
      </c>
      <c r="J6" s="89">
        <v>5.4100000000000002E-2</v>
      </c>
    </row>
    <row r="7" spans="1:10" x14ac:dyDescent="0.2">
      <c r="A7" s="84">
        <v>2019</v>
      </c>
      <c r="B7" s="87">
        <v>-5.8099999999999999E-2</v>
      </c>
      <c r="C7" s="88">
        <v>-8.3999999999999995E-3</v>
      </c>
      <c r="D7" s="89">
        <v>4.9700000000000001E-2</v>
      </c>
      <c r="E7" s="87">
        <v>-5.8099999999999999E-2</v>
      </c>
      <c r="F7" s="88">
        <v>-8.3999999999999995E-3</v>
      </c>
      <c r="G7" s="89">
        <v>4.9700000000000001E-2</v>
      </c>
      <c r="H7" s="87">
        <v>-5.8099999999999999E-2</v>
      </c>
      <c r="I7" s="88">
        <v>-8.3999999999999995E-3</v>
      </c>
      <c r="J7" s="89">
        <v>4.9700000000000001E-2</v>
      </c>
    </row>
    <row r="8" spans="1:10" x14ac:dyDescent="0.2">
      <c r="A8" s="84">
        <v>2020</v>
      </c>
      <c r="B8" s="87">
        <v>-0.13600000000000001</v>
      </c>
      <c r="C8" s="88">
        <v>-9.4100000000000003E-2</v>
      </c>
      <c r="D8" s="89">
        <v>4.1799999999999997E-2</v>
      </c>
      <c r="E8" s="87">
        <v>-0.13600000000000001</v>
      </c>
      <c r="F8" s="88">
        <v>-9.4100000000000003E-2</v>
      </c>
      <c r="G8" s="89">
        <v>4.1799999999999997E-2</v>
      </c>
      <c r="H8" s="87">
        <v>-0.13600000000000001</v>
      </c>
      <c r="I8" s="88">
        <v>-9.4100000000000003E-2</v>
      </c>
      <c r="J8" s="89">
        <v>4.1799999999999997E-2</v>
      </c>
    </row>
    <row r="9" spans="1:10" x14ac:dyDescent="0.2">
      <c r="A9" s="121">
        <v>2021</v>
      </c>
      <c r="B9" s="108">
        <v>-5.5599999999999997E-2</v>
      </c>
      <c r="C9" s="122">
        <v>1.4E-3</v>
      </c>
      <c r="D9" s="123">
        <v>5.7099999999999998E-2</v>
      </c>
      <c r="E9" s="108">
        <v>-5.1900000000000002E-2</v>
      </c>
      <c r="F9" s="122">
        <v>2.7000000000000001E-3</v>
      </c>
      <c r="G9" s="123">
        <v>5.4600000000000003E-2</v>
      </c>
      <c r="H9" s="108">
        <v>-5.9200000000000003E-2</v>
      </c>
      <c r="I9" s="122">
        <v>2.9999999999999997E-4</v>
      </c>
      <c r="J9" s="123">
        <v>5.9499999999999997E-2</v>
      </c>
    </row>
    <row r="10" spans="1:10" x14ac:dyDescent="0.2">
      <c r="A10" s="121">
        <v>2022</v>
      </c>
      <c r="B10" s="108">
        <v>-8.0699999999999994E-2</v>
      </c>
      <c r="C10" s="122">
        <v>-6.4000000000000003E-3</v>
      </c>
      <c r="D10" s="123">
        <v>7.4300000000000005E-2</v>
      </c>
      <c r="E10" s="108">
        <v>-6.9099999999999995E-2</v>
      </c>
      <c r="F10" s="122">
        <v>-3.5999999999999999E-3</v>
      </c>
      <c r="G10" s="123">
        <v>6.5500000000000003E-2</v>
      </c>
      <c r="H10" s="108">
        <v>-9.7799999999999998E-2</v>
      </c>
      <c r="I10" s="122">
        <v>-1.4E-2</v>
      </c>
      <c r="J10" s="123">
        <v>8.3900000000000002E-2</v>
      </c>
    </row>
    <row r="11" spans="1:10" x14ac:dyDescent="0.2">
      <c r="A11" s="121">
        <v>2023</v>
      </c>
      <c r="B11" s="108">
        <v>-6.2899999999999998E-2</v>
      </c>
      <c r="C11" s="122">
        <v>-4.4999999999999997E-3</v>
      </c>
      <c r="D11" s="123">
        <v>5.8299999999999998E-2</v>
      </c>
      <c r="E11" s="108">
        <v>-4.4900000000000002E-2</v>
      </c>
      <c r="F11" s="122">
        <v>4.0000000000000002E-4</v>
      </c>
      <c r="G11" s="123">
        <v>4.53E-2</v>
      </c>
      <c r="H11" s="108">
        <v>-8.8599999999999998E-2</v>
      </c>
      <c r="I11" s="122">
        <v>-1.24E-2</v>
      </c>
      <c r="J11" s="123">
        <v>7.6200000000000004E-2</v>
      </c>
    </row>
    <row r="12" spans="1:10" x14ac:dyDescent="0.2">
      <c r="A12" s="121">
        <v>2024</v>
      </c>
      <c r="B12" s="108">
        <v>-4.6800000000000001E-2</v>
      </c>
      <c r="C12" s="122">
        <v>-2.8999999999999998E-3</v>
      </c>
      <c r="D12" s="123">
        <v>4.3900000000000002E-2</v>
      </c>
      <c r="E12" s="108">
        <v>-2.8500000000000001E-2</v>
      </c>
      <c r="F12" s="122">
        <v>3.7000000000000002E-3</v>
      </c>
      <c r="G12" s="123">
        <v>3.2300000000000002E-2</v>
      </c>
      <c r="H12" s="108">
        <v>-8.1900000000000001E-2</v>
      </c>
      <c r="I12" s="122">
        <v>-1.1900000000000001E-2</v>
      </c>
      <c r="J12" s="123">
        <v>7.0000000000000007E-2</v>
      </c>
    </row>
    <row r="13" spans="1:10" x14ac:dyDescent="0.2">
      <c r="A13" s="121">
        <v>2025</v>
      </c>
      <c r="B13" s="108">
        <v>-4.53E-2</v>
      </c>
      <c r="C13" s="122">
        <v>-5.0000000000000001E-4</v>
      </c>
      <c r="D13" s="123">
        <v>4.48E-2</v>
      </c>
      <c r="E13" s="108">
        <v>-2.64E-2</v>
      </c>
      <c r="F13" s="122">
        <v>7.4000000000000003E-3</v>
      </c>
      <c r="G13" s="123">
        <v>3.3799999999999997E-2</v>
      </c>
      <c r="H13" s="108">
        <v>-9.0700000000000003E-2</v>
      </c>
      <c r="I13" s="122">
        <v>-1.4800000000000001E-2</v>
      </c>
      <c r="J13" s="123">
        <v>7.5899999999999995E-2</v>
      </c>
    </row>
    <row r="14" spans="1:10" x14ac:dyDescent="0.2">
      <c r="A14" s="121">
        <v>2026</v>
      </c>
      <c r="B14" s="108">
        <v>-4.5999999999999999E-2</v>
      </c>
      <c r="C14" s="122">
        <v>1.4E-3</v>
      </c>
      <c r="D14" s="123">
        <v>4.7399999999999998E-2</v>
      </c>
      <c r="E14" s="108">
        <v>-2.4799999999999999E-2</v>
      </c>
      <c r="F14" s="122">
        <v>1.04E-2</v>
      </c>
      <c r="G14" s="123">
        <v>3.5299999999999998E-2</v>
      </c>
      <c r="H14" s="108">
        <v>-0.1018</v>
      </c>
      <c r="I14" s="122">
        <v>-1.8700000000000001E-2</v>
      </c>
      <c r="J14" s="123">
        <v>8.3099999999999993E-2</v>
      </c>
    </row>
    <row r="15" spans="1:10" x14ac:dyDescent="0.2">
      <c r="A15" s="121">
        <v>2027</v>
      </c>
      <c r="B15" s="108">
        <v>-4.3799999999999999E-2</v>
      </c>
      <c r="C15" s="122">
        <v>4.4999999999999997E-3</v>
      </c>
      <c r="D15" s="123">
        <v>4.8300000000000003E-2</v>
      </c>
      <c r="E15" s="108">
        <v>-1.9800000000000002E-2</v>
      </c>
      <c r="F15" s="122">
        <v>1.46E-2</v>
      </c>
      <c r="G15" s="123">
        <v>3.44E-2</v>
      </c>
      <c r="H15" s="108">
        <v>-0.1118</v>
      </c>
      <c r="I15" s="122">
        <v>-2.12E-2</v>
      </c>
      <c r="J15" s="123">
        <v>9.06E-2</v>
      </c>
    </row>
    <row r="16" spans="1:10" x14ac:dyDescent="0.2">
      <c r="A16" s="121">
        <v>2028</v>
      </c>
      <c r="B16" s="108">
        <v>-4.2700000000000002E-2</v>
      </c>
      <c r="C16" s="122">
        <v>6.4000000000000003E-3</v>
      </c>
      <c r="D16" s="123">
        <v>4.9099999999999998E-2</v>
      </c>
      <c r="E16" s="108">
        <v>-1.41E-2</v>
      </c>
      <c r="F16" s="122">
        <v>1.9099999999999999E-2</v>
      </c>
      <c r="G16" s="123">
        <v>3.32E-2</v>
      </c>
      <c r="H16" s="108">
        <v>-0.1221</v>
      </c>
      <c r="I16" s="122">
        <v>-2.3699999999999999E-2</v>
      </c>
      <c r="J16" s="123">
        <v>9.8400000000000001E-2</v>
      </c>
    </row>
    <row r="17" spans="1:10" x14ac:dyDescent="0.2">
      <c r="A17" s="121">
        <v>2029</v>
      </c>
      <c r="B17" s="108">
        <v>-4.0899999999999999E-2</v>
      </c>
      <c r="C17" s="122">
        <v>8.8000000000000005E-3</v>
      </c>
      <c r="D17" s="123">
        <v>4.9700000000000001E-2</v>
      </c>
      <c r="E17" s="108">
        <v>-8.0000000000000002E-3</v>
      </c>
      <c r="F17" s="122">
        <v>2.3599999999999999E-2</v>
      </c>
      <c r="G17" s="123">
        <v>3.1600000000000003E-2</v>
      </c>
      <c r="H17" s="108">
        <v>-0.13250000000000001</v>
      </c>
      <c r="I17" s="122">
        <v>-2.5899999999999999E-2</v>
      </c>
      <c r="J17" s="123">
        <v>0.1067</v>
      </c>
    </row>
    <row r="18" spans="1:10" ht="13.5" thickBot="1" x14ac:dyDescent="0.25">
      <c r="A18" s="124">
        <v>2030</v>
      </c>
      <c r="B18" s="125">
        <v>-3.95E-2</v>
      </c>
      <c r="C18" s="126">
        <v>1.06E-2</v>
      </c>
      <c r="D18" s="127">
        <v>5.0200000000000002E-2</v>
      </c>
      <c r="E18" s="125">
        <v>-1.9E-3</v>
      </c>
      <c r="F18" s="126">
        <v>2.7799999999999998E-2</v>
      </c>
      <c r="G18" s="127">
        <v>2.98E-2</v>
      </c>
      <c r="H18" s="125">
        <v>-0.1444</v>
      </c>
      <c r="I18" s="126">
        <v>-2.87E-2</v>
      </c>
      <c r="J18" s="127">
        <v>0.1157</v>
      </c>
    </row>
    <row r="19" spans="1:10" ht="14.25" thickTop="1" thickBot="1" x14ac:dyDescent="0.25">
      <c r="A19" s="128" t="s">
        <v>223</v>
      </c>
      <c r="B19" s="129">
        <v>-5.8200000000000002E-2</v>
      </c>
      <c r="C19" s="129">
        <v>-6.7999999999999996E-3</v>
      </c>
      <c r="D19" s="129">
        <v>5.1400000000000001E-2</v>
      </c>
      <c r="E19" s="129">
        <v>-3.8699999999999998E-2</v>
      </c>
      <c r="F19" s="129">
        <v>1.1000000000000001E-3</v>
      </c>
      <c r="G19" s="129">
        <v>3.9800000000000002E-2</v>
      </c>
      <c r="H19" s="129">
        <v>-0.1061</v>
      </c>
      <c r="I19" s="129">
        <v>-2.41E-2</v>
      </c>
      <c r="J19" s="129">
        <v>8.2000000000000003E-2</v>
      </c>
    </row>
    <row r="20" spans="1:10" x14ac:dyDescent="0.2">
      <c r="A20" s="76" t="s">
        <v>127</v>
      </c>
    </row>
  </sheetData>
  <mergeCells count="4">
    <mergeCell ref="B4:D4"/>
    <mergeCell ref="E4:G4"/>
    <mergeCell ref="H4:J4"/>
    <mergeCell ref="A3:J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48.140625" style="32" customWidth="1"/>
    <col min="2" max="16384" width="9.140625" style="32"/>
  </cols>
  <sheetData>
    <row r="1" spans="1:12" x14ac:dyDescent="0.2">
      <c r="A1" s="199" t="s">
        <v>314</v>
      </c>
      <c r="B1" s="47"/>
    </row>
    <row r="3" spans="1:12" x14ac:dyDescent="0.2">
      <c r="A3" s="337" t="s">
        <v>302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x14ac:dyDescent="0.2">
      <c r="A4" s="196" t="s">
        <v>140</v>
      </c>
      <c r="B4" s="73">
        <v>2020</v>
      </c>
      <c r="C4" s="73">
        <v>2021</v>
      </c>
      <c r="D4" s="73">
        <v>2022</v>
      </c>
      <c r="E4" s="73">
        <v>2023</v>
      </c>
      <c r="F4" s="73">
        <v>2024</v>
      </c>
      <c r="G4" s="73">
        <v>2025</v>
      </c>
      <c r="H4" s="73">
        <v>2026</v>
      </c>
      <c r="I4" s="73">
        <v>2027</v>
      </c>
      <c r="J4" s="73">
        <v>2028</v>
      </c>
      <c r="K4" s="73">
        <v>2029</v>
      </c>
      <c r="L4" s="53">
        <v>2030</v>
      </c>
    </row>
    <row r="5" spans="1:12" ht="13.5" thickBot="1" x14ac:dyDescent="0.25">
      <c r="A5" s="149" t="s">
        <v>224</v>
      </c>
      <c r="B5" s="299">
        <v>19.7</v>
      </c>
      <c r="C5" s="274">
        <v>21.9</v>
      </c>
      <c r="D5" s="274">
        <v>21.4</v>
      </c>
      <c r="E5" s="274">
        <v>21.5</v>
      </c>
      <c r="F5" s="274">
        <v>21.3</v>
      </c>
      <c r="G5" s="274">
        <v>21.2</v>
      </c>
      <c r="H5" s="274">
        <v>21</v>
      </c>
      <c r="I5" s="274">
        <v>20.9</v>
      </c>
      <c r="J5" s="274">
        <v>20.7</v>
      </c>
      <c r="K5" s="274">
        <v>20.6</v>
      </c>
      <c r="L5" s="274">
        <v>20.399999999999999</v>
      </c>
    </row>
    <row r="6" spans="1:12" ht="13.5" thickBot="1" x14ac:dyDescent="0.25">
      <c r="A6" s="149" t="s">
        <v>225</v>
      </c>
      <c r="B6" s="299">
        <v>3.5</v>
      </c>
      <c r="C6" s="274">
        <v>4</v>
      </c>
      <c r="D6" s="274">
        <v>4.0999999999999996</v>
      </c>
      <c r="E6" s="274">
        <v>4.0999999999999996</v>
      </c>
      <c r="F6" s="274">
        <v>4.0999999999999996</v>
      </c>
      <c r="G6" s="274">
        <v>4.0999999999999996</v>
      </c>
      <c r="H6" s="274">
        <v>4.0999999999999996</v>
      </c>
      <c r="I6" s="274">
        <v>4</v>
      </c>
      <c r="J6" s="274">
        <v>4</v>
      </c>
      <c r="K6" s="274">
        <v>3.9</v>
      </c>
      <c r="L6" s="274">
        <v>3.9</v>
      </c>
    </row>
    <row r="7" spans="1:12" ht="13.5" thickBot="1" x14ac:dyDescent="0.25">
      <c r="A7" s="149" t="s">
        <v>226</v>
      </c>
      <c r="B7" s="299">
        <v>16.100000000000001</v>
      </c>
      <c r="C7" s="274">
        <v>17.899999999999999</v>
      </c>
      <c r="D7" s="274">
        <v>17.3</v>
      </c>
      <c r="E7" s="274">
        <v>17.3</v>
      </c>
      <c r="F7" s="274">
        <v>17.2</v>
      </c>
      <c r="G7" s="274">
        <v>17.100000000000001</v>
      </c>
      <c r="H7" s="274">
        <v>17</v>
      </c>
      <c r="I7" s="274">
        <v>16.8</v>
      </c>
      <c r="J7" s="274">
        <v>16.7</v>
      </c>
      <c r="K7" s="274">
        <v>16.600000000000001</v>
      </c>
      <c r="L7" s="274">
        <v>16.5</v>
      </c>
    </row>
    <row r="8" spans="1:12" ht="13.5" thickBot="1" x14ac:dyDescent="0.25">
      <c r="A8" s="149" t="s">
        <v>153</v>
      </c>
      <c r="B8" s="299">
        <v>26.1</v>
      </c>
      <c r="C8" s="274">
        <v>18.899999999999999</v>
      </c>
      <c r="D8" s="274">
        <v>18.399999999999999</v>
      </c>
      <c r="E8" s="274">
        <v>17.899999999999999</v>
      </c>
      <c r="F8" s="274">
        <v>17.399999999999999</v>
      </c>
      <c r="G8" s="274">
        <v>16.899999999999999</v>
      </c>
      <c r="H8" s="274">
        <v>16.5</v>
      </c>
      <c r="I8" s="274">
        <v>16</v>
      </c>
      <c r="J8" s="274">
        <v>15.7</v>
      </c>
      <c r="K8" s="274">
        <v>15.3</v>
      </c>
      <c r="L8" s="274">
        <v>15</v>
      </c>
    </row>
    <row r="9" spans="1:12" ht="13.5" thickBot="1" x14ac:dyDescent="0.25">
      <c r="A9" s="149" t="s">
        <v>154</v>
      </c>
      <c r="B9" s="299">
        <v>24.6</v>
      </c>
      <c r="C9" s="274">
        <v>17.3</v>
      </c>
      <c r="D9" s="274">
        <v>16.7</v>
      </c>
      <c r="E9" s="274">
        <v>16.399999999999999</v>
      </c>
      <c r="F9" s="274">
        <v>16.100000000000001</v>
      </c>
      <c r="G9" s="274">
        <v>15.7</v>
      </c>
      <c r="H9" s="274">
        <v>15.5</v>
      </c>
      <c r="I9" s="274">
        <v>15.1</v>
      </c>
      <c r="J9" s="274">
        <v>14.8</v>
      </c>
      <c r="K9" s="274">
        <v>14.5</v>
      </c>
      <c r="L9" s="274">
        <v>14.1</v>
      </c>
    </row>
    <row r="10" spans="1:12" ht="13.5" thickBot="1" x14ac:dyDescent="0.25">
      <c r="A10" s="150" t="s">
        <v>192</v>
      </c>
      <c r="B10" s="299">
        <v>8.9</v>
      </c>
      <c r="C10" s="274">
        <v>8.1999999999999993</v>
      </c>
      <c r="D10" s="274">
        <v>8.1999999999999993</v>
      </c>
      <c r="E10" s="274">
        <v>8.1</v>
      </c>
      <c r="F10" s="274">
        <v>7.9</v>
      </c>
      <c r="G10" s="274">
        <v>7.7</v>
      </c>
      <c r="H10" s="274">
        <v>7.5</v>
      </c>
      <c r="I10" s="274">
        <v>7.2</v>
      </c>
      <c r="J10" s="274">
        <v>7</v>
      </c>
      <c r="K10" s="274">
        <v>6.8</v>
      </c>
      <c r="L10" s="274">
        <v>6.6</v>
      </c>
    </row>
    <row r="11" spans="1:12" ht="13.5" thickBot="1" x14ac:dyDescent="0.25">
      <c r="A11" s="150" t="s">
        <v>193</v>
      </c>
      <c r="B11" s="299">
        <v>4.3</v>
      </c>
      <c r="C11" s="274">
        <v>3.8</v>
      </c>
      <c r="D11" s="274">
        <v>3.6</v>
      </c>
      <c r="E11" s="274">
        <v>3.5</v>
      </c>
      <c r="F11" s="274">
        <v>3.5</v>
      </c>
      <c r="G11" s="274">
        <v>3.4</v>
      </c>
      <c r="H11" s="274">
        <v>3.3</v>
      </c>
      <c r="I11" s="274">
        <v>3.3</v>
      </c>
      <c r="J11" s="274">
        <v>3.2</v>
      </c>
      <c r="K11" s="274">
        <v>3.1</v>
      </c>
      <c r="L11" s="274">
        <v>3.1</v>
      </c>
    </row>
    <row r="12" spans="1:12" ht="13.5" thickBot="1" x14ac:dyDescent="0.25">
      <c r="A12" s="150" t="s">
        <v>227</v>
      </c>
      <c r="B12" s="299">
        <v>0.8</v>
      </c>
      <c r="C12" s="274">
        <v>0.5</v>
      </c>
      <c r="D12" s="274">
        <v>0.6</v>
      </c>
      <c r="E12" s="274">
        <v>0.6</v>
      </c>
      <c r="F12" s="274">
        <v>0.6</v>
      </c>
      <c r="G12" s="274">
        <v>0.6</v>
      </c>
      <c r="H12" s="274">
        <v>0.6</v>
      </c>
      <c r="I12" s="274">
        <v>0.6</v>
      </c>
      <c r="J12" s="274">
        <v>0.6</v>
      </c>
      <c r="K12" s="274">
        <v>0.5</v>
      </c>
      <c r="L12" s="274">
        <v>0.5</v>
      </c>
    </row>
    <row r="13" spans="1:12" ht="13.5" thickBot="1" x14ac:dyDescent="0.25">
      <c r="A13" s="193" t="s">
        <v>228</v>
      </c>
      <c r="B13" s="299">
        <v>0.3</v>
      </c>
      <c r="C13" s="274">
        <v>0.1</v>
      </c>
      <c r="D13" s="274">
        <v>0.2</v>
      </c>
      <c r="E13" s="274">
        <v>0.2</v>
      </c>
      <c r="F13" s="274">
        <v>0.2</v>
      </c>
      <c r="G13" s="274">
        <v>0.2</v>
      </c>
      <c r="H13" s="274">
        <v>0.2</v>
      </c>
      <c r="I13" s="274">
        <v>0.2</v>
      </c>
      <c r="J13" s="274">
        <v>0.2</v>
      </c>
      <c r="K13" s="274">
        <v>0.2</v>
      </c>
      <c r="L13" s="274">
        <v>0.2</v>
      </c>
    </row>
    <row r="14" spans="1:12" ht="13.5" thickBot="1" x14ac:dyDescent="0.25">
      <c r="A14" s="193" t="s">
        <v>229</v>
      </c>
      <c r="B14" s="299">
        <v>0.5</v>
      </c>
      <c r="C14" s="274">
        <v>0.4</v>
      </c>
      <c r="D14" s="274">
        <v>0.4</v>
      </c>
      <c r="E14" s="274">
        <v>0.4</v>
      </c>
      <c r="F14" s="274">
        <v>0.4</v>
      </c>
      <c r="G14" s="274">
        <v>0.4</v>
      </c>
      <c r="H14" s="274">
        <v>0.4</v>
      </c>
      <c r="I14" s="274">
        <v>0.4</v>
      </c>
      <c r="J14" s="274">
        <v>0.4</v>
      </c>
      <c r="K14" s="274">
        <v>0.4</v>
      </c>
      <c r="L14" s="274">
        <v>0.4</v>
      </c>
    </row>
    <row r="15" spans="1:12" ht="13.5" thickBot="1" x14ac:dyDescent="0.25">
      <c r="A15" s="150" t="s">
        <v>158</v>
      </c>
      <c r="B15" s="299">
        <v>0.8</v>
      </c>
      <c r="C15" s="274">
        <v>0.8</v>
      </c>
      <c r="D15" s="274">
        <v>0.8</v>
      </c>
      <c r="E15" s="274">
        <v>0.8</v>
      </c>
      <c r="F15" s="274">
        <v>0.8</v>
      </c>
      <c r="G15" s="274">
        <v>0.8</v>
      </c>
      <c r="H15" s="274">
        <v>0.8</v>
      </c>
      <c r="I15" s="274">
        <v>0.8</v>
      </c>
      <c r="J15" s="274">
        <v>0.8</v>
      </c>
      <c r="K15" s="274">
        <v>0.8</v>
      </c>
      <c r="L15" s="274">
        <v>0.9</v>
      </c>
    </row>
    <row r="16" spans="1:12" ht="13.5" thickBot="1" x14ac:dyDescent="0.25">
      <c r="A16" s="150" t="s">
        <v>230</v>
      </c>
      <c r="B16" s="299">
        <v>0.1</v>
      </c>
      <c r="C16" s="274">
        <v>0.1</v>
      </c>
      <c r="D16" s="274">
        <v>0.1</v>
      </c>
      <c r="E16" s="274">
        <v>0.1</v>
      </c>
      <c r="F16" s="274">
        <v>0</v>
      </c>
      <c r="G16" s="274">
        <v>0</v>
      </c>
      <c r="H16" s="274">
        <v>0</v>
      </c>
      <c r="I16" s="274">
        <v>0</v>
      </c>
      <c r="J16" s="274">
        <v>0</v>
      </c>
      <c r="K16" s="274">
        <v>0</v>
      </c>
      <c r="L16" s="274">
        <v>0</v>
      </c>
    </row>
    <row r="17" spans="1:12" ht="13.5" thickBot="1" x14ac:dyDescent="0.25">
      <c r="A17" s="150" t="s">
        <v>231</v>
      </c>
      <c r="B17" s="299">
        <v>0.2</v>
      </c>
      <c r="C17" s="274">
        <v>0.3</v>
      </c>
      <c r="D17" s="274">
        <v>0.4</v>
      </c>
      <c r="E17" s="274">
        <v>0.4</v>
      </c>
      <c r="F17" s="274">
        <v>0.4</v>
      </c>
      <c r="G17" s="274">
        <v>0.5</v>
      </c>
      <c r="H17" s="274">
        <v>0.6</v>
      </c>
      <c r="I17" s="274">
        <v>0.7</v>
      </c>
      <c r="J17" s="274">
        <v>0.7</v>
      </c>
      <c r="K17" s="274">
        <v>0.7</v>
      </c>
      <c r="L17" s="274">
        <v>0.7</v>
      </c>
    </row>
    <row r="18" spans="1:12" ht="13.5" thickBot="1" x14ac:dyDescent="0.25">
      <c r="A18" s="150" t="s">
        <v>232</v>
      </c>
      <c r="B18" s="299">
        <v>0.1</v>
      </c>
      <c r="C18" s="274">
        <v>0.1</v>
      </c>
      <c r="D18" s="274">
        <v>0.2</v>
      </c>
      <c r="E18" s="274">
        <v>0.2</v>
      </c>
      <c r="F18" s="274">
        <v>0.2</v>
      </c>
      <c r="G18" s="274">
        <v>0.2</v>
      </c>
      <c r="H18" s="274">
        <v>0.2</v>
      </c>
      <c r="I18" s="274">
        <v>0.2</v>
      </c>
      <c r="J18" s="274">
        <v>0.2</v>
      </c>
      <c r="K18" s="274">
        <v>0.2</v>
      </c>
      <c r="L18" s="274">
        <v>0.2</v>
      </c>
    </row>
    <row r="19" spans="1:12" ht="13.5" thickBot="1" x14ac:dyDescent="0.25">
      <c r="A19" s="150" t="s">
        <v>233</v>
      </c>
      <c r="B19" s="299">
        <v>0.3</v>
      </c>
      <c r="C19" s="274">
        <v>0.2</v>
      </c>
      <c r="D19" s="274">
        <v>0.2</v>
      </c>
      <c r="E19" s="274">
        <v>0.2</v>
      </c>
      <c r="F19" s="274">
        <v>0.2</v>
      </c>
      <c r="G19" s="274">
        <v>0.2</v>
      </c>
      <c r="H19" s="274">
        <v>0.2</v>
      </c>
      <c r="I19" s="274">
        <v>0.2</v>
      </c>
      <c r="J19" s="274">
        <v>0.2</v>
      </c>
      <c r="K19" s="274">
        <v>0.1</v>
      </c>
      <c r="L19" s="274">
        <v>0.1</v>
      </c>
    </row>
    <row r="20" spans="1:12" ht="13.5" thickBot="1" x14ac:dyDescent="0.25">
      <c r="A20" s="150" t="s">
        <v>234</v>
      </c>
      <c r="B20" s="299">
        <v>0.3</v>
      </c>
      <c r="C20" s="274">
        <v>0.1</v>
      </c>
      <c r="D20" s="274">
        <v>0.1</v>
      </c>
      <c r="E20" s="274">
        <v>0.1</v>
      </c>
      <c r="F20" s="274">
        <v>0.1</v>
      </c>
      <c r="G20" s="274">
        <v>0.1</v>
      </c>
      <c r="H20" s="274">
        <v>0.1</v>
      </c>
      <c r="I20" s="274">
        <v>0.1</v>
      </c>
      <c r="J20" s="274">
        <v>0.1</v>
      </c>
      <c r="K20" s="274">
        <v>0.1</v>
      </c>
      <c r="L20" s="274">
        <v>0.1</v>
      </c>
    </row>
    <row r="21" spans="1:12" ht="13.5" thickBot="1" x14ac:dyDescent="0.25">
      <c r="A21" s="150" t="s">
        <v>159</v>
      </c>
      <c r="B21" s="299">
        <v>8.6999999999999993</v>
      </c>
      <c r="C21" s="274">
        <v>3.2</v>
      </c>
      <c r="D21" s="274">
        <v>2.6</v>
      </c>
      <c r="E21" s="274">
        <v>2.4</v>
      </c>
      <c r="F21" s="274">
        <v>2.2999999999999998</v>
      </c>
      <c r="G21" s="274">
        <v>2.2000000000000002</v>
      </c>
      <c r="H21" s="274">
        <v>2.2000000000000002</v>
      </c>
      <c r="I21" s="274">
        <v>2.1</v>
      </c>
      <c r="J21" s="274">
        <v>2.1</v>
      </c>
      <c r="K21" s="274">
        <v>2</v>
      </c>
      <c r="L21" s="274">
        <v>1.9</v>
      </c>
    </row>
    <row r="22" spans="1:12" ht="13.5" thickBot="1" x14ac:dyDescent="0.25">
      <c r="A22" s="150" t="s">
        <v>235</v>
      </c>
      <c r="B22" s="299">
        <v>6.9</v>
      </c>
      <c r="C22" s="274">
        <v>1.5</v>
      </c>
      <c r="D22" s="274">
        <v>0.3</v>
      </c>
      <c r="E22" s="274">
        <v>0.2</v>
      </c>
      <c r="F22" s="274">
        <v>0.2</v>
      </c>
      <c r="G22" s="274">
        <v>0.1</v>
      </c>
      <c r="H22" s="274">
        <v>0.2</v>
      </c>
      <c r="I22" s="274">
        <v>0.1</v>
      </c>
      <c r="J22" s="274">
        <v>0.1</v>
      </c>
      <c r="K22" s="274">
        <v>0.1</v>
      </c>
      <c r="L22" s="274">
        <v>0.1</v>
      </c>
    </row>
    <row r="23" spans="1:12" ht="13.5" thickBot="1" x14ac:dyDescent="0.25">
      <c r="A23" s="150" t="s">
        <v>236</v>
      </c>
      <c r="B23" s="299">
        <v>1.8</v>
      </c>
      <c r="C23" s="274">
        <v>1.6</v>
      </c>
      <c r="D23" s="274">
        <v>2.2999999999999998</v>
      </c>
      <c r="E23" s="274">
        <v>2.2000000000000002</v>
      </c>
      <c r="F23" s="274">
        <v>2.2000000000000002</v>
      </c>
      <c r="G23" s="274">
        <v>2.1</v>
      </c>
      <c r="H23" s="274">
        <v>2</v>
      </c>
      <c r="I23" s="274">
        <v>2</v>
      </c>
      <c r="J23" s="274">
        <v>1.9</v>
      </c>
      <c r="K23" s="274">
        <v>1.9</v>
      </c>
      <c r="L23" s="274">
        <v>1.8</v>
      </c>
    </row>
    <row r="24" spans="1:12" ht="13.5" thickBot="1" x14ac:dyDescent="0.25">
      <c r="A24" s="193" t="s">
        <v>237</v>
      </c>
      <c r="B24" s="299">
        <v>0.3</v>
      </c>
      <c r="C24" s="274">
        <v>0.3</v>
      </c>
      <c r="D24" s="274">
        <v>0.9</v>
      </c>
      <c r="E24" s="274">
        <v>0.9</v>
      </c>
      <c r="F24" s="274">
        <v>0.9</v>
      </c>
      <c r="G24" s="274">
        <v>0.8</v>
      </c>
      <c r="H24" s="274">
        <v>0.8</v>
      </c>
      <c r="I24" s="274">
        <v>0.8</v>
      </c>
      <c r="J24" s="274">
        <v>0.8</v>
      </c>
      <c r="K24" s="274">
        <v>0.7</v>
      </c>
      <c r="L24" s="274">
        <v>0.7</v>
      </c>
    </row>
    <row r="25" spans="1:12" ht="13.5" thickBot="1" x14ac:dyDescent="0.25">
      <c r="A25" s="149" t="s">
        <v>238</v>
      </c>
      <c r="B25" s="299">
        <v>1.4</v>
      </c>
      <c r="C25" s="274">
        <v>1.6</v>
      </c>
      <c r="D25" s="274">
        <v>1.6</v>
      </c>
      <c r="E25" s="274">
        <v>1.5</v>
      </c>
      <c r="F25" s="274">
        <v>1.3</v>
      </c>
      <c r="G25" s="274">
        <v>1.2</v>
      </c>
      <c r="H25" s="274">
        <v>1</v>
      </c>
      <c r="I25" s="274">
        <v>0.9</v>
      </c>
      <c r="J25" s="274">
        <v>0.9</v>
      </c>
      <c r="K25" s="274">
        <v>0.8</v>
      </c>
      <c r="L25" s="274">
        <v>0.8</v>
      </c>
    </row>
    <row r="26" spans="1:12" ht="13.5" thickBot="1" x14ac:dyDescent="0.25">
      <c r="A26" s="194" t="s">
        <v>239</v>
      </c>
      <c r="B26" s="300">
        <v>-10</v>
      </c>
      <c r="C26" s="301">
        <v>-1</v>
      </c>
      <c r="D26" s="301">
        <v>-1.1000000000000001</v>
      </c>
      <c r="E26" s="301">
        <v>-0.6</v>
      </c>
      <c r="F26" s="301">
        <v>-0.2</v>
      </c>
      <c r="G26" s="301">
        <v>0.2</v>
      </c>
      <c r="H26" s="301">
        <v>0.5</v>
      </c>
      <c r="I26" s="301">
        <v>0.8</v>
      </c>
      <c r="J26" s="301">
        <v>1.1000000000000001</v>
      </c>
      <c r="K26" s="301">
        <v>1.4</v>
      </c>
      <c r="L26" s="301">
        <v>1.6</v>
      </c>
    </row>
    <row r="27" spans="1:12" ht="14.25" thickTop="1" thickBot="1" x14ac:dyDescent="0.25">
      <c r="A27" s="149" t="s">
        <v>161</v>
      </c>
      <c r="B27" s="299"/>
      <c r="C27" s="274"/>
      <c r="D27" s="274"/>
      <c r="E27" s="274"/>
      <c r="F27" s="274"/>
      <c r="G27" s="274"/>
      <c r="H27" s="274"/>
      <c r="I27" s="274"/>
      <c r="J27" s="274"/>
      <c r="K27" s="274"/>
      <c r="L27" s="274"/>
    </row>
    <row r="28" spans="1:12" ht="13.5" thickBot="1" x14ac:dyDescent="0.25">
      <c r="A28" s="195" t="s">
        <v>240</v>
      </c>
      <c r="B28" s="300">
        <v>7</v>
      </c>
      <c r="C28" s="301">
        <v>1.4</v>
      </c>
      <c r="D28" s="301">
        <v>0.2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</row>
    <row r="29" spans="1:12" ht="14.25" thickTop="1" thickBot="1" x14ac:dyDescent="0.25">
      <c r="A29" s="152" t="s">
        <v>115</v>
      </c>
      <c r="B29" s="302">
        <v>7467.6</v>
      </c>
      <c r="C29" s="303">
        <v>8684.2999999999993</v>
      </c>
      <c r="D29" s="303">
        <v>9448.1</v>
      </c>
      <c r="E29" s="303">
        <v>10119.5</v>
      </c>
      <c r="F29" s="303">
        <v>10730.4</v>
      </c>
      <c r="G29" s="303">
        <v>11382.3</v>
      </c>
      <c r="H29" s="303">
        <v>12069.4</v>
      </c>
      <c r="I29" s="303">
        <v>12799.7</v>
      </c>
      <c r="J29" s="303">
        <v>13574.8</v>
      </c>
      <c r="K29" s="303">
        <v>14399.5</v>
      </c>
      <c r="L29" s="303">
        <v>15278</v>
      </c>
    </row>
    <row r="30" spans="1:12" x14ac:dyDescent="0.2">
      <c r="A30" s="34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48.140625" style="32" customWidth="1"/>
    <col min="2" max="16384" width="9.140625" style="32"/>
  </cols>
  <sheetData>
    <row r="1" spans="1:12" x14ac:dyDescent="0.2">
      <c r="A1" s="199" t="s">
        <v>314</v>
      </c>
      <c r="B1" s="47"/>
    </row>
    <row r="3" spans="1:12" x14ac:dyDescent="0.2">
      <c r="A3" s="337" t="s">
        <v>304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x14ac:dyDescent="0.2">
      <c r="A4" s="196" t="s">
        <v>140</v>
      </c>
      <c r="B4" s="73">
        <v>2020</v>
      </c>
      <c r="C4" s="73">
        <v>2021</v>
      </c>
      <c r="D4" s="73">
        <v>2022</v>
      </c>
      <c r="E4" s="73">
        <v>2023</v>
      </c>
      <c r="F4" s="73">
        <v>2024</v>
      </c>
      <c r="G4" s="73">
        <v>2025</v>
      </c>
      <c r="H4" s="73">
        <v>2026</v>
      </c>
      <c r="I4" s="73">
        <v>2027</v>
      </c>
      <c r="J4" s="73">
        <v>2028</v>
      </c>
      <c r="K4" s="73">
        <v>2029</v>
      </c>
      <c r="L4" s="53">
        <v>2030</v>
      </c>
    </row>
    <row r="5" spans="1:12" ht="13.5" thickBot="1" x14ac:dyDescent="0.25">
      <c r="A5" s="149" t="s">
        <v>224</v>
      </c>
      <c r="B5" s="299">
        <v>19.7</v>
      </c>
      <c r="C5" s="274">
        <v>22</v>
      </c>
      <c r="D5" s="274">
        <v>21.5</v>
      </c>
      <c r="E5" s="274">
        <v>21.6</v>
      </c>
      <c r="F5" s="274">
        <v>21.4</v>
      </c>
      <c r="G5" s="274">
        <v>21.2</v>
      </c>
      <c r="H5" s="274">
        <v>21</v>
      </c>
      <c r="I5" s="274">
        <v>20.9</v>
      </c>
      <c r="J5" s="274">
        <v>20.7</v>
      </c>
      <c r="K5" s="274">
        <v>20.5</v>
      </c>
      <c r="L5" s="274">
        <v>20.399999999999999</v>
      </c>
    </row>
    <row r="6" spans="1:12" ht="13.5" thickBot="1" x14ac:dyDescent="0.25">
      <c r="A6" s="149" t="s">
        <v>225</v>
      </c>
      <c r="B6" s="299">
        <v>3.5</v>
      </c>
      <c r="C6" s="274">
        <v>4</v>
      </c>
      <c r="D6" s="274">
        <v>4.0999999999999996</v>
      </c>
      <c r="E6" s="274">
        <v>4.0999999999999996</v>
      </c>
      <c r="F6" s="274">
        <v>4.0999999999999996</v>
      </c>
      <c r="G6" s="274">
        <v>4.0999999999999996</v>
      </c>
      <c r="H6" s="274">
        <v>4.0999999999999996</v>
      </c>
      <c r="I6" s="274">
        <v>4</v>
      </c>
      <c r="J6" s="274">
        <v>4</v>
      </c>
      <c r="K6" s="274">
        <v>3.9</v>
      </c>
      <c r="L6" s="274">
        <v>3.9</v>
      </c>
    </row>
    <row r="7" spans="1:12" ht="13.5" thickBot="1" x14ac:dyDescent="0.25">
      <c r="A7" s="149" t="s">
        <v>226</v>
      </c>
      <c r="B7" s="299">
        <v>16.100000000000001</v>
      </c>
      <c r="C7" s="274">
        <v>18</v>
      </c>
      <c r="D7" s="274">
        <v>17.399999999999999</v>
      </c>
      <c r="E7" s="274">
        <v>17.399999999999999</v>
      </c>
      <c r="F7" s="274">
        <v>17.3</v>
      </c>
      <c r="G7" s="274">
        <v>17.100000000000001</v>
      </c>
      <c r="H7" s="274">
        <v>17</v>
      </c>
      <c r="I7" s="274">
        <v>16.899999999999999</v>
      </c>
      <c r="J7" s="274">
        <v>16.7</v>
      </c>
      <c r="K7" s="274">
        <v>16.600000000000001</v>
      </c>
      <c r="L7" s="274">
        <v>16.5</v>
      </c>
    </row>
    <row r="8" spans="1:12" ht="13.5" thickBot="1" x14ac:dyDescent="0.25">
      <c r="A8" s="149" t="s">
        <v>153</v>
      </c>
      <c r="B8" s="299">
        <v>26.1</v>
      </c>
      <c r="C8" s="274">
        <v>18.899999999999999</v>
      </c>
      <c r="D8" s="274">
        <v>18.3</v>
      </c>
      <c r="E8" s="274">
        <v>17.7</v>
      </c>
      <c r="F8" s="274">
        <v>17.100000000000001</v>
      </c>
      <c r="G8" s="274">
        <v>16.5</v>
      </c>
      <c r="H8" s="274">
        <v>16</v>
      </c>
      <c r="I8" s="274">
        <v>15.4</v>
      </c>
      <c r="J8" s="274">
        <v>14.8</v>
      </c>
      <c r="K8" s="274">
        <v>14.3</v>
      </c>
      <c r="L8" s="274">
        <v>13.7</v>
      </c>
    </row>
    <row r="9" spans="1:12" ht="13.5" thickBot="1" x14ac:dyDescent="0.25">
      <c r="A9" s="149" t="s">
        <v>154</v>
      </c>
      <c r="B9" s="299">
        <v>24.6</v>
      </c>
      <c r="C9" s="274">
        <v>17.3</v>
      </c>
      <c r="D9" s="274">
        <v>16.7</v>
      </c>
      <c r="E9" s="274">
        <v>16.100000000000001</v>
      </c>
      <c r="F9" s="274">
        <v>15.6</v>
      </c>
      <c r="G9" s="274">
        <v>15.1</v>
      </c>
      <c r="H9" s="274">
        <v>14.8</v>
      </c>
      <c r="I9" s="274">
        <v>14.3</v>
      </c>
      <c r="J9" s="274">
        <v>13.9</v>
      </c>
      <c r="K9" s="274">
        <v>13.4</v>
      </c>
      <c r="L9" s="274">
        <v>13</v>
      </c>
    </row>
    <row r="10" spans="1:12" ht="13.5" thickBot="1" x14ac:dyDescent="0.25">
      <c r="A10" s="150" t="s">
        <v>192</v>
      </c>
      <c r="B10" s="299">
        <v>8.9</v>
      </c>
      <c r="C10" s="274">
        <v>8.1</v>
      </c>
      <c r="D10" s="274">
        <v>8.1999999999999993</v>
      </c>
      <c r="E10" s="274">
        <v>8</v>
      </c>
      <c r="F10" s="274">
        <v>7.8</v>
      </c>
      <c r="G10" s="274">
        <v>7.5</v>
      </c>
      <c r="H10" s="274">
        <v>7.2</v>
      </c>
      <c r="I10" s="274">
        <v>7</v>
      </c>
      <c r="J10" s="274">
        <v>6.7</v>
      </c>
      <c r="K10" s="274">
        <v>6.5</v>
      </c>
      <c r="L10" s="274">
        <v>6.3</v>
      </c>
    </row>
    <row r="11" spans="1:12" ht="13.5" thickBot="1" x14ac:dyDescent="0.25">
      <c r="A11" s="150" t="s">
        <v>193</v>
      </c>
      <c r="B11" s="299">
        <v>4.3</v>
      </c>
      <c r="C11" s="274">
        <v>3.8</v>
      </c>
      <c r="D11" s="274">
        <v>3.5</v>
      </c>
      <c r="E11" s="274">
        <v>3.4</v>
      </c>
      <c r="F11" s="274">
        <v>3.3</v>
      </c>
      <c r="G11" s="274">
        <v>3.2</v>
      </c>
      <c r="H11" s="274">
        <v>3</v>
      </c>
      <c r="I11" s="274">
        <v>2.9</v>
      </c>
      <c r="J11" s="274">
        <v>2.8</v>
      </c>
      <c r="K11" s="274">
        <v>2.7</v>
      </c>
      <c r="L11" s="274">
        <v>2.6</v>
      </c>
    </row>
    <row r="12" spans="1:12" ht="13.5" thickBot="1" x14ac:dyDescent="0.25">
      <c r="A12" s="150" t="s">
        <v>227</v>
      </c>
      <c r="B12" s="299">
        <v>0.8</v>
      </c>
      <c r="C12" s="274">
        <v>0.5</v>
      </c>
      <c r="D12" s="274">
        <v>0.6</v>
      </c>
      <c r="E12" s="274">
        <v>0.6</v>
      </c>
      <c r="F12" s="274">
        <v>0.6</v>
      </c>
      <c r="G12" s="274">
        <v>0.6</v>
      </c>
      <c r="H12" s="274">
        <v>0.6</v>
      </c>
      <c r="I12" s="274">
        <v>0.5</v>
      </c>
      <c r="J12" s="274">
        <v>0.5</v>
      </c>
      <c r="K12" s="274">
        <v>0.5</v>
      </c>
      <c r="L12" s="274">
        <v>0.5</v>
      </c>
    </row>
    <row r="13" spans="1:12" ht="13.5" thickBot="1" x14ac:dyDescent="0.25">
      <c r="A13" s="193" t="s">
        <v>228</v>
      </c>
      <c r="B13" s="299">
        <v>0.3</v>
      </c>
      <c r="C13" s="274">
        <v>0.1</v>
      </c>
      <c r="D13" s="274">
        <v>0.2</v>
      </c>
      <c r="E13" s="274">
        <v>0.2</v>
      </c>
      <c r="F13" s="274">
        <v>0.2</v>
      </c>
      <c r="G13" s="274">
        <v>0.2</v>
      </c>
      <c r="H13" s="274">
        <v>0.2</v>
      </c>
      <c r="I13" s="274">
        <v>0.2</v>
      </c>
      <c r="J13" s="274">
        <v>0.2</v>
      </c>
      <c r="K13" s="274">
        <v>0.2</v>
      </c>
      <c r="L13" s="274">
        <v>0.1</v>
      </c>
    </row>
    <row r="14" spans="1:12" ht="13.5" thickBot="1" x14ac:dyDescent="0.25">
      <c r="A14" s="193" t="s">
        <v>229</v>
      </c>
      <c r="B14" s="299">
        <v>0.5</v>
      </c>
      <c r="C14" s="274">
        <v>0.4</v>
      </c>
      <c r="D14" s="274">
        <v>0.4</v>
      </c>
      <c r="E14" s="274">
        <v>0.4</v>
      </c>
      <c r="F14" s="274">
        <v>0.4</v>
      </c>
      <c r="G14" s="274">
        <v>0.4</v>
      </c>
      <c r="H14" s="274">
        <v>0.4</v>
      </c>
      <c r="I14" s="274">
        <v>0.4</v>
      </c>
      <c r="J14" s="274">
        <v>0.3</v>
      </c>
      <c r="K14" s="274">
        <v>0.3</v>
      </c>
      <c r="L14" s="274">
        <v>0.3</v>
      </c>
    </row>
    <row r="15" spans="1:12" ht="13.5" thickBot="1" x14ac:dyDescent="0.25">
      <c r="A15" s="150" t="s">
        <v>158</v>
      </c>
      <c r="B15" s="299">
        <v>0.8</v>
      </c>
      <c r="C15" s="274">
        <v>0.8</v>
      </c>
      <c r="D15" s="274">
        <v>0.8</v>
      </c>
      <c r="E15" s="274">
        <v>0.8</v>
      </c>
      <c r="F15" s="274">
        <v>0.8</v>
      </c>
      <c r="G15" s="274">
        <v>0.8</v>
      </c>
      <c r="H15" s="274">
        <v>0.8</v>
      </c>
      <c r="I15" s="274">
        <v>0.8</v>
      </c>
      <c r="J15" s="274">
        <v>0.8</v>
      </c>
      <c r="K15" s="274">
        <v>0.8</v>
      </c>
      <c r="L15" s="274">
        <v>0.8</v>
      </c>
    </row>
    <row r="16" spans="1:12" ht="13.5" thickBot="1" x14ac:dyDescent="0.25">
      <c r="A16" s="150" t="s">
        <v>230</v>
      </c>
      <c r="B16" s="299">
        <v>0.1</v>
      </c>
      <c r="C16" s="274">
        <v>0.1</v>
      </c>
      <c r="D16" s="274">
        <v>0.1</v>
      </c>
      <c r="E16" s="274">
        <v>0.1</v>
      </c>
      <c r="F16" s="274">
        <v>0</v>
      </c>
      <c r="G16" s="274">
        <v>0</v>
      </c>
      <c r="H16" s="274">
        <v>0</v>
      </c>
      <c r="I16" s="274">
        <v>0</v>
      </c>
      <c r="J16" s="274">
        <v>0</v>
      </c>
      <c r="K16" s="274">
        <v>0</v>
      </c>
      <c r="L16" s="274">
        <v>0</v>
      </c>
    </row>
    <row r="17" spans="1:12" ht="13.5" thickBot="1" x14ac:dyDescent="0.25">
      <c r="A17" s="150" t="s">
        <v>231</v>
      </c>
      <c r="B17" s="299">
        <v>0.2</v>
      </c>
      <c r="C17" s="274">
        <v>0.3</v>
      </c>
      <c r="D17" s="274">
        <v>0.4</v>
      </c>
      <c r="E17" s="274">
        <v>0.4</v>
      </c>
      <c r="F17" s="274">
        <v>0.4</v>
      </c>
      <c r="G17" s="274">
        <v>0.5</v>
      </c>
      <c r="H17" s="274">
        <v>0.6</v>
      </c>
      <c r="I17" s="274">
        <v>0.7</v>
      </c>
      <c r="J17" s="274">
        <v>0.7</v>
      </c>
      <c r="K17" s="274">
        <v>0.7</v>
      </c>
      <c r="L17" s="274">
        <v>0.7</v>
      </c>
    </row>
    <row r="18" spans="1:12" ht="13.5" thickBot="1" x14ac:dyDescent="0.25">
      <c r="A18" s="150" t="s">
        <v>232</v>
      </c>
      <c r="B18" s="299">
        <v>0.1</v>
      </c>
      <c r="C18" s="274">
        <v>0.1</v>
      </c>
      <c r="D18" s="274">
        <v>0.2</v>
      </c>
      <c r="E18" s="274">
        <v>0.2</v>
      </c>
      <c r="F18" s="274">
        <v>0.2</v>
      </c>
      <c r="G18" s="274">
        <v>0.2</v>
      </c>
      <c r="H18" s="274">
        <v>0.2</v>
      </c>
      <c r="I18" s="274">
        <v>0.2</v>
      </c>
      <c r="J18" s="274">
        <v>0.2</v>
      </c>
      <c r="K18" s="274">
        <v>0.2</v>
      </c>
      <c r="L18" s="274">
        <v>0.2</v>
      </c>
    </row>
    <row r="19" spans="1:12" ht="13.5" thickBot="1" x14ac:dyDescent="0.25">
      <c r="A19" s="150" t="s">
        <v>233</v>
      </c>
      <c r="B19" s="299">
        <v>0.3</v>
      </c>
      <c r="C19" s="274">
        <v>0.2</v>
      </c>
      <c r="D19" s="274">
        <v>0.2</v>
      </c>
      <c r="E19" s="274">
        <v>0.2</v>
      </c>
      <c r="F19" s="274">
        <v>0.2</v>
      </c>
      <c r="G19" s="274">
        <v>0.2</v>
      </c>
      <c r="H19" s="274">
        <v>0.2</v>
      </c>
      <c r="I19" s="274">
        <v>0.1</v>
      </c>
      <c r="J19" s="274">
        <v>0.1</v>
      </c>
      <c r="K19" s="274">
        <v>0.1</v>
      </c>
      <c r="L19" s="274">
        <v>0.1</v>
      </c>
    </row>
    <row r="20" spans="1:12" ht="13.5" thickBot="1" x14ac:dyDescent="0.25">
      <c r="A20" s="150" t="s">
        <v>234</v>
      </c>
      <c r="B20" s="299">
        <v>0.3</v>
      </c>
      <c r="C20" s="274">
        <v>0.1</v>
      </c>
      <c r="D20" s="274">
        <v>0.1</v>
      </c>
      <c r="E20" s="274">
        <v>0.1</v>
      </c>
      <c r="F20" s="274">
        <v>0.1</v>
      </c>
      <c r="G20" s="274">
        <v>0.1</v>
      </c>
      <c r="H20" s="274">
        <v>0.1</v>
      </c>
      <c r="I20" s="274">
        <v>0.1</v>
      </c>
      <c r="J20" s="274">
        <v>0.1</v>
      </c>
      <c r="K20" s="274">
        <v>0.1</v>
      </c>
      <c r="L20" s="274">
        <v>0.1</v>
      </c>
    </row>
    <row r="21" spans="1:12" ht="13.5" thickBot="1" x14ac:dyDescent="0.25">
      <c r="A21" s="150" t="s">
        <v>159</v>
      </c>
      <c r="B21" s="299">
        <v>8.6999999999999993</v>
      </c>
      <c r="C21" s="274">
        <v>3.2</v>
      </c>
      <c r="D21" s="274">
        <v>2.6</v>
      </c>
      <c r="E21" s="274">
        <v>2.2999999999999998</v>
      </c>
      <c r="F21" s="274">
        <v>2.2999999999999998</v>
      </c>
      <c r="G21" s="274">
        <v>2.2000000000000002</v>
      </c>
      <c r="H21" s="274">
        <v>2.1</v>
      </c>
      <c r="I21" s="274">
        <v>2</v>
      </c>
      <c r="J21" s="274">
        <v>1.9</v>
      </c>
      <c r="K21" s="274">
        <v>1.8</v>
      </c>
      <c r="L21" s="274">
        <v>1.8</v>
      </c>
    </row>
    <row r="22" spans="1:12" ht="13.5" thickBot="1" x14ac:dyDescent="0.25">
      <c r="A22" s="150" t="s">
        <v>235</v>
      </c>
      <c r="B22" s="299">
        <v>6.9</v>
      </c>
      <c r="C22" s="274">
        <v>1.5</v>
      </c>
      <c r="D22" s="274">
        <v>0.3</v>
      </c>
      <c r="E22" s="274">
        <v>0.2</v>
      </c>
      <c r="F22" s="274">
        <v>0.2</v>
      </c>
      <c r="G22" s="274">
        <v>0.1</v>
      </c>
      <c r="H22" s="274">
        <v>0.2</v>
      </c>
      <c r="I22" s="274">
        <v>0.1</v>
      </c>
      <c r="J22" s="274">
        <v>0.1</v>
      </c>
      <c r="K22" s="274">
        <v>0.1</v>
      </c>
      <c r="L22" s="274">
        <v>0.1</v>
      </c>
    </row>
    <row r="23" spans="1:12" ht="13.5" thickBot="1" x14ac:dyDescent="0.25">
      <c r="A23" s="150" t="s">
        <v>236</v>
      </c>
      <c r="B23" s="299">
        <v>1.8</v>
      </c>
      <c r="C23" s="274">
        <v>1.6</v>
      </c>
      <c r="D23" s="274">
        <v>2.2999999999999998</v>
      </c>
      <c r="E23" s="274">
        <v>2.2000000000000002</v>
      </c>
      <c r="F23" s="274">
        <v>2.1</v>
      </c>
      <c r="G23" s="274">
        <v>2</v>
      </c>
      <c r="H23" s="274">
        <v>2</v>
      </c>
      <c r="I23" s="274">
        <v>1.9</v>
      </c>
      <c r="J23" s="274">
        <v>1.8</v>
      </c>
      <c r="K23" s="274">
        <v>1.7</v>
      </c>
      <c r="L23" s="274">
        <v>1.7</v>
      </c>
    </row>
    <row r="24" spans="1:12" ht="13.5" thickBot="1" x14ac:dyDescent="0.25">
      <c r="A24" s="193" t="s">
        <v>237</v>
      </c>
      <c r="B24" s="299">
        <v>0.3</v>
      </c>
      <c r="C24" s="274">
        <v>0.3</v>
      </c>
      <c r="D24" s="274">
        <v>0.9</v>
      </c>
      <c r="E24" s="274">
        <v>0.9</v>
      </c>
      <c r="F24" s="274">
        <v>0.8</v>
      </c>
      <c r="G24" s="274">
        <v>0.8</v>
      </c>
      <c r="H24" s="274">
        <v>0.8</v>
      </c>
      <c r="I24" s="274">
        <v>0.7</v>
      </c>
      <c r="J24" s="274">
        <v>0.7</v>
      </c>
      <c r="K24" s="274">
        <v>0.7</v>
      </c>
      <c r="L24" s="274">
        <v>0.7</v>
      </c>
    </row>
    <row r="25" spans="1:12" ht="13.5" thickBot="1" x14ac:dyDescent="0.25">
      <c r="A25" s="149" t="s">
        <v>238</v>
      </c>
      <c r="B25" s="299">
        <v>1.4</v>
      </c>
      <c r="C25" s="274">
        <v>1.6</v>
      </c>
      <c r="D25" s="274">
        <v>1.6</v>
      </c>
      <c r="E25" s="274">
        <v>1.5</v>
      </c>
      <c r="F25" s="274">
        <v>1.4</v>
      </c>
      <c r="G25" s="274">
        <v>1.3</v>
      </c>
      <c r="H25" s="274">
        <v>1.2</v>
      </c>
      <c r="I25" s="274">
        <v>1.1000000000000001</v>
      </c>
      <c r="J25" s="274">
        <v>1</v>
      </c>
      <c r="K25" s="274">
        <v>0.9</v>
      </c>
      <c r="L25" s="274">
        <v>0.7</v>
      </c>
    </row>
    <row r="26" spans="1:12" ht="13.5" thickBot="1" x14ac:dyDescent="0.25">
      <c r="A26" s="194" t="s">
        <v>239</v>
      </c>
      <c r="B26" s="300">
        <v>-10</v>
      </c>
      <c r="C26" s="301">
        <v>-0.9</v>
      </c>
      <c r="D26" s="301">
        <v>-0.9</v>
      </c>
      <c r="E26" s="301">
        <v>-0.2</v>
      </c>
      <c r="F26" s="301">
        <v>0.2</v>
      </c>
      <c r="G26" s="301">
        <v>0.7</v>
      </c>
      <c r="H26" s="301">
        <v>1</v>
      </c>
      <c r="I26" s="301">
        <v>1.4</v>
      </c>
      <c r="J26" s="301">
        <v>1.9</v>
      </c>
      <c r="K26" s="301">
        <v>2.2999999999999998</v>
      </c>
      <c r="L26" s="301">
        <v>2.8</v>
      </c>
    </row>
    <row r="27" spans="1:12" ht="14.25" thickTop="1" thickBot="1" x14ac:dyDescent="0.25">
      <c r="A27" s="149" t="s">
        <v>161</v>
      </c>
      <c r="B27" s="299"/>
      <c r="C27" s="274"/>
      <c r="D27" s="274"/>
      <c r="E27" s="274"/>
      <c r="F27" s="274"/>
      <c r="G27" s="274"/>
      <c r="H27" s="274"/>
      <c r="I27" s="274"/>
      <c r="J27" s="274"/>
      <c r="K27" s="274"/>
      <c r="L27" s="274"/>
    </row>
    <row r="28" spans="1:12" ht="13.5" thickBot="1" x14ac:dyDescent="0.25">
      <c r="A28" s="195" t="s">
        <v>240</v>
      </c>
      <c r="B28" s="300">
        <v>7</v>
      </c>
      <c r="C28" s="301">
        <v>1.4</v>
      </c>
      <c r="D28" s="301">
        <v>0.2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</row>
    <row r="29" spans="1:12" ht="14.25" thickTop="1" thickBot="1" x14ac:dyDescent="0.25">
      <c r="A29" s="152" t="s">
        <v>115</v>
      </c>
      <c r="B29" s="302">
        <v>7467.6</v>
      </c>
      <c r="C29" s="303">
        <v>8702.9</v>
      </c>
      <c r="D29" s="303">
        <v>9503.6</v>
      </c>
      <c r="E29" s="303">
        <v>10185.1</v>
      </c>
      <c r="F29" s="303">
        <v>10879.2</v>
      </c>
      <c r="G29" s="303">
        <v>11644.2</v>
      </c>
      <c r="H29" s="303">
        <v>12472.7</v>
      </c>
      <c r="I29" s="303">
        <v>13368.8</v>
      </c>
      <c r="J29" s="303">
        <v>14340.2</v>
      </c>
      <c r="K29" s="303">
        <v>15394</v>
      </c>
      <c r="L29" s="303">
        <v>16530.7</v>
      </c>
    </row>
    <row r="30" spans="1:12" x14ac:dyDescent="0.2">
      <c r="A30" s="34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B1C0CD"/>
  </sheetPr>
  <dimension ref="A1:L30"/>
  <sheetViews>
    <sheetView zoomScale="90" zoomScaleNormal="90" workbookViewId="0"/>
  </sheetViews>
  <sheetFormatPr defaultRowHeight="12.75" x14ac:dyDescent="0.2"/>
  <cols>
    <col min="1" max="1" width="48.140625" style="32" customWidth="1"/>
    <col min="2" max="16384" width="9.140625" style="32"/>
  </cols>
  <sheetData>
    <row r="1" spans="1:12" x14ac:dyDescent="0.2">
      <c r="A1" s="199" t="s">
        <v>314</v>
      </c>
      <c r="B1" s="47"/>
    </row>
    <row r="3" spans="1:12" x14ac:dyDescent="0.2">
      <c r="A3" s="337" t="s">
        <v>306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</row>
    <row r="4" spans="1:12" x14ac:dyDescent="0.2">
      <c r="A4" s="73" t="s">
        <v>140</v>
      </c>
      <c r="B4" s="73">
        <v>2020</v>
      </c>
      <c r="C4" s="73">
        <v>2021</v>
      </c>
      <c r="D4" s="73">
        <v>2022</v>
      </c>
      <c r="E4" s="73">
        <v>2023</v>
      </c>
      <c r="F4" s="73">
        <v>2024</v>
      </c>
      <c r="G4" s="73">
        <v>2025</v>
      </c>
      <c r="H4" s="73">
        <v>2026</v>
      </c>
      <c r="I4" s="73">
        <v>2027</v>
      </c>
      <c r="J4" s="73">
        <v>2028</v>
      </c>
      <c r="K4" s="73">
        <v>2029</v>
      </c>
      <c r="L4" s="53">
        <v>2030</v>
      </c>
    </row>
    <row r="5" spans="1:12" ht="13.5" thickBot="1" x14ac:dyDescent="0.25">
      <c r="A5" s="149" t="s">
        <v>224</v>
      </c>
      <c r="B5" s="299">
        <v>19.7</v>
      </c>
      <c r="C5" s="274">
        <v>21.8</v>
      </c>
      <c r="D5" s="274">
        <v>20.7</v>
      </c>
      <c r="E5" s="274">
        <v>20.5</v>
      </c>
      <c r="F5" s="274">
        <v>20.100000000000001</v>
      </c>
      <c r="G5" s="274">
        <v>19.899999999999999</v>
      </c>
      <c r="H5" s="274">
        <v>19.7</v>
      </c>
      <c r="I5" s="274">
        <v>19.5</v>
      </c>
      <c r="J5" s="274">
        <v>19.3</v>
      </c>
      <c r="K5" s="274">
        <v>19.100000000000001</v>
      </c>
      <c r="L5" s="274">
        <v>18.899999999999999</v>
      </c>
    </row>
    <row r="6" spans="1:12" ht="13.5" thickBot="1" x14ac:dyDescent="0.25">
      <c r="A6" s="149" t="s">
        <v>225</v>
      </c>
      <c r="B6" s="299">
        <v>3.5</v>
      </c>
      <c r="C6" s="274">
        <v>4</v>
      </c>
      <c r="D6" s="274">
        <v>4</v>
      </c>
      <c r="E6" s="274">
        <v>4</v>
      </c>
      <c r="F6" s="274">
        <v>4</v>
      </c>
      <c r="G6" s="274">
        <v>3.9</v>
      </c>
      <c r="H6" s="274">
        <v>3.9</v>
      </c>
      <c r="I6" s="274">
        <v>3.8</v>
      </c>
      <c r="J6" s="274">
        <v>3.8</v>
      </c>
      <c r="K6" s="274">
        <v>3.7</v>
      </c>
      <c r="L6" s="274">
        <v>3.6</v>
      </c>
    </row>
    <row r="7" spans="1:12" ht="13.5" thickBot="1" x14ac:dyDescent="0.25">
      <c r="A7" s="149" t="s">
        <v>226</v>
      </c>
      <c r="B7" s="299">
        <v>16.100000000000001</v>
      </c>
      <c r="C7" s="274">
        <v>17.899999999999999</v>
      </c>
      <c r="D7" s="274">
        <v>16.7</v>
      </c>
      <c r="E7" s="274">
        <v>16.5</v>
      </c>
      <c r="F7" s="274">
        <v>16.100000000000001</v>
      </c>
      <c r="G7" s="274">
        <v>16</v>
      </c>
      <c r="H7" s="274">
        <v>15.8</v>
      </c>
      <c r="I7" s="274">
        <v>15.7</v>
      </c>
      <c r="J7" s="274">
        <v>15.5</v>
      </c>
      <c r="K7" s="274">
        <v>15.4</v>
      </c>
      <c r="L7" s="274">
        <v>15.3</v>
      </c>
    </row>
    <row r="8" spans="1:12" ht="13.5" thickBot="1" x14ac:dyDescent="0.25">
      <c r="A8" s="149" t="s">
        <v>153</v>
      </c>
      <c r="B8" s="299">
        <v>26.1</v>
      </c>
      <c r="C8" s="274">
        <v>18.899999999999999</v>
      </c>
      <c r="D8" s="274">
        <v>18.399999999999999</v>
      </c>
      <c r="E8" s="274">
        <v>17.7</v>
      </c>
      <c r="F8" s="274">
        <v>17.100000000000001</v>
      </c>
      <c r="G8" s="274">
        <v>17</v>
      </c>
      <c r="H8" s="274">
        <v>17.100000000000001</v>
      </c>
      <c r="I8" s="274">
        <v>17.100000000000001</v>
      </c>
      <c r="J8" s="274">
        <v>17.100000000000001</v>
      </c>
      <c r="K8" s="274">
        <v>17</v>
      </c>
      <c r="L8" s="274">
        <v>17.100000000000001</v>
      </c>
    </row>
    <row r="9" spans="1:12" ht="13.5" thickBot="1" x14ac:dyDescent="0.25">
      <c r="A9" s="149" t="s">
        <v>154</v>
      </c>
      <c r="B9" s="299">
        <v>24.6</v>
      </c>
      <c r="C9" s="274">
        <v>17.3</v>
      </c>
      <c r="D9" s="274">
        <v>16.8</v>
      </c>
      <c r="E9" s="274">
        <v>16.5</v>
      </c>
      <c r="F9" s="274">
        <v>16.399999999999999</v>
      </c>
      <c r="G9" s="274">
        <v>16.399999999999999</v>
      </c>
      <c r="H9" s="274">
        <v>16.399999999999999</v>
      </c>
      <c r="I9" s="274">
        <v>16.5</v>
      </c>
      <c r="J9" s="274">
        <v>16.5</v>
      </c>
      <c r="K9" s="274">
        <v>16.399999999999999</v>
      </c>
      <c r="L9" s="274">
        <v>16.5</v>
      </c>
    </row>
    <row r="10" spans="1:12" ht="13.5" thickBot="1" x14ac:dyDescent="0.25">
      <c r="A10" s="150" t="s">
        <v>192</v>
      </c>
      <c r="B10" s="299">
        <v>8.9</v>
      </c>
      <c r="C10" s="274">
        <v>8.1999999999999993</v>
      </c>
      <c r="D10" s="274">
        <v>8.3000000000000007</v>
      </c>
      <c r="E10" s="274">
        <v>8.1999999999999993</v>
      </c>
      <c r="F10" s="274">
        <v>8.1999999999999993</v>
      </c>
      <c r="G10" s="274">
        <v>8.1999999999999993</v>
      </c>
      <c r="H10" s="274">
        <v>8.1999999999999993</v>
      </c>
      <c r="I10" s="274">
        <v>8.1999999999999993</v>
      </c>
      <c r="J10" s="274">
        <v>8.1999999999999993</v>
      </c>
      <c r="K10" s="274">
        <v>8.1999999999999993</v>
      </c>
      <c r="L10" s="274">
        <v>8.1999999999999993</v>
      </c>
    </row>
    <row r="11" spans="1:12" ht="13.5" thickBot="1" x14ac:dyDescent="0.25">
      <c r="A11" s="150" t="s">
        <v>193</v>
      </c>
      <c r="B11" s="299">
        <v>4.3</v>
      </c>
      <c r="C11" s="274">
        <v>3.8</v>
      </c>
      <c r="D11" s="274">
        <v>3.6</v>
      </c>
      <c r="E11" s="274">
        <v>3.6</v>
      </c>
      <c r="F11" s="274">
        <v>3.6</v>
      </c>
      <c r="G11" s="274">
        <v>3.6</v>
      </c>
      <c r="H11" s="274">
        <v>3.6</v>
      </c>
      <c r="I11" s="274">
        <v>3.7</v>
      </c>
      <c r="J11" s="274">
        <v>3.7</v>
      </c>
      <c r="K11" s="274">
        <v>3.8</v>
      </c>
      <c r="L11" s="274">
        <v>3.8</v>
      </c>
    </row>
    <row r="12" spans="1:12" ht="13.5" thickBot="1" x14ac:dyDescent="0.25">
      <c r="A12" s="150" t="s">
        <v>227</v>
      </c>
      <c r="B12" s="299">
        <v>0.8</v>
      </c>
      <c r="C12" s="274">
        <v>0.5</v>
      </c>
      <c r="D12" s="274">
        <v>0.7</v>
      </c>
      <c r="E12" s="274">
        <v>0.6</v>
      </c>
      <c r="F12" s="274">
        <v>0.6</v>
      </c>
      <c r="G12" s="274">
        <v>0.6</v>
      </c>
      <c r="H12" s="274">
        <v>0.6</v>
      </c>
      <c r="I12" s="274">
        <v>0.6</v>
      </c>
      <c r="J12" s="274">
        <v>0.5</v>
      </c>
      <c r="K12" s="274">
        <v>0.5</v>
      </c>
      <c r="L12" s="274">
        <v>0.5</v>
      </c>
    </row>
    <row r="13" spans="1:12" ht="13.5" thickBot="1" x14ac:dyDescent="0.25">
      <c r="A13" s="193" t="s">
        <v>228</v>
      </c>
      <c r="B13" s="299">
        <v>0.3</v>
      </c>
      <c r="C13" s="274">
        <v>0.1</v>
      </c>
      <c r="D13" s="274">
        <v>0.2</v>
      </c>
      <c r="E13" s="274">
        <v>0.2</v>
      </c>
      <c r="F13" s="274">
        <v>0.2</v>
      </c>
      <c r="G13" s="274">
        <v>0.2</v>
      </c>
      <c r="H13" s="274">
        <v>0.2</v>
      </c>
      <c r="I13" s="274">
        <v>0.2</v>
      </c>
      <c r="J13" s="274">
        <v>0.2</v>
      </c>
      <c r="K13" s="274">
        <v>0.2</v>
      </c>
      <c r="L13" s="274">
        <v>0.2</v>
      </c>
    </row>
    <row r="14" spans="1:12" ht="13.5" thickBot="1" x14ac:dyDescent="0.25">
      <c r="A14" s="193" t="s">
        <v>229</v>
      </c>
      <c r="B14" s="299">
        <v>0.5</v>
      </c>
      <c r="C14" s="274">
        <v>0.4</v>
      </c>
      <c r="D14" s="274">
        <v>0.4</v>
      </c>
      <c r="E14" s="274">
        <v>0.4</v>
      </c>
      <c r="F14" s="274">
        <v>0.4</v>
      </c>
      <c r="G14" s="274">
        <v>0.4</v>
      </c>
      <c r="H14" s="274">
        <v>0.4</v>
      </c>
      <c r="I14" s="274">
        <v>0.4</v>
      </c>
      <c r="J14" s="274">
        <v>0.4</v>
      </c>
      <c r="K14" s="274">
        <v>0.4</v>
      </c>
      <c r="L14" s="274">
        <v>0.3</v>
      </c>
    </row>
    <row r="15" spans="1:12" ht="13.5" thickBot="1" x14ac:dyDescent="0.25">
      <c r="A15" s="150" t="s">
        <v>158</v>
      </c>
      <c r="B15" s="299">
        <v>0.8</v>
      </c>
      <c r="C15" s="274">
        <v>0.8</v>
      </c>
      <c r="D15" s="274">
        <v>0.8</v>
      </c>
      <c r="E15" s="274">
        <v>0.8</v>
      </c>
      <c r="F15" s="274">
        <v>0.8</v>
      </c>
      <c r="G15" s="274">
        <v>0.8</v>
      </c>
      <c r="H15" s="274">
        <v>0.8</v>
      </c>
      <c r="I15" s="274">
        <v>0.8</v>
      </c>
      <c r="J15" s="274">
        <v>0.8</v>
      </c>
      <c r="K15" s="274">
        <v>0.8</v>
      </c>
      <c r="L15" s="274">
        <v>0.9</v>
      </c>
    </row>
    <row r="16" spans="1:12" ht="13.5" thickBot="1" x14ac:dyDescent="0.25">
      <c r="A16" s="150" t="s">
        <v>230</v>
      </c>
      <c r="B16" s="299">
        <v>0.1</v>
      </c>
      <c r="C16" s="274">
        <v>0.1</v>
      </c>
      <c r="D16" s="274">
        <v>0.1</v>
      </c>
      <c r="E16" s="274">
        <v>0.1</v>
      </c>
      <c r="F16" s="274">
        <v>0</v>
      </c>
      <c r="G16" s="274">
        <v>0</v>
      </c>
      <c r="H16" s="274">
        <v>0</v>
      </c>
      <c r="I16" s="274">
        <v>0</v>
      </c>
      <c r="J16" s="274">
        <v>0</v>
      </c>
      <c r="K16" s="274">
        <v>0</v>
      </c>
      <c r="L16" s="274">
        <v>0</v>
      </c>
    </row>
    <row r="17" spans="1:12" ht="13.5" thickBot="1" x14ac:dyDescent="0.25">
      <c r="A17" s="150" t="s">
        <v>231</v>
      </c>
      <c r="B17" s="299">
        <v>0.2</v>
      </c>
      <c r="C17" s="274">
        <v>0.3</v>
      </c>
      <c r="D17" s="274">
        <v>0.4</v>
      </c>
      <c r="E17" s="274">
        <v>0.4</v>
      </c>
      <c r="F17" s="274">
        <v>0.4</v>
      </c>
      <c r="G17" s="274">
        <v>0.5</v>
      </c>
      <c r="H17" s="274">
        <v>0.6</v>
      </c>
      <c r="I17" s="274">
        <v>0.7</v>
      </c>
      <c r="J17" s="274">
        <v>0.7</v>
      </c>
      <c r="K17" s="274">
        <v>0.7</v>
      </c>
      <c r="L17" s="274">
        <v>0.7</v>
      </c>
    </row>
    <row r="18" spans="1:12" ht="13.5" thickBot="1" x14ac:dyDescent="0.25">
      <c r="A18" s="150" t="s">
        <v>232</v>
      </c>
      <c r="B18" s="299">
        <v>0.1</v>
      </c>
      <c r="C18" s="274">
        <v>0.1</v>
      </c>
      <c r="D18" s="274">
        <v>0.2</v>
      </c>
      <c r="E18" s="274">
        <v>0.2</v>
      </c>
      <c r="F18" s="274">
        <v>0.2</v>
      </c>
      <c r="G18" s="274">
        <v>0.2</v>
      </c>
      <c r="H18" s="274">
        <v>0.2</v>
      </c>
      <c r="I18" s="274">
        <v>0.2</v>
      </c>
      <c r="J18" s="274">
        <v>0.2</v>
      </c>
      <c r="K18" s="274">
        <v>0.2</v>
      </c>
      <c r="L18" s="274">
        <v>0.2</v>
      </c>
    </row>
    <row r="19" spans="1:12" ht="13.5" thickBot="1" x14ac:dyDescent="0.25">
      <c r="A19" s="150" t="s">
        <v>233</v>
      </c>
      <c r="B19" s="299">
        <v>0.3</v>
      </c>
      <c r="C19" s="274">
        <v>0.2</v>
      </c>
      <c r="D19" s="274">
        <v>0.2</v>
      </c>
      <c r="E19" s="274">
        <v>0.2</v>
      </c>
      <c r="F19" s="274">
        <v>0.2</v>
      </c>
      <c r="G19" s="274">
        <v>0.2</v>
      </c>
      <c r="H19" s="274">
        <v>0.2</v>
      </c>
      <c r="I19" s="274">
        <v>0.2</v>
      </c>
      <c r="J19" s="274">
        <v>0.2</v>
      </c>
      <c r="K19" s="274">
        <v>0.1</v>
      </c>
      <c r="L19" s="274">
        <v>0.1</v>
      </c>
    </row>
    <row r="20" spans="1:12" ht="13.5" thickBot="1" x14ac:dyDescent="0.25">
      <c r="A20" s="150" t="s">
        <v>234</v>
      </c>
      <c r="B20" s="299">
        <v>0.3</v>
      </c>
      <c r="C20" s="274">
        <v>0.1</v>
      </c>
      <c r="D20" s="274">
        <v>0.1</v>
      </c>
      <c r="E20" s="274">
        <v>0.1</v>
      </c>
      <c r="F20" s="274">
        <v>0.1</v>
      </c>
      <c r="G20" s="274">
        <v>0.1</v>
      </c>
      <c r="H20" s="274">
        <v>0.1</v>
      </c>
      <c r="I20" s="274">
        <v>0.1</v>
      </c>
      <c r="J20" s="274">
        <v>0.1</v>
      </c>
      <c r="K20" s="274">
        <v>0.1</v>
      </c>
      <c r="L20" s="274">
        <v>0.1</v>
      </c>
    </row>
    <row r="21" spans="1:12" ht="13.5" thickBot="1" x14ac:dyDescent="0.25">
      <c r="A21" s="150" t="s">
        <v>159</v>
      </c>
      <c r="B21" s="299">
        <v>8.6999999999999993</v>
      </c>
      <c r="C21" s="274">
        <v>3.2</v>
      </c>
      <c r="D21" s="274">
        <v>2.6</v>
      </c>
      <c r="E21" s="274">
        <v>2.4</v>
      </c>
      <c r="F21" s="274">
        <v>2.2999999999999998</v>
      </c>
      <c r="G21" s="274">
        <v>2.2000000000000002</v>
      </c>
      <c r="H21" s="274">
        <v>2.2000000000000002</v>
      </c>
      <c r="I21" s="274">
        <v>2.1</v>
      </c>
      <c r="J21" s="274">
        <v>2.1</v>
      </c>
      <c r="K21" s="274">
        <v>2</v>
      </c>
      <c r="L21" s="274">
        <v>1.9</v>
      </c>
    </row>
    <row r="22" spans="1:12" ht="13.5" thickBot="1" x14ac:dyDescent="0.25">
      <c r="A22" s="150" t="s">
        <v>235</v>
      </c>
      <c r="B22" s="299">
        <v>6.9</v>
      </c>
      <c r="C22" s="274">
        <v>1.5</v>
      </c>
      <c r="D22" s="274">
        <v>0.3</v>
      </c>
      <c r="E22" s="274">
        <v>0.2</v>
      </c>
      <c r="F22" s="274">
        <v>0.2</v>
      </c>
      <c r="G22" s="274">
        <v>0.1</v>
      </c>
      <c r="H22" s="274">
        <v>0.2</v>
      </c>
      <c r="I22" s="274">
        <v>0.1</v>
      </c>
      <c r="J22" s="274">
        <v>0.1</v>
      </c>
      <c r="K22" s="274">
        <v>0.1</v>
      </c>
      <c r="L22" s="274">
        <v>0.1</v>
      </c>
    </row>
    <row r="23" spans="1:12" ht="13.5" thickBot="1" x14ac:dyDescent="0.25">
      <c r="A23" s="150" t="s">
        <v>236</v>
      </c>
      <c r="B23" s="299">
        <v>1.8</v>
      </c>
      <c r="C23" s="274">
        <v>1.6</v>
      </c>
      <c r="D23" s="274">
        <v>2.2999999999999998</v>
      </c>
      <c r="E23" s="274">
        <v>2.2000000000000002</v>
      </c>
      <c r="F23" s="274">
        <v>2.1</v>
      </c>
      <c r="G23" s="274">
        <v>2.1</v>
      </c>
      <c r="H23" s="274">
        <v>2</v>
      </c>
      <c r="I23" s="274">
        <v>2</v>
      </c>
      <c r="J23" s="274">
        <v>1.9</v>
      </c>
      <c r="K23" s="274">
        <v>1.9</v>
      </c>
      <c r="L23" s="274">
        <v>1.8</v>
      </c>
    </row>
    <row r="24" spans="1:12" ht="13.5" thickBot="1" x14ac:dyDescent="0.25">
      <c r="A24" s="193" t="s">
        <v>237</v>
      </c>
      <c r="B24" s="299">
        <v>0.3</v>
      </c>
      <c r="C24" s="274">
        <v>0.3</v>
      </c>
      <c r="D24" s="274">
        <v>0.9</v>
      </c>
      <c r="E24" s="274">
        <v>0.9</v>
      </c>
      <c r="F24" s="274">
        <v>0.8</v>
      </c>
      <c r="G24" s="274">
        <v>0.8</v>
      </c>
      <c r="H24" s="274">
        <v>0.8</v>
      </c>
      <c r="I24" s="274">
        <v>0.8</v>
      </c>
      <c r="J24" s="274">
        <v>0.8</v>
      </c>
      <c r="K24" s="274">
        <v>0.7</v>
      </c>
      <c r="L24" s="274">
        <v>0.7</v>
      </c>
    </row>
    <row r="25" spans="1:12" ht="13.5" thickBot="1" x14ac:dyDescent="0.25">
      <c r="A25" s="149" t="s">
        <v>238</v>
      </c>
      <c r="B25" s="299">
        <v>1.4</v>
      </c>
      <c r="C25" s="274">
        <v>1.6</v>
      </c>
      <c r="D25" s="274">
        <v>1.6</v>
      </c>
      <c r="E25" s="274">
        <v>1.2</v>
      </c>
      <c r="F25" s="274">
        <v>0.7</v>
      </c>
      <c r="G25" s="274">
        <v>0.7</v>
      </c>
      <c r="H25" s="274">
        <v>0.7</v>
      </c>
      <c r="I25" s="274">
        <v>0.7</v>
      </c>
      <c r="J25" s="274">
        <v>0.6</v>
      </c>
      <c r="K25" s="274">
        <v>0.6</v>
      </c>
      <c r="L25" s="274">
        <v>0.6</v>
      </c>
    </row>
    <row r="26" spans="1:12" ht="13.5" thickBot="1" x14ac:dyDescent="0.25">
      <c r="A26" s="194" t="s">
        <v>239</v>
      </c>
      <c r="B26" s="300">
        <v>-10</v>
      </c>
      <c r="C26" s="301">
        <v>-1</v>
      </c>
      <c r="D26" s="301">
        <v>-1.7</v>
      </c>
      <c r="E26" s="301">
        <v>-1.3</v>
      </c>
      <c r="F26" s="301">
        <v>-1</v>
      </c>
      <c r="G26" s="301">
        <v>-1.1000000000000001</v>
      </c>
      <c r="H26" s="301">
        <v>-1.3</v>
      </c>
      <c r="I26" s="301">
        <v>-1.4</v>
      </c>
      <c r="J26" s="301">
        <v>-1.6</v>
      </c>
      <c r="K26" s="301">
        <v>-1.6</v>
      </c>
      <c r="L26" s="301">
        <v>-1.8</v>
      </c>
    </row>
    <row r="27" spans="1:12" ht="14.25" thickTop="1" thickBot="1" x14ac:dyDescent="0.25">
      <c r="A27" s="149" t="s">
        <v>161</v>
      </c>
      <c r="B27" s="299"/>
      <c r="C27" s="274"/>
      <c r="D27" s="274"/>
      <c r="E27" s="274"/>
      <c r="F27" s="274"/>
      <c r="G27" s="274"/>
      <c r="H27" s="274"/>
      <c r="I27" s="274"/>
      <c r="J27" s="274"/>
      <c r="K27" s="274"/>
      <c r="L27" s="274"/>
    </row>
    <row r="28" spans="1:12" ht="13.5" thickBot="1" x14ac:dyDescent="0.25">
      <c r="A28" s="195" t="s">
        <v>240</v>
      </c>
      <c r="B28" s="300">
        <v>7</v>
      </c>
      <c r="C28" s="301">
        <v>1.4</v>
      </c>
      <c r="D28" s="301">
        <v>0.2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</row>
    <row r="29" spans="1:12" ht="14.25" thickTop="1" thickBot="1" x14ac:dyDescent="0.25">
      <c r="A29" s="152" t="s">
        <v>115</v>
      </c>
      <c r="B29" s="302">
        <v>7467.6</v>
      </c>
      <c r="C29" s="303">
        <v>8678.2000000000007</v>
      </c>
      <c r="D29" s="303">
        <v>9418.4</v>
      </c>
      <c r="E29" s="303">
        <v>10085.799999999999</v>
      </c>
      <c r="F29" s="303">
        <v>10697.4</v>
      </c>
      <c r="G29" s="303">
        <v>11342.2</v>
      </c>
      <c r="H29" s="303">
        <v>12033.3</v>
      </c>
      <c r="I29" s="303">
        <v>12769.3</v>
      </c>
      <c r="J29" s="303">
        <v>13551.2</v>
      </c>
      <c r="K29" s="303">
        <v>14381.2</v>
      </c>
      <c r="L29" s="303">
        <v>15255.9</v>
      </c>
    </row>
    <row r="30" spans="1:12" x14ac:dyDescent="0.2">
      <c r="A30" s="34"/>
    </row>
  </sheetData>
  <mergeCells count="1">
    <mergeCell ref="A3:L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theme="7"/>
  </sheetPr>
  <dimension ref="A1:L19"/>
  <sheetViews>
    <sheetView workbookViewId="0"/>
  </sheetViews>
  <sheetFormatPr defaultRowHeight="12.75" x14ac:dyDescent="0.2"/>
  <cols>
    <col min="1" max="1" width="49.7109375" style="32" customWidth="1"/>
    <col min="2" max="12" width="6.85546875" style="32" customWidth="1"/>
    <col min="13" max="16384" width="9.140625" style="32"/>
  </cols>
  <sheetData>
    <row r="1" spans="1:12" x14ac:dyDescent="0.2">
      <c r="A1" s="199" t="s">
        <v>314</v>
      </c>
    </row>
    <row r="3" spans="1:12" ht="13.5" thickBot="1" x14ac:dyDescent="0.25">
      <c r="A3" s="39" t="s">
        <v>254</v>
      </c>
    </row>
    <row r="4" spans="1:12" ht="14.25" thickTop="1" thickBot="1" x14ac:dyDescent="0.25">
      <c r="A4" s="366"/>
      <c r="B4" s="40"/>
      <c r="C4" s="40"/>
      <c r="D4" s="40"/>
      <c r="E4" s="40"/>
      <c r="F4" s="40"/>
      <c r="G4" s="40"/>
      <c r="H4" s="33"/>
      <c r="I4" s="368" t="s">
        <v>241</v>
      </c>
      <c r="J4" s="369"/>
      <c r="K4" s="369"/>
      <c r="L4" s="370"/>
    </row>
    <row r="5" spans="1:12" ht="14.25" thickTop="1" thickBot="1" x14ac:dyDescent="0.25">
      <c r="A5" s="367"/>
      <c r="B5" s="41">
        <v>2014</v>
      </c>
      <c r="C5" s="41">
        <v>2015</v>
      </c>
      <c r="D5" s="41">
        <v>2016</v>
      </c>
      <c r="E5" s="41">
        <v>2017</v>
      </c>
      <c r="F5" s="41">
        <v>2018</v>
      </c>
      <c r="G5" s="41">
        <v>2019</v>
      </c>
      <c r="H5" s="42">
        <v>2020</v>
      </c>
      <c r="I5" s="43">
        <v>2021</v>
      </c>
      <c r="J5" s="43">
        <v>2022</v>
      </c>
      <c r="K5" s="43">
        <v>2023</v>
      </c>
      <c r="L5" s="44">
        <v>2024</v>
      </c>
    </row>
    <row r="6" spans="1:12" ht="13.5" thickTop="1" x14ac:dyDescent="0.2">
      <c r="A6" s="190" t="s">
        <v>242</v>
      </c>
      <c r="B6" s="241">
        <v>0.5</v>
      </c>
      <c r="C6" s="241">
        <v>-3.55</v>
      </c>
      <c r="D6" s="241">
        <v>-3.28</v>
      </c>
      <c r="E6" s="241">
        <v>1.32</v>
      </c>
      <c r="F6" s="241">
        <v>1.78</v>
      </c>
      <c r="G6" s="241">
        <v>1.22</v>
      </c>
      <c r="H6" s="241">
        <v>-3.88</v>
      </c>
      <c r="I6" s="304">
        <v>4.63</v>
      </c>
      <c r="J6" s="304">
        <v>0.51</v>
      </c>
      <c r="K6" s="304">
        <v>2.02</v>
      </c>
      <c r="L6" s="305">
        <v>2.02</v>
      </c>
    </row>
    <row r="7" spans="1:12" x14ac:dyDescent="0.2">
      <c r="A7" s="190" t="s">
        <v>243</v>
      </c>
      <c r="B7" s="191">
        <v>5779</v>
      </c>
      <c r="C7" s="191">
        <v>5996</v>
      </c>
      <c r="D7" s="191">
        <v>6269</v>
      </c>
      <c r="E7" s="191">
        <v>6585</v>
      </c>
      <c r="F7" s="191">
        <v>7004</v>
      </c>
      <c r="G7" s="191">
        <v>7389</v>
      </c>
      <c r="H7" s="191">
        <v>7468</v>
      </c>
      <c r="I7" s="45">
        <v>8684</v>
      </c>
      <c r="J7" s="45">
        <v>9448</v>
      </c>
      <c r="K7" s="45">
        <v>10119</v>
      </c>
      <c r="L7" s="46">
        <v>10730</v>
      </c>
    </row>
    <row r="8" spans="1:12" x14ac:dyDescent="0.2">
      <c r="A8" s="190" t="s">
        <v>244</v>
      </c>
      <c r="B8" s="241">
        <v>6.41</v>
      </c>
      <c r="C8" s="241">
        <v>10.67</v>
      </c>
      <c r="D8" s="241">
        <v>6.29</v>
      </c>
      <c r="E8" s="241">
        <v>2.95</v>
      </c>
      <c r="F8" s="241">
        <v>3.75</v>
      </c>
      <c r="G8" s="241">
        <v>4.3099999999999996</v>
      </c>
      <c r="H8" s="241">
        <v>4.5199999999999996</v>
      </c>
      <c r="I8" s="304">
        <v>10.42</v>
      </c>
      <c r="J8" s="304">
        <v>5.32</v>
      </c>
      <c r="K8" s="304">
        <v>3.2</v>
      </c>
      <c r="L8" s="305">
        <v>3.12</v>
      </c>
    </row>
    <row r="9" spans="1:12" x14ac:dyDescent="0.2">
      <c r="A9" s="190" t="s">
        <v>245</v>
      </c>
      <c r="B9" s="241">
        <v>2.66</v>
      </c>
      <c r="C9" s="241">
        <v>3.9</v>
      </c>
      <c r="D9" s="241">
        <v>3.26</v>
      </c>
      <c r="E9" s="241">
        <v>3.31</v>
      </c>
      <c r="F9" s="241">
        <v>3.87</v>
      </c>
      <c r="G9" s="241">
        <v>4.03</v>
      </c>
      <c r="H9" s="241">
        <v>5.2</v>
      </c>
      <c r="I9" s="304">
        <v>5.6</v>
      </c>
      <c r="J9" s="304">
        <v>5.71</v>
      </c>
      <c r="K9" s="304">
        <v>5.57</v>
      </c>
      <c r="L9" s="305">
        <v>5.3</v>
      </c>
    </row>
    <row r="10" spans="1:12" x14ac:dyDescent="0.2">
      <c r="A10" s="190" t="s">
        <v>246</v>
      </c>
      <c r="B10" s="241">
        <v>1.32</v>
      </c>
      <c r="C10" s="241">
        <v>-0.04</v>
      </c>
      <c r="D10" s="241">
        <v>-2.0099999999999998</v>
      </c>
      <c r="E10" s="241">
        <v>0.32</v>
      </c>
      <c r="F10" s="241">
        <v>1.73</v>
      </c>
      <c r="G10" s="241">
        <v>2.23</v>
      </c>
      <c r="H10" s="241">
        <v>-7.75</v>
      </c>
      <c r="I10" s="304">
        <v>4.5999999999999996</v>
      </c>
      <c r="J10" s="304">
        <v>2</v>
      </c>
      <c r="K10" s="304">
        <v>0.91</v>
      </c>
      <c r="L10" s="305">
        <v>0.91</v>
      </c>
    </row>
    <row r="11" spans="1:12" x14ac:dyDescent="0.2">
      <c r="A11" s="190" t="s">
        <v>247</v>
      </c>
      <c r="B11" s="241">
        <v>3.69</v>
      </c>
      <c r="C11" s="241">
        <v>-1.21</v>
      </c>
      <c r="D11" s="241">
        <v>-3.37</v>
      </c>
      <c r="E11" s="241">
        <v>1.99</v>
      </c>
      <c r="F11" s="241">
        <v>3.29</v>
      </c>
      <c r="G11" s="241">
        <v>2.73</v>
      </c>
      <c r="H11" s="241">
        <v>-3.69</v>
      </c>
      <c r="I11" s="304">
        <v>-1.95</v>
      </c>
      <c r="J11" s="304">
        <v>0.51</v>
      </c>
      <c r="K11" s="304">
        <v>2.02</v>
      </c>
      <c r="L11" s="305">
        <v>2.02</v>
      </c>
    </row>
    <row r="12" spans="1:12" x14ac:dyDescent="0.2">
      <c r="A12" s="190" t="s">
        <v>248</v>
      </c>
      <c r="B12" s="241">
        <v>11.75</v>
      </c>
      <c r="C12" s="241">
        <v>14.25</v>
      </c>
      <c r="D12" s="241">
        <v>13.75</v>
      </c>
      <c r="E12" s="241">
        <v>7</v>
      </c>
      <c r="F12" s="241">
        <v>6.5</v>
      </c>
      <c r="G12" s="241">
        <v>4.5</v>
      </c>
      <c r="H12" s="241">
        <v>2</v>
      </c>
      <c r="I12" s="304">
        <v>9.25</v>
      </c>
      <c r="J12" s="304">
        <v>11.25</v>
      </c>
      <c r="K12" s="304">
        <v>7.5</v>
      </c>
      <c r="L12" s="305">
        <v>7</v>
      </c>
    </row>
    <row r="13" spans="1:12" x14ac:dyDescent="0.2">
      <c r="A13" s="190" t="s">
        <v>327</v>
      </c>
      <c r="B13" s="241">
        <v>5.93</v>
      </c>
      <c r="C13" s="241">
        <v>8.32</v>
      </c>
      <c r="D13" s="241">
        <v>6.41</v>
      </c>
      <c r="E13" s="241">
        <v>2.82</v>
      </c>
      <c r="F13" s="241">
        <v>2.61</v>
      </c>
      <c r="G13" s="241">
        <v>0.79</v>
      </c>
      <c r="H13" s="241">
        <v>-0.7</v>
      </c>
      <c r="I13" s="304">
        <v>4.72</v>
      </c>
      <c r="J13" s="304">
        <v>2.89</v>
      </c>
      <c r="K13" s="304">
        <v>3.4</v>
      </c>
      <c r="L13" s="305">
        <v>3.46</v>
      </c>
    </row>
    <row r="14" spans="1:12" x14ac:dyDescent="0.2">
      <c r="A14" s="190" t="s">
        <v>249</v>
      </c>
      <c r="B14" s="241">
        <v>-0.56000000000000005</v>
      </c>
      <c r="C14" s="241">
        <v>-1.86</v>
      </c>
      <c r="D14" s="241">
        <v>-2.48</v>
      </c>
      <c r="E14" s="241">
        <v>-1.68</v>
      </c>
      <c r="F14" s="241">
        <v>-1.55</v>
      </c>
      <c r="G14" s="241">
        <v>-0.84</v>
      </c>
      <c r="H14" s="241">
        <v>-9.41</v>
      </c>
      <c r="I14" s="304">
        <v>0.14000000000000001</v>
      </c>
      <c r="J14" s="304">
        <v>-0.64</v>
      </c>
      <c r="K14" s="304">
        <v>-0.45</v>
      </c>
      <c r="L14" s="305">
        <v>-0.28999999999999998</v>
      </c>
    </row>
    <row r="15" spans="1:12" x14ac:dyDescent="0.2">
      <c r="A15" s="190" t="s">
        <v>250</v>
      </c>
      <c r="B15" s="241">
        <v>-0.41</v>
      </c>
      <c r="C15" s="241">
        <v>-2.0099999999999998</v>
      </c>
      <c r="D15" s="241">
        <v>-2.57</v>
      </c>
      <c r="E15" s="241">
        <v>-1.89</v>
      </c>
      <c r="F15" s="241">
        <v>-1.72</v>
      </c>
      <c r="G15" s="241">
        <v>-1.28</v>
      </c>
      <c r="H15" s="241">
        <v>-10.06</v>
      </c>
      <c r="I15" s="304">
        <v>-0.96</v>
      </c>
      <c r="J15" s="304">
        <v>-1.1200000000000001</v>
      </c>
      <c r="K15" s="304">
        <v>-0.7</v>
      </c>
      <c r="L15" s="305">
        <v>-0.44</v>
      </c>
    </row>
    <row r="16" spans="1:12" x14ac:dyDescent="0.2">
      <c r="A16" s="190" t="s">
        <v>251</v>
      </c>
      <c r="B16" s="241">
        <v>5.39</v>
      </c>
      <c r="C16" s="241">
        <v>8.3699999999999992</v>
      </c>
      <c r="D16" s="241">
        <v>6.49</v>
      </c>
      <c r="E16" s="241">
        <v>6.09</v>
      </c>
      <c r="F16" s="241">
        <v>5.41</v>
      </c>
      <c r="G16" s="241">
        <v>4.97</v>
      </c>
      <c r="H16" s="241">
        <v>4.18</v>
      </c>
      <c r="I16" s="304">
        <v>5.71</v>
      </c>
      <c r="J16" s="304">
        <v>7.43</v>
      </c>
      <c r="K16" s="304">
        <v>5.83</v>
      </c>
      <c r="L16" s="305">
        <v>4.3899999999999997</v>
      </c>
    </row>
    <row r="17" spans="1:12" x14ac:dyDescent="0.2">
      <c r="A17" s="190" t="s">
        <v>252</v>
      </c>
      <c r="B17" s="241">
        <v>-5.95</v>
      </c>
      <c r="C17" s="241">
        <v>-10.220000000000001</v>
      </c>
      <c r="D17" s="241">
        <v>-8.98</v>
      </c>
      <c r="E17" s="241">
        <v>-7.77</v>
      </c>
      <c r="F17" s="241">
        <v>-6.96</v>
      </c>
      <c r="G17" s="241">
        <v>-5.81</v>
      </c>
      <c r="H17" s="241">
        <v>-13.6</v>
      </c>
      <c r="I17" s="304">
        <v>-5.56</v>
      </c>
      <c r="J17" s="304">
        <v>-8.07</v>
      </c>
      <c r="K17" s="304">
        <v>-6.29</v>
      </c>
      <c r="L17" s="305">
        <v>-4.68</v>
      </c>
    </row>
    <row r="18" spans="1:12" ht="13.5" thickBot="1" x14ac:dyDescent="0.25">
      <c r="A18" s="192" t="s">
        <v>253</v>
      </c>
      <c r="B18" s="306">
        <v>56.3</v>
      </c>
      <c r="C18" s="306">
        <v>65.5</v>
      </c>
      <c r="D18" s="306">
        <v>69.8</v>
      </c>
      <c r="E18" s="306">
        <v>73.7</v>
      </c>
      <c r="F18" s="306">
        <v>75.3</v>
      </c>
      <c r="G18" s="306">
        <v>74.400000000000006</v>
      </c>
      <c r="H18" s="306">
        <v>88.6</v>
      </c>
      <c r="I18" s="307">
        <v>82.1</v>
      </c>
      <c r="J18" s="307">
        <v>84.8</v>
      </c>
      <c r="K18" s="307">
        <v>86.6</v>
      </c>
      <c r="L18" s="308">
        <v>87.4</v>
      </c>
    </row>
    <row r="19" spans="1:12" ht="13.5" thickTop="1" x14ac:dyDescent="0.2">
      <c r="A19" s="34"/>
    </row>
  </sheetData>
  <mergeCells count="2">
    <mergeCell ref="A4:A5"/>
    <mergeCell ref="I4:L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4">
    <tabColor rgb="FF005D89"/>
  </sheetPr>
  <dimension ref="A1:D26"/>
  <sheetViews>
    <sheetView workbookViewId="0"/>
  </sheetViews>
  <sheetFormatPr defaultRowHeight="12.75" x14ac:dyDescent="0.2"/>
  <cols>
    <col min="1" max="1" width="12.28515625" style="32" customWidth="1"/>
    <col min="2" max="2" width="9.140625" style="32"/>
    <col min="3" max="3" width="12.85546875" style="32" customWidth="1"/>
    <col min="4" max="4" width="11.85546875" style="32" customWidth="1"/>
    <col min="5" max="16384" width="9.140625" style="32"/>
  </cols>
  <sheetData>
    <row r="1" spans="1:4" x14ac:dyDescent="0.2">
      <c r="A1" s="199" t="s">
        <v>314</v>
      </c>
    </row>
    <row r="3" spans="1:4" ht="27.75" customHeight="1" x14ac:dyDescent="0.2">
      <c r="A3" s="200" t="s">
        <v>316</v>
      </c>
      <c r="B3" s="16" t="s">
        <v>50</v>
      </c>
      <c r="C3" s="16" t="s">
        <v>51</v>
      </c>
      <c r="D3" s="16" t="s">
        <v>52</v>
      </c>
    </row>
    <row r="4" spans="1:4" x14ac:dyDescent="0.2">
      <c r="A4" s="25">
        <v>43831</v>
      </c>
      <c r="B4" s="35">
        <v>100</v>
      </c>
      <c r="C4" s="35">
        <v>100</v>
      </c>
      <c r="D4" s="35">
        <v>100</v>
      </c>
    </row>
    <row r="5" spans="1:4" x14ac:dyDescent="0.2">
      <c r="A5" s="26">
        <v>43862</v>
      </c>
      <c r="B5" s="36">
        <v>100.03054857314868</v>
      </c>
      <c r="C5" s="36">
        <v>99.787971691355551</v>
      </c>
      <c r="D5" s="36">
        <v>99.762457187051155</v>
      </c>
    </row>
    <row r="6" spans="1:4" x14ac:dyDescent="0.2">
      <c r="A6" s="25">
        <v>43891</v>
      </c>
      <c r="B6" s="35">
        <v>100.0872752357869</v>
      </c>
      <c r="C6" s="35">
        <v>98.277986304117363</v>
      </c>
      <c r="D6" s="35">
        <v>98.273671417522934</v>
      </c>
    </row>
    <row r="7" spans="1:4" x14ac:dyDescent="0.2">
      <c r="A7" s="26">
        <v>43922</v>
      </c>
      <c r="B7" s="36">
        <v>99.229577329755884</v>
      </c>
      <c r="C7" s="36">
        <v>95.722185610727493</v>
      </c>
      <c r="D7" s="36">
        <v>95.909291790962342</v>
      </c>
    </row>
    <row r="8" spans="1:4" x14ac:dyDescent="0.2">
      <c r="A8" s="25">
        <v>43952</v>
      </c>
      <c r="B8" s="35">
        <v>97.865207705819643</v>
      </c>
      <c r="C8" s="35">
        <v>92.57327870261598</v>
      </c>
      <c r="D8" s="35">
        <v>92.812948845431464</v>
      </c>
    </row>
    <row r="9" spans="1:4" x14ac:dyDescent="0.2">
      <c r="A9" s="26">
        <v>43983</v>
      </c>
      <c r="B9" s="36">
        <v>96.709093446106721</v>
      </c>
      <c r="C9" s="36">
        <v>89.983095040256728</v>
      </c>
      <c r="D9" s="36">
        <v>90.335322063860374</v>
      </c>
    </row>
    <row r="10" spans="1:4" x14ac:dyDescent="0.2">
      <c r="A10" s="25">
        <v>44013</v>
      </c>
      <c r="B10" s="35">
        <v>96.483958156216616</v>
      </c>
      <c r="C10" s="35">
        <v>87.65364889258187</v>
      </c>
      <c r="D10" s="35">
        <v>88.004087946083331</v>
      </c>
    </row>
    <row r="11" spans="1:4" x14ac:dyDescent="0.2">
      <c r="A11" s="26">
        <v>44044</v>
      </c>
      <c r="B11" s="36">
        <v>96.78039092416347</v>
      </c>
      <c r="C11" s="36">
        <v>86.710982493338292</v>
      </c>
      <c r="D11" s="36">
        <v>87.509667440061889</v>
      </c>
    </row>
    <row r="12" spans="1:4" x14ac:dyDescent="0.2">
      <c r="A12" s="25">
        <v>44075</v>
      </c>
      <c r="B12" s="35">
        <v>97.372293414809022</v>
      </c>
      <c r="C12" s="35">
        <v>87.430159594280951</v>
      </c>
      <c r="D12" s="35">
        <v>88.376974919898373</v>
      </c>
    </row>
    <row r="13" spans="1:4" x14ac:dyDescent="0.2">
      <c r="A13" s="26">
        <v>44105</v>
      </c>
      <c r="B13" s="36">
        <v>98.179810660231084</v>
      </c>
      <c r="C13" s="36">
        <v>88.593450044411327</v>
      </c>
      <c r="D13" s="36">
        <v>89.675174013921136</v>
      </c>
    </row>
    <row r="14" spans="1:4" x14ac:dyDescent="0.2">
      <c r="A14" s="25">
        <v>44136</v>
      </c>
      <c r="B14" s="35">
        <v>99.118641112208863</v>
      </c>
      <c r="C14" s="35">
        <v>89.175095269476515</v>
      </c>
      <c r="D14" s="35">
        <v>90.393326704231598</v>
      </c>
    </row>
    <row r="15" spans="1:4" x14ac:dyDescent="0.2">
      <c r="A15" s="26">
        <v>44166</v>
      </c>
      <c r="B15" s="36">
        <v>99.694710428739199</v>
      </c>
      <c r="C15" s="36">
        <v>89.049024383255485</v>
      </c>
      <c r="D15" s="36">
        <v>90.506573859242096</v>
      </c>
    </row>
    <row r="16" spans="1:4" x14ac:dyDescent="0.2">
      <c r="A16" s="25">
        <v>44197</v>
      </c>
      <c r="B16" s="35">
        <v>100.16004814313079</v>
      </c>
      <c r="C16" s="35">
        <v>88.627833013380695</v>
      </c>
      <c r="D16" s="35">
        <v>90.48171472765442</v>
      </c>
    </row>
    <row r="17" spans="1:4" x14ac:dyDescent="0.2">
      <c r="A17" s="26">
        <v>44228</v>
      </c>
      <c r="B17" s="36">
        <v>100.62505864197276</v>
      </c>
      <c r="C17" s="36">
        <v>88.412939457322139</v>
      </c>
      <c r="D17" s="36">
        <v>90.523146613633884</v>
      </c>
    </row>
    <row r="18" spans="1:4" x14ac:dyDescent="0.2">
      <c r="A18" s="25">
        <v>44256</v>
      </c>
      <c r="B18" s="35">
        <v>101.33271849503372</v>
      </c>
      <c r="C18" s="35">
        <v>88.08343600469901</v>
      </c>
      <c r="D18" s="35">
        <v>90.274555297757189</v>
      </c>
    </row>
    <row r="19" spans="1:4" x14ac:dyDescent="0.2">
      <c r="A19" s="26">
        <v>44287</v>
      </c>
      <c r="B19" s="36">
        <v>101.9215974125384</v>
      </c>
      <c r="C19" s="36">
        <v>88.278272828858775</v>
      </c>
      <c r="D19" s="36">
        <v>90.525908739365846</v>
      </c>
    </row>
    <row r="20" spans="1:4" x14ac:dyDescent="0.2">
      <c r="A20" s="25">
        <v>44317</v>
      </c>
      <c r="B20" s="35">
        <v>102.40673039940599</v>
      </c>
      <c r="C20" s="35">
        <v>88.89430102289333</v>
      </c>
      <c r="D20" s="35">
        <v>90.998232239531575</v>
      </c>
    </row>
    <row r="21" spans="1:4" x14ac:dyDescent="0.2">
      <c r="A21" s="26">
        <v>44348</v>
      </c>
      <c r="B21" s="36">
        <v>102.9792172552546</v>
      </c>
      <c r="C21" s="36">
        <v>90.146414142861246</v>
      </c>
      <c r="D21" s="36">
        <v>92.111368909512791</v>
      </c>
    </row>
    <row r="22" spans="1:4" x14ac:dyDescent="0.2">
      <c r="A22" s="25">
        <v>44378</v>
      </c>
      <c r="B22" s="35">
        <v>103.73207935766793</v>
      </c>
      <c r="C22" s="35">
        <v>91.495945674909052</v>
      </c>
      <c r="D22" s="35">
        <v>93.467572643906777</v>
      </c>
    </row>
    <row r="23" spans="1:4" x14ac:dyDescent="0.2">
      <c r="A23" s="26">
        <v>44409</v>
      </c>
      <c r="B23" s="36">
        <v>104.54856501480846</v>
      </c>
      <c r="C23" s="36">
        <v>92.590470187100678</v>
      </c>
      <c r="D23" s="36">
        <v>94.332117998011284</v>
      </c>
    </row>
    <row r="24" spans="1:4" x14ac:dyDescent="0.2">
      <c r="A24" s="25">
        <v>44440</v>
      </c>
      <c r="B24" s="35">
        <v>105.39315231538019</v>
      </c>
      <c r="C24" s="35"/>
      <c r="D24" s="35">
        <v>95.889956910838592</v>
      </c>
    </row>
    <row r="25" spans="1:4" ht="13.5" thickBot="1" x14ac:dyDescent="0.25">
      <c r="A25" s="28">
        <v>44470</v>
      </c>
      <c r="B25" s="37">
        <v>105.38790756588556</v>
      </c>
      <c r="C25" s="37"/>
      <c r="D25" s="37"/>
    </row>
    <row r="26" spans="1:4" x14ac:dyDescent="0.2">
      <c r="A26" s="96" t="s">
        <v>260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3">
    <tabColor rgb="FF005D89"/>
  </sheetPr>
  <dimension ref="A1:C119"/>
  <sheetViews>
    <sheetView workbookViewId="0"/>
  </sheetViews>
  <sheetFormatPr defaultRowHeight="12.75" x14ac:dyDescent="0.2"/>
  <cols>
    <col min="1" max="1" width="12.7109375" style="32" customWidth="1"/>
    <col min="2" max="16384" width="9.140625" style="32"/>
  </cols>
  <sheetData>
    <row r="1" spans="1:3" x14ac:dyDescent="0.2">
      <c r="A1" s="199" t="s">
        <v>314</v>
      </c>
      <c r="B1" s="100"/>
    </row>
    <row r="3" spans="1:3" ht="42" customHeight="1" x14ac:dyDescent="0.2">
      <c r="A3" s="200" t="s">
        <v>317</v>
      </c>
      <c r="B3" s="16" t="s">
        <v>48</v>
      </c>
      <c r="C3" s="16" t="s">
        <v>49</v>
      </c>
    </row>
    <row r="4" spans="1:3" x14ac:dyDescent="0.2">
      <c r="A4" s="25">
        <v>40969</v>
      </c>
      <c r="B4" s="93">
        <v>7.9998745609633715E-2</v>
      </c>
      <c r="C4" s="93">
        <v>7.9000000000000001E-2</v>
      </c>
    </row>
    <row r="5" spans="1:3" x14ac:dyDescent="0.2">
      <c r="A5" s="26">
        <v>41000</v>
      </c>
      <c r="B5" s="94">
        <v>7.816974476032372E-2</v>
      </c>
      <c r="C5" s="94">
        <v>7.6999999999999999E-2</v>
      </c>
    </row>
    <row r="6" spans="1:3" x14ac:dyDescent="0.2">
      <c r="A6" s="25">
        <v>41030</v>
      </c>
      <c r="B6" s="93">
        <v>7.6882558896130049E-2</v>
      </c>
      <c r="C6" s="93">
        <v>7.5999999999999998E-2</v>
      </c>
    </row>
    <row r="7" spans="1:3" x14ac:dyDescent="0.2">
      <c r="A7" s="26">
        <v>41061</v>
      </c>
      <c r="B7" s="94">
        <v>7.5899391815276773E-2</v>
      </c>
      <c r="C7" s="94">
        <v>7.4999999999999997E-2</v>
      </c>
    </row>
    <row r="8" spans="1:3" x14ac:dyDescent="0.2">
      <c r="A8" s="25">
        <v>41091</v>
      </c>
      <c r="B8" s="93">
        <v>7.5095801227903908E-2</v>
      </c>
      <c r="C8" s="93">
        <v>7.400000000000001E-2</v>
      </c>
    </row>
    <row r="9" spans="1:3" x14ac:dyDescent="0.2">
      <c r="A9" s="26">
        <v>41122</v>
      </c>
      <c r="B9" s="94">
        <v>7.3647516118749159E-2</v>
      </c>
      <c r="C9" s="94">
        <v>7.2999999999999995E-2</v>
      </c>
    </row>
    <row r="10" spans="1:3" x14ac:dyDescent="0.2">
      <c r="A10" s="25">
        <v>41153</v>
      </c>
      <c r="B10" s="93">
        <v>7.1364678545357343E-2</v>
      </c>
      <c r="C10" s="93">
        <v>7.0999999999999994E-2</v>
      </c>
    </row>
    <row r="11" spans="1:3" x14ac:dyDescent="0.2">
      <c r="A11" s="26">
        <v>41183</v>
      </c>
      <c r="B11" s="94">
        <v>6.95854288153199E-2</v>
      </c>
      <c r="C11" s="94">
        <v>6.9000000000000006E-2</v>
      </c>
    </row>
    <row r="12" spans="1:3" x14ac:dyDescent="0.2">
      <c r="A12" s="25">
        <v>41214</v>
      </c>
      <c r="B12" s="93">
        <v>6.8239579367610895E-2</v>
      </c>
      <c r="C12" s="93">
        <v>6.8000000000000005E-2</v>
      </c>
    </row>
    <row r="13" spans="1:3" x14ac:dyDescent="0.2">
      <c r="A13" s="26">
        <v>41244</v>
      </c>
      <c r="B13" s="94">
        <v>6.914161237952364E-2</v>
      </c>
      <c r="C13" s="94">
        <v>6.9000000000000006E-2</v>
      </c>
    </row>
    <row r="14" spans="1:3" x14ac:dyDescent="0.2">
      <c r="A14" s="25">
        <v>41275</v>
      </c>
      <c r="B14" s="93">
        <v>7.2669193397631449E-2</v>
      </c>
      <c r="C14" s="93">
        <v>7.2000000000000008E-2</v>
      </c>
    </row>
    <row r="15" spans="1:3" x14ac:dyDescent="0.2">
      <c r="A15" s="26">
        <v>41306</v>
      </c>
      <c r="B15" s="94">
        <v>7.7835220745117353E-2</v>
      </c>
      <c r="C15" s="94">
        <v>7.6999999999999999E-2</v>
      </c>
    </row>
    <row r="16" spans="1:3" x14ac:dyDescent="0.2">
      <c r="A16" s="25">
        <v>41334</v>
      </c>
      <c r="B16" s="93">
        <v>8.0632265206962303E-2</v>
      </c>
      <c r="C16" s="93">
        <v>0.08</v>
      </c>
    </row>
    <row r="17" spans="1:3" x14ac:dyDescent="0.2">
      <c r="A17" s="26">
        <v>41365</v>
      </c>
      <c r="B17" s="94">
        <v>7.9307490265414365E-2</v>
      </c>
      <c r="C17" s="94">
        <v>7.8E-2</v>
      </c>
    </row>
    <row r="18" spans="1:3" x14ac:dyDescent="0.2">
      <c r="A18" s="25">
        <v>41395</v>
      </c>
      <c r="B18" s="93">
        <v>7.6683832152143985E-2</v>
      </c>
      <c r="C18" s="93">
        <v>7.5999999999999998E-2</v>
      </c>
    </row>
    <row r="19" spans="1:3" x14ac:dyDescent="0.2">
      <c r="A19" s="26">
        <v>41426</v>
      </c>
      <c r="B19" s="94">
        <v>7.5252946804828885E-2</v>
      </c>
      <c r="C19" s="94">
        <v>7.400000000000001E-2</v>
      </c>
    </row>
    <row r="20" spans="1:3" x14ac:dyDescent="0.2">
      <c r="A20" s="25">
        <v>41456</v>
      </c>
      <c r="B20" s="93">
        <v>7.3808240903591796E-2</v>
      </c>
      <c r="C20" s="93">
        <v>7.2999999999999995E-2</v>
      </c>
    </row>
    <row r="21" spans="1:3" x14ac:dyDescent="0.2">
      <c r="A21" s="26">
        <v>41487</v>
      </c>
      <c r="B21" s="94">
        <v>7.2006184455452593E-2</v>
      </c>
      <c r="C21" s="94">
        <v>7.0999999999999994E-2</v>
      </c>
    </row>
    <row r="22" spans="1:3" x14ac:dyDescent="0.2">
      <c r="A22" s="25">
        <v>41518</v>
      </c>
      <c r="B22" s="93">
        <v>7.0317424812412307E-2</v>
      </c>
      <c r="C22" s="93">
        <v>6.9000000000000006E-2</v>
      </c>
    </row>
    <row r="23" spans="1:3" x14ac:dyDescent="0.2">
      <c r="A23" s="26">
        <v>41548</v>
      </c>
      <c r="B23" s="94">
        <v>6.7936469175747582E-2</v>
      </c>
      <c r="C23" s="94">
        <v>6.7000000000000004E-2</v>
      </c>
    </row>
    <row r="24" spans="1:3" x14ac:dyDescent="0.2">
      <c r="A24" s="25">
        <v>41579</v>
      </c>
      <c r="B24" s="93">
        <v>6.5657847966282434E-2</v>
      </c>
      <c r="C24" s="93">
        <v>6.5000000000000002E-2</v>
      </c>
    </row>
    <row r="25" spans="1:3" x14ac:dyDescent="0.2">
      <c r="A25" s="26">
        <v>41609</v>
      </c>
      <c r="B25" s="94">
        <v>6.2560388930137004E-2</v>
      </c>
      <c r="C25" s="94">
        <v>6.2E-2</v>
      </c>
    </row>
    <row r="26" spans="1:3" x14ac:dyDescent="0.2">
      <c r="A26" s="25">
        <v>41640</v>
      </c>
      <c r="B26" s="93">
        <v>6.4774566591674895E-2</v>
      </c>
      <c r="C26" s="93">
        <v>6.4000000000000001E-2</v>
      </c>
    </row>
    <row r="27" spans="1:3" x14ac:dyDescent="0.2">
      <c r="A27" s="26">
        <v>41671</v>
      </c>
      <c r="B27" s="94">
        <v>6.8251097382539427E-2</v>
      </c>
      <c r="C27" s="94">
        <v>6.7000000000000004E-2</v>
      </c>
    </row>
    <row r="28" spans="1:3" x14ac:dyDescent="0.2">
      <c r="A28" s="25">
        <v>41699</v>
      </c>
      <c r="B28" s="93">
        <v>7.2426138726330413E-2</v>
      </c>
      <c r="C28" s="93">
        <v>7.2000000000000008E-2</v>
      </c>
    </row>
    <row r="29" spans="1:3" x14ac:dyDescent="0.2">
      <c r="A29" s="26">
        <v>41730</v>
      </c>
      <c r="B29" s="94">
        <v>7.2183098591549297E-2</v>
      </c>
      <c r="C29" s="94">
        <v>7.0999999999999994E-2</v>
      </c>
    </row>
    <row r="30" spans="1:3" x14ac:dyDescent="0.2">
      <c r="A30" s="25">
        <v>41760</v>
      </c>
      <c r="B30" s="93">
        <v>7.0521119922317521E-2</v>
      </c>
      <c r="C30" s="93">
        <v>7.0000000000000007E-2</v>
      </c>
    </row>
    <row r="31" spans="1:3" x14ac:dyDescent="0.2">
      <c r="A31" s="26">
        <v>41791</v>
      </c>
      <c r="B31" s="94">
        <v>6.9317734064801628E-2</v>
      </c>
      <c r="C31" s="94">
        <v>6.8000000000000005E-2</v>
      </c>
    </row>
    <row r="32" spans="1:3" x14ac:dyDescent="0.2">
      <c r="A32" s="25">
        <v>41821</v>
      </c>
      <c r="B32" s="93">
        <v>6.9859553400020202E-2</v>
      </c>
      <c r="C32" s="93">
        <v>6.9000000000000006E-2</v>
      </c>
    </row>
    <row r="33" spans="1:3" x14ac:dyDescent="0.2">
      <c r="A33" s="26">
        <v>41852</v>
      </c>
      <c r="B33" s="94">
        <v>6.9821959056645719E-2</v>
      </c>
      <c r="C33" s="94">
        <v>6.9000000000000006E-2</v>
      </c>
    </row>
    <row r="34" spans="1:3" x14ac:dyDescent="0.2">
      <c r="A34" s="25">
        <v>41883</v>
      </c>
      <c r="B34" s="93">
        <v>6.86562049607434E-2</v>
      </c>
      <c r="C34" s="93">
        <v>6.8000000000000005E-2</v>
      </c>
    </row>
    <row r="35" spans="1:3" x14ac:dyDescent="0.2">
      <c r="A35" s="26">
        <v>41913</v>
      </c>
      <c r="B35" s="94">
        <v>6.7062553469880729E-2</v>
      </c>
      <c r="C35" s="94">
        <v>6.6000000000000003E-2</v>
      </c>
    </row>
    <row r="36" spans="1:3" x14ac:dyDescent="0.2">
      <c r="A36" s="25">
        <v>41944</v>
      </c>
      <c r="B36" s="93">
        <v>6.5923787877264092E-2</v>
      </c>
      <c r="C36" s="93">
        <v>6.5000000000000002E-2</v>
      </c>
    </row>
    <row r="37" spans="1:3" x14ac:dyDescent="0.2">
      <c r="A37" s="26">
        <v>41974</v>
      </c>
      <c r="B37" s="94">
        <v>6.5858756380883482E-2</v>
      </c>
      <c r="C37" s="94">
        <v>6.5000000000000002E-2</v>
      </c>
    </row>
    <row r="38" spans="1:3" x14ac:dyDescent="0.2">
      <c r="A38" s="25">
        <v>42005</v>
      </c>
      <c r="B38" s="93">
        <v>6.8994940571795699E-2</v>
      </c>
      <c r="C38" s="93">
        <v>6.8000000000000005E-2</v>
      </c>
    </row>
    <row r="39" spans="1:3" x14ac:dyDescent="0.2">
      <c r="A39" s="26">
        <v>42036</v>
      </c>
      <c r="B39" s="94">
        <v>7.5236931214810954E-2</v>
      </c>
      <c r="C39" s="94">
        <v>7.400000000000001E-2</v>
      </c>
    </row>
    <row r="40" spans="1:3" x14ac:dyDescent="0.2">
      <c r="A40" s="25">
        <v>42064</v>
      </c>
      <c r="B40" s="93">
        <v>8.0444368894177401E-2</v>
      </c>
      <c r="C40" s="93">
        <v>7.9000000000000001E-2</v>
      </c>
    </row>
    <row r="41" spans="1:3" x14ac:dyDescent="0.2">
      <c r="A41" s="26">
        <v>42095</v>
      </c>
      <c r="B41" s="94">
        <v>8.1264265850668316E-2</v>
      </c>
      <c r="C41" s="94">
        <v>0.08</v>
      </c>
    </row>
    <row r="42" spans="1:3" x14ac:dyDescent="0.2">
      <c r="A42" s="25">
        <v>42125</v>
      </c>
      <c r="B42" s="93">
        <v>8.2548437842250938E-2</v>
      </c>
      <c r="C42" s="93">
        <v>8.1000000000000003E-2</v>
      </c>
    </row>
    <row r="43" spans="1:3" x14ac:dyDescent="0.2">
      <c r="A43" s="26">
        <v>42156</v>
      </c>
      <c r="B43" s="94">
        <v>8.4340817501439264E-2</v>
      </c>
      <c r="C43" s="94">
        <v>8.3000000000000004E-2</v>
      </c>
    </row>
    <row r="44" spans="1:3" x14ac:dyDescent="0.2">
      <c r="A44" s="25">
        <v>42186</v>
      </c>
      <c r="B44" s="93">
        <v>8.674944550063371E-2</v>
      </c>
      <c r="C44" s="93">
        <v>8.5000000000000006E-2</v>
      </c>
    </row>
    <row r="45" spans="1:3" x14ac:dyDescent="0.2">
      <c r="A45" s="26">
        <v>42217</v>
      </c>
      <c r="B45" s="94">
        <v>8.8533117101437811E-2</v>
      </c>
      <c r="C45" s="94">
        <v>8.6999999999999994E-2</v>
      </c>
    </row>
    <row r="46" spans="1:3" x14ac:dyDescent="0.2">
      <c r="A46" s="25">
        <v>42248</v>
      </c>
      <c r="B46" s="93">
        <v>9.0307239970795428E-2</v>
      </c>
      <c r="C46" s="93">
        <v>8.900000000000001E-2</v>
      </c>
    </row>
    <row r="47" spans="1:3" x14ac:dyDescent="0.2">
      <c r="A47" s="26">
        <v>42278</v>
      </c>
      <c r="B47" s="94">
        <v>9.1046831955922863E-2</v>
      </c>
      <c r="C47" s="94">
        <v>8.900000000000001E-2</v>
      </c>
    </row>
    <row r="48" spans="1:3" x14ac:dyDescent="0.2">
      <c r="A48" s="25">
        <v>42309</v>
      </c>
      <c r="B48" s="93">
        <v>9.1430877980585579E-2</v>
      </c>
      <c r="C48" s="93">
        <v>0.09</v>
      </c>
    </row>
    <row r="49" spans="1:3" x14ac:dyDescent="0.2">
      <c r="A49" s="26">
        <v>42339</v>
      </c>
      <c r="B49" s="94">
        <v>9.0778438398236017E-2</v>
      </c>
      <c r="C49" s="94">
        <v>8.900000000000001E-2</v>
      </c>
    </row>
    <row r="50" spans="1:3" x14ac:dyDescent="0.2">
      <c r="A50" s="25">
        <v>42370</v>
      </c>
      <c r="B50" s="93">
        <v>9.620477479694807E-2</v>
      </c>
      <c r="C50" s="93">
        <v>9.5000000000000001E-2</v>
      </c>
    </row>
    <row r="51" spans="1:3" x14ac:dyDescent="0.2">
      <c r="A51" s="26">
        <v>42401</v>
      </c>
      <c r="B51" s="94">
        <v>0.1034916146262912</v>
      </c>
      <c r="C51" s="94">
        <v>0.10199999999999999</v>
      </c>
    </row>
    <row r="52" spans="1:3" x14ac:dyDescent="0.2">
      <c r="A52" s="25">
        <v>42430</v>
      </c>
      <c r="B52" s="93">
        <v>0.11061868810667713</v>
      </c>
      <c r="C52" s="93">
        <v>0.109</v>
      </c>
    </row>
    <row r="53" spans="1:3" x14ac:dyDescent="0.2">
      <c r="A53" s="26">
        <v>42461</v>
      </c>
      <c r="B53" s="94">
        <v>0.11336864883919041</v>
      </c>
      <c r="C53" s="94">
        <v>0.11199999999999999</v>
      </c>
    </row>
    <row r="54" spans="1:3" x14ac:dyDescent="0.2">
      <c r="A54" s="25">
        <v>42491</v>
      </c>
      <c r="B54" s="93">
        <v>0.11320109104773822</v>
      </c>
      <c r="C54" s="93">
        <v>0.11199999999999999</v>
      </c>
    </row>
    <row r="55" spans="1:3" x14ac:dyDescent="0.2">
      <c r="A55" s="26">
        <v>42522</v>
      </c>
      <c r="B55" s="94">
        <v>0.11442635439353836</v>
      </c>
      <c r="C55" s="94">
        <v>0.113</v>
      </c>
    </row>
    <row r="56" spans="1:3" x14ac:dyDescent="0.2">
      <c r="A56" s="25">
        <v>42552</v>
      </c>
      <c r="B56" s="93">
        <v>0.11707264623084142</v>
      </c>
      <c r="C56" s="93">
        <v>0.11599999999999999</v>
      </c>
    </row>
    <row r="57" spans="1:3" x14ac:dyDescent="0.2">
      <c r="A57" s="26">
        <v>42583</v>
      </c>
      <c r="B57" s="94">
        <v>0.11892721955418187</v>
      </c>
      <c r="C57" s="94">
        <v>0.11800000000000001</v>
      </c>
    </row>
    <row r="58" spans="1:3" x14ac:dyDescent="0.2">
      <c r="A58" s="25">
        <v>42614</v>
      </c>
      <c r="B58" s="93">
        <v>0.11921198689913511</v>
      </c>
      <c r="C58" s="93">
        <v>0.11800000000000001</v>
      </c>
    </row>
    <row r="59" spans="1:3" x14ac:dyDescent="0.2">
      <c r="A59" s="26">
        <v>42644</v>
      </c>
      <c r="B59" s="94">
        <v>0.11937139945918407</v>
      </c>
      <c r="C59" s="94">
        <v>0.11800000000000001</v>
      </c>
    </row>
    <row r="60" spans="1:3" x14ac:dyDescent="0.2">
      <c r="A60" s="25">
        <v>42675</v>
      </c>
      <c r="B60" s="93">
        <v>0.11987073720796275</v>
      </c>
      <c r="C60" s="93">
        <v>0.11800000000000001</v>
      </c>
    </row>
    <row r="61" spans="1:3" x14ac:dyDescent="0.2">
      <c r="A61" s="26">
        <v>42705</v>
      </c>
      <c r="B61" s="94">
        <v>0.12153921091086216</v>
      </c>
      <c r="C61" s="94">
        <v>0.12</v>
      </c>
    </row>
    <row r="62" spans="1:3" x14ac:dyDescent="0.2">
      <c r="A62" s="25">
        <v>42736</v>
      </c>
      <c r="B62" s="93">
        <v>0.12677207492094381</v>
      </c>
      <c r="C62" s="93">
        <v>0.126</v>
      </c>
    </row>
    <row r="63" spans="1:3" x14ac:dyDescent="0.2">
      <c r="A63" s="26">
        <v>42767</v>
      </c>
      <c r="B63" s="94">
        <v>0.1328008085048491</v>
      </c>
      <c r="C63" s="94">
        <v>0.13200000000000001</v>
      </c>
    </row>
    <row r="64" spans="1:3" x14ac:dyDescent="0.2">
      <c r="A64" s="25">
        <v>42795</v>
      </c>
      <c r="B64" s="93">
        <v>0.1386801872982327</v>
      </c>
      <c r="C64" s="93">
        <v>0.13699999999999998</v>
      </c>
    </row>
    <row r="65" spans="1:3" x14ac:dyDescent="0.2">
      <c r="A65" s="26">
        <v>42826</v>
      </c>
      <c r="B65" s="94">
        <v>0.13715015677621648</v>
      </c>
      <c r="C65" s="94">
        <v>0.13600000000000001</v>
      </c>
    </row>
    <row r="66" spans="1:3" x14ac:dyDescent="0.2">
      <c r="A66" s="25">
        <v>42856</v>
      </c>
      <c r="B66" s="93">
        <v>0.13420277254504179</v>
      </c>
      <c r="C66" s="93">
        <v>0.13300000000000001</v>
      </c>
    </row>
    <row r="67" spans="1:3" x14ac:dyDescent="0.2">
      <c r="A67" s="26">
        <v>42887</v>
      </c>
      <c r="B67" s="94">
        <v>0.1310132863157692</v>
      </c>
      <c r="C67" s="94">
        <v>0.13</v>
      </c>
    </row>
    <row r="68" spans="1:3" x14ac:dyDescent="0.2">
      <c r="A68" s="25">
        <v>42917</v>
      </c>
      <c r="B68" s="93">
        <v>0.12909087412990808</v>
      </c>
      <c r="C68" s="93">
        <v>0.128</v>
      </c>
    </row>
    <row r="69" spans="1:3" x14ac:dyDescent="0.2">
      <c r="A69" s="26">
        <v>42948</v>
      </c>
      <c r="B69" s="94">
        <v>0.12677880878585204</v>
      </c>
      <c r="C69" s="94">
        <v>0.126</v>
      </c>
    </row>
    <row r="70" spans="1:3" x14ac:dyDescent="0.2">
      <c r="A70" s="25">
        <v>42979</v>
      </c>
      <c r="B70" s="93">
        <v>0.12524919490875633</v>
      </c>
      <c r="C70" s="93">
        <v>0.124</v>
      </c>
    </row>
    <row r="71" spans="1:3" x14ac:dyDescent="0.2">
      <c r="A71" s="26">
        <v>43009</v>
      </c>
      <c r="B71" s="94">
        <v>0.12305659799341349</v>
      </c>
      <c r="C71" s="94">
        <v>0.122</v>
      </c>
    </row>
    <row r="72" spans="1:3" x14ac:dyDescent="0.2">
      <c r="A72" s="25">
        <v>43040</v>
      </c>
      <c r="B72" s="93">
        <v>0.12133711437655753</v>
      </c>
      <c r="C72" s="93">
        <v>0.12</v>
      </c>
    </row>
    <row r="73" spans="1:3" x14ac:dyDescent="0.2">
      <c r="A73" s="26">
        <v>43070</v>
      </c>
      <c r="B73" s="94">
        <v>0.11896983244492845</v>
      </c>
      <c r="C73" s="94">
        <v>0.11800000000000001</v>
      </c>
    </row>
    <row r="74" spans="1:3" x14ac:dyDescent="0.2">
      <c r="A74" s="25">
        <v>43101</v>
      </c>
      <c r="B74" s="93">
        <v>0.12272340913214971</v>
      </c>
      <c r="C74" s="93">
        <v>0.122</v>
      </c>
    </row>
    <row r="75" spans="1:3" x14ac:dyDescent="0.2">
      <c r="A75" s="26">
        <v>43132</v>
      </c>
      <c r="B75" s="94">
        <v>0.12705302001873769</v>
      </c>
      <c r="C75" s="94">
        <v>0.126</v>
      </c>
    </row>
    <row r="76" spans="1:3" x14ac:dyDescent="0.2">
      <c r="A76" s="25">
        <v>43160</v>
      </c>
      <c r="B76" s="93">
        <v>0.13242833003980869</v>
      </c>
      <c r="C76" s="93">
        <v>0.13100000000000001</v>
      </c>
    </row>
    <row r="77" spans="1:3" x14ac:dyDescent="0.2">
      <c r="A77" s="26">
        <v>43191</v>
      </c>
      <c r="B77" s="94">
        <v>0.12999149570485319</v>
      </c>
      <c r="C77" s="94">
        <v>0.129</v>
      </c>
    </row>
    <row r="78" spans="1:3" x14ac:dyDescent="0.2">
      <c r="A78" s="25">
        <v>43221</v>
      </c>
      <c r="B78" s="93">
        <v>0.12827695661319005</v>
      </c>
      <c r="C78" s="93">
        <v>0.127</v>
      </c>
    </row>
    <row r="79" spans="1:3" x14ac:dyDescent="0.2">
      <c r="A79" s="26">
        <v>43252</v>
      </c>
      <c r="B79" s="94">
        <v>0.12568588089092822</v>
      </c>
      <c r="C79" s="94">
        <v>0.124</v>
      </c>
    </row>
    <row r="80" spans="1:3" x14ac:dyDescent="0.2">
      <c r="A80" s="25">
        <v>43282</v>
      </c>
      <c r="B80" s="93">
        <v>0.12443910943439367</v>
      </c>
      <c r="C80" s="93">
        <v>0.12300000000000001</v>
      </c>
    </row>
    <row r="81" spans="1:3" x14ac:dyDescent="0.2">
      <c r="A81" s="26">
        <v>43313</v>
      </c>
      <c r="B81" s="94">
        <v>0.12265987861288147</v>
      </c>
      <c r="C81" s="94">
        <v>0.121</v>
      </c>
    </row>
    <row r="82" spans="1:3" x14ac:dyDescent="0.2">
      <c r="A82" s="25">
        <v>43344</v>
      </c>
      <c r="B82" s="93">
        <v>0.12018101946527304</v>
      </c>
      <c r="C82" s="93">
        <v>0.11900000000000001</v>
      </c>
    </row>
    <row r="83" spans="1:3" x14ac:dyDescent="0.2">
      <c r="A83" s="26">
        <v>43374</v>
      </c>
      <c r="B83" s="94">
        <v>0.11861765428134267</v>
      </c>
      <c r="C83" s="94">
        <v>0.11699999999999999</v>
      </c>
    </row>
    <row r="84" spans="1:3" x14ac:dyDescent="0.2">
      <c r="A84" s="25">
        <v>43405</v>
      </c>
      <c r="B84" s="93">
        <v>0.11709782987994077</v>
      </c>
      <c r="C84" s="93">
        <v>0.11599999999999999</v>
      </c>
    </row>
    <row r="85" spans="1:3" x14ac:dyDescent="0.2">
      <c r="A85" s="26">
        <v>43435</v>
      </c>
      <c r="B85" s="94">
        <v>0.1171623547622868</v>
      </c>
      <c r="C85" s="94">
        <v>0.11599999999999999</v>
      </c>
    </row>
    <row r="86" spans="1:3" x14ac:dyDescent="0.2">
      <c r="A86" s="25">
        <v>43466</v>
      </c>
      <c r="B86" s="93">
        <v>0.12167149639893904</v>
      </c>
      <c r="C86" s="93">
        <v>0.12</v>
      </c>
    </row>
    <row r="87" spans="1:3" x14ac:dyDescent="0.2">
      <c r="A87" s="26">
        <v>43497</v>
      </c>
      <c r="B87" s="94">
        <v>0.1255144421370587</v>
      </c>
      <c r="C87" s="94">
        <v>0.124</v>
      </c>
    </row>
    <row r="88" spans="1:3" x14ac:dyDescent="0.2">
      <c r="A88" s="25">
        <v>43525</v>
      </c>
      <c r="B88" s="93">
        <v>0.12846160360580769</v>
      </c>
      <c r="C88" s="93">
        <v>0.127</v>
      </c>
    </row>
    <row r="89" spans="1:3" x14ac:dyDescent="0.2">
      <c r="A89" s="26">
        <v>43556</v>
      </c>
      <c r="B89" s="94">
        <v>0.1261319534282018</v>
      </c>
      <c r="C89" s="94">
        <v>0.125</v>
      </c>
    </row>
    <row r="90" spans="1:3" x14ac:dyDescent="0.2">
      <c r="A90" s="25">
        <v>43586</v>
      </c>
      <c r="B90" s="93">
        <v>0.12395003130051295</v>
      </c>
      <c r="C90" s="93">
        <v>0.12300000000000001</v>
      </c>
    </row>
    <row r="91" spans="1:3" x14ac:dyDescent="0.2">
      <c r="A91" s="26">
        <v>43617</v>
      </c>
      <c r="B91" s="94">
        <v>0.1214052440048521</v>
      </c>
      <c r="C91" s="94">
        <v>0.12</v>
      </c>
    </row>
    <row r="92" spans="1:3" x14ac:dyDescent="0.2">
      <c r="A92" s="25">
        <v>43647</v>
      </c>
      <c r="B92" s="93">
        <v>0.11950712173645378</v>
      </c>
      <c r="C92" s="93">
        <v>0.11800000000000001</v>
      </c>
    </row>
    <row r="93" spans="1:3" x14ac:dyDescent="0.2">
      <c r="A93" s="26">
        <v>43678</v>
      </c>
      <c r="B93" s="94">
        <v>0.11947042820407706</v>
      </c>
      <c r="C93" s="94">
        <v>0.11800000000000001</v>
      </c>
    </row>
    <row r="94" spans="1:3" x14ac:dyDescent="0.2">
      <c r="A94" s="25">
        <v>43709</v>
      </c>
      <c r="B94" s="93">
        <v>0.11901241456270052</v>
      </c>
      <c r="C94" s="93">
        <v>0.11800000000000001</v>
      </c>
    </row>
    <row r="95" spans="1:3" x14ac:dyDescent="0.2">
      <c r="A95" s="26">
        <v>43739</v>
      </c>
      <c r="B95" s="94">
        <v>0.11752198256251219</v>
      </c>
      <c r="C95" s="94">
        <v>0.11599999999999999</v>
      </c>
    </row>
    <row r="96" spans="1:3" x14ac:dyDescent="0.2">
      <c r="A96" s="25">
        <v>43770</v>
      </c>
      <c r="B96" s="93">
        <v>0.11287773128777313</v>
      </c>
      <c r="C96" s="93">
        <v>0.11199999999999999</v>
      </c>
    </row>
    <row r="97" spans="1:3" x14ac:dyDescent="0.2">
      <c r="A97" s="26">
        <v>43800</v>
      </c>
      <c r="B97" s="94">
        <v>0.11081010631365321</v>
      </c>
      <c r="C97" s="94">
        <v>0.11</v>
      </c>
    </row>
    <row r="98" spans="1:3" x14ac:dyDescent="0.2">
      <c r="A98" s="25">
        <v>43831</v>
      </c>
      <c r="B98" s="93">
        <v>0.11354338486771599</v>
      </c>
      <c r="C98" s="93">
        <v>0.11199999999999999</v>
      </c>
    </row>
    <row r="99" spans="1:3" x14ac:dyDescent="0.2">
      <c r="A99" s="26">
        <v>43862</v>
      </c>
      <c r="B99" s="94">
        <v>0.11752094926502801</v>
      </c>
      <c r="C99" s="94">
        <v>0.11599999999999999</v>
      </c>
    </row>
    <row r="100" spans="1:3" x14ac:dyDescent="0.2">
      <c r="A100" s="25">
        <v>43891</v>
      </c>
      <c r="B100" s="93">
        <v>0.12373074353255602</v>
      </c>
      <c r="C100" s="93">
        <v>0.122</v>
      </c>
    </row>
    <row r="101" spans="1:3" x14ac:dyDescent="0.2">
      <c r="A101" s="26">
        <v>43922</v>
      </c>
      <c r="B101" s="94">
        <v>0.1274008674101611</v>
      </c>
      <c r="C101" s="94">
        <v>0.126</v>
      </c>
    </row>
    <row r="102" spans="1:3" x14ac:dyDescent="0.2">
      <c r="A102" s="25">
        <v>43952</v>
      </c>
      <c r="B102" s="93">
        <v>0.13112224448897797</v>
      </c>
      <c r="C102" s="93">
        <v>0.129</v>
      </c>
    </row>
    <row r="103" spans="1:3" x14ac:dyDescent="0.2">
      <c r="A103" s="26">
        <v>43983</v>
      </c>
      <c r="B103" s="94">
        <v>0.13598001624194328</v>
      </c>
      <c r="C103" s="94">
        <v>0.13300000000000001</v>
      </c>
    </row>
    <row r="104" spans="1:3" x14ac:dyDescent="0.2">
      <c r="A104" s="25">
        <v>44013</v>
      </c>
      <c r="B104" s="93">
        <v>0.14109059949747702</v>
      </c>
      <c r="C104" s="93">
        <v>0.13800000000000001</v>
      </c>
    </row>
    <row r="105" spans="1:3" x14ac:dyDescent="0.2">
      <c r="A105" s="26">
        <v>44044</v>
      </c>
      <c r="B105" s="94">
        <v>0.14774837990671566</v>
      </c>
      <c r="C105" s="94">
        <v>0.14400000000000002</v>
      </c>
    </row>
    <row r="106" spans="1:3" x14ac:dyDescent="0.2">
      <c r="A106" s="25">
        <v>44075</v>
      </c>
      <c r="B106" s="93">
        <v>0.14890296520701368</v>
      </c>
      <c r="C106" s="93">
        <v>0.14599999999999999</v>
      </c>
    </row>
    <row r="107" spans="1:3" x14ac:dyDescent="0.2">
      <c r="A107" s="26">
        <v>44105</v>
      </c>
      <c r="B107" s="94">
        <v>0.14581038040103364</v>
      </c>
      <c r="C107" s="94">
        <v>0.14300000000000002</v>
      </c>
    </row>
    <row r="108" spans="1:3" x14ac:dyDescent="0.2">
      <c r="A108" s="25">
        <v>44136</v>
      </c>
      <c r="B108" s="93">
        <v>0.14357929308417502</v>
      </c>
      <c r="C108" s="93">
        <v>0.14099999999999999</v>
      </c>
    </row>
    <row r="109" spans="1:3" x14ac:dyDescent="0.2">
      <c r="A109" s="26">
        <v>44166</v>
      </c>
      <c r="B109" s="94">
        <v>0.14179875439062545</v>
      </c>
      <c r="C109" s="94">
        <v>0.13900000000000001</v>
      </c>
    </row>
    <row r="110" spans="1:3" x14ac:dyDescent="0.2">
      <c r="A110" s="25">
        <v>44197</v>
      </c>
      <c r="B110" s="93">
        <v>0.14460856431079464</v>
      </c>
      <c r="C110" s="93">
        <v>0.14199999999999999</v>
      </c>
    </row>
    <row r="111" spans="1:3" x14ac:dyDescent="0.2">
      <c r="A111" s="26">
        <v>44228</v>
      </c>
      <c r="B111" s="94">
        <v>0.14608137589637732</v>
      </c>
      <c r="C111" s="94">
        <v>0.14400000000000002</v>
      </c>
    </row>
    <row r="112" spans="1:3" x14ac:dyDescent="0.2">
      <c r="A112" s="25">
        <v>44256</v>
      </c>
      <c r="B112" s="93">
        <v>0.14908294980408252</v>
      </c>
      <c r="C112" s="93">
        <v>0.14699999999999999</v>
      </c>
    </row>
    <row r="113" spans="1:3" x14ac:dyDescent="0.2">
      <c r="A113" s="26">
        <v>44287</v>
      </c>
      <c r="B113" s="94">
        <v>0.14795694735304143</v>
      </c>
      <c r="C113" s="94">
        <v>0.14699999999999999</v>
      </c>
    </row>
    <row r="114" spans="1:3" x14ac:dyDescent="0.2">
      <c r="A114" s="25">
        <v>44317</v>
      </c>
      <c r="B114" s="93">
        <v>0.14727789815817985</v>
      </c>
      <c r="C114" s="93">
        <v>0.14599999999999999</v>
      </c>
    </row>
    <row r="115" spans="1:3" x14ac:dyDescent="0.2">
      <c r="A115" s="26">
        <v>44348</v>
      </c>
      <c r="B115" s="94">
        <v>0.1423197973439779</v>
      </c>
      <c r="C115" s="94">
        <v>0.14099999999999999</v>
      </c>
    </row>
    <row r="116" spans="1:3" x14ac:dyDescent="0.2">
      <c r="A116" s="25">
        <v>44378</v>
      </c>
      <c r="B116" s="93">
        <v>0.1371141967965129</v>
      </c>
      <c r="C116" s="93">
        <v>0.13699999999999998</v>
      </c>
    </row>
    <row r="117" spans="1:3" x14ac:dyDescent="0.2">
      <c r="A117" s="26">
        <v>44409</v>
      </c>
      <c r="B117" s="94">
        <v>0.13138381992253714</v>
      </c>
      <c r="C117" s="94">
        <v>0.13200000000000001</v>
      </c>
    </row>
    <row r="118" spans="1:3" ht="13.5" thickBot="1" x14ac:dyDescent="0.25">
      <c r="A118" s="27">
        <v>44440</v>
      </c>
      <c r="B118" s="99">
        <v>0.12641172601710043</v>
      </c>
      <c r="C118" s="99"/>
    </row>
    <row r="119" spans="1:3" x14ac:dyDescent="0.2">
      <c r="A119" s="96" t="s">
        <v>87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2">
    <tabColor rgb="FF005D89"/>
  </sheetPr>
  <dimension ref="A1:D99"/>
  <sheetViews>
    <sheetView workbookViewId="0"/>
  </sheetViews>
  <sheetFormatPr defaultRowHeight="12.75" x14ac:dyDescent="0.2"/>
  <cols>
    <col min="1" max="1" width="9" style="32" customWidth="1"/>
    <col min="2" max="2" width="10.42578125" style="32" customWidth="1"/>
    <col min="3" max="3" width="16.28515625" style="32" customWidth="1"/>
    <col min="4" max="16384" width="9.140625" style="32"/>
  </cols>
  <sheetData>
    <row r="1" spans="1:4" x14ac:dyDescent="0.2">
      <c r="A1" s="199" t="s">
        <v>314</v>
      </c>
      <c r="D1" s="116"/>
    </row>
    <row r="3" spans="1:4" ht="27" customHeight="1" x14ac:dyDescent="0.2">
      <c r="A3" s="200" t="s">
        <v>318</v>
      </c>
      <c r="B3" s="16" t="s">
        <v>47</v>
      </c>
      <c r="C3" s="16" t="s">
        <v>43</v>
      </c>
    </row>
    <row r="4" spans="1:4" x14ac:dyDescent="0.2">
      <c r="A4" s="25">
        <v>41640</v>
      </c>
      <c r="B4" s="93">
        <v>0.105</v>
      </c>
      <c r="C4" s="93">
        <v>5.4547014045244868E-2</v>
      </c>
    </row>
    <row r="5" spans="1:4" x14ac:dyDescent="0.2">
      <c r="A5" s="26">
        <v>41671</v>
      </c>
      <c r="B5" s="94">
        <v>0.1075</v>
      </c>
      <c r="C5" s="94">
        <v>4.8374934017042515E-2</v>
      </c>
    </row>
    <row r="6" spans="1:4" x14ac:dyDescent="0.2">
      <c r="A6" s="25">
        <v>41699</v>
      </c>
      <c r="B6" s="93">
        <v>0.1075</v>
      </c>
      <c r="C6" s="93">
        <v>4.8651166478365093E-2</v>
      </c>
    </row>
    <row r="7" spans="1:4" x14ac:dyDescent="0.2">
      <c r="A7" s="26">
        <v>41730</v>
      </c>
      <c r="B7" s="94">
        <v>0.11</v>
      </c>
      <c r="C7" s="94">
        <v>4.9179400913190285E-2</v>
      </c>
    </row>
    <row r="8" spans="1:4" x14ac:dyDescent="0.2">
      <c r="A8" s="25">
        <v>41760</v>
      </c>
      <c r="B8" s="93">
        <v>0.11</v>
      </c>
      <c r="C8" s="93">
        <v>4.8197967490632543E-2</v>
      </c>
    </row>
    <row r="9" spans="1:4" x14ac:dyDescent="0.2">
      <c r="A9" s="26">
        <v>41791</v>
      </c>
      <c r="B9" s="94">
        <v>0.11</v>
      </c>
      <c r="C9" s="94">
        <v>4.6265896826295227E-2</v>
      </c>
    </row>
    <row r="10" spans="1:4" x14ac:dyDescent="0.2">
      <c r="A10" s="25">
        <v>41821</v>
      </c>
      <c r="B10" s="93">
        <v>0.11</v>
      </c>
      <c r="C10" s="93">
        <v>4.6629213483146081E-2</v>
      </c>
    </row>
    <row r="11" spans="1:4" x14ac:dyDescent="0.2">
      <c r="A11" s="26">
        <v>41852</v>
      </c>
      <c r="B11" s="94">
        <v>0.11</v>
      </c>
      <c r="C11" s="94">
        <v>4.6054578554197478E-2</v>
      </c>
    </row>
    <row r="12" spans="1:4" x14ac:dyDescent="0.2">
      <c r="A12" s="25">
        <v>41883</v>
      </c>
      <c r="B12" s="93">
        <v>0.11</v>
      </c>
      <c r="C12" s="93">
        <v>5.1566054841854836E-2</v>
      </c>
    </row>
    <row r="13" spans="1:4" x14ac:dyDescent="0.2">
      <c r="A13" s="26">
        <v>41913</v>
      </c>
      <c r="B13" s="94">
        <v>0.11</v>
      </c>
      <c r="C13" s="94">
        <v>5.4453381725440231E-2</v>
      </c>
    </row>
    <row r="14" spans="1:4" x14ac:dyDescent="0.2">
      <c r="A14" s="25">
        <v>41944</v>
      </c>
      <c r="B14" s="93">
        <v>0.1125</v>
      </c>
      <c r="C14" s="93">
        <v>5.5834131500366313E-2</v>
      </c>
    </row>
    <row r="15" spans="1:4" x14ac:dyDescent="0.2">
      <c r="A15" s="26">
        <v>41974</v>
      </c>
      <c r="B15" s="94">
        <v>0.11749999999999999</v>
      </c>
      <c r="C15" s="94">
        <v>5.9309968541931157E-2</v>
      </c>
    </row>
    <row r="16" spans="1:4" x14ac:dyDescent="0.2">
      <c r="A16" s="25">
        <v>42005</v>
      </c>
      <c r="B16" s="93">
        <v>0.1225</v>
      </c>
      <c r="C16" s="93">
        <v>5.7333345241497469E-2</v>
      </c>
    </row>
    <row r="17" spans="1:3" x14ac:dyDescent="0.2">
      <c r="A17" s="26">
        <v>42036</v>
      </c>
      <c r="B17" s="94">
        <v>0.1225</v>
      </c>
      <c r="C17" s="94">
        <v>6.1125943848817421E-2</v>
      </c>
    </row>
    <row r="18" spans="1:3" x14ac:dyDescent="0.2">
      <c r="A18" s="25">
        <v>42064</v>
      </c>
      <c r="B18" s="93">
        <v>0.1275</v>
      </c>
      <c r="C18" s="93">
        <v>6.5983737755298089E-2</v>
      </c>
    </row>
    <row r="19" spans="1:3" x14ac:dyDescent="0.2">
      <c r="A19" s="26">
        <v>42095</v>
      </c>
      <c r="B19" s="94">
        <v>0.1275</v>
      </c>
      <c r="C19" s="94">
        <v>7.1605333986962005E-2</v>
      </c>
    </row>
    <row r="20" spans="1:3" x14ac:dyDescent="0.2">
      <c r="A20" s="25">
        <v>42125</v>
      </c>
      <c r="B20" s="93">
        <v>0.13250000000000001</v>
      </c>
      <c r="C20" s="93">
        <v>7.316198840615229E-2</v>
      </c>
    </row>
    <row r="21" spans="1:3" x14ac:dyDescent="0.2">
      <c r="A21" s="26">
        <v>42156</v>
      </c>
      <c r="B21" s="94">
        <v>0.13750000000000001</v>
      </c>
      <c r="C21" s="94">
        <v>7.7413851161746594E-2</v>
      </c>
    </row>
    <row r="22" spans="1:3" x14ac:dyDescent="0.2">
      <c r="A22" s="25">
        <v>42186</v>
      </c>
      <c r="B22" s="93">
        <v>0.13750000000000001</v>
      </c>
      <c r="C22" s="93">
        <v>7.6428462843737055E-2</v>
      </c>
    </row>
    <row r="23" spans="1:3" x14ac:dyDescent="0.2">
      <c r="A23" s="26">
        <v>42217</v>
      </c>
      <c r="B23" s="94">
        <v>0.14249999999999999</v>
      </c>
      <c r="C23" s="94">
        <v>8.2514230088016838E-2</v>
      </c>
    </row>
    <row r="24" spans="1:3" x14ac:dyDescent="0.2">
      <c r="A24" s="25">
        <v>42248</v>
      </c>
      <c r="B24" s="93">
        <v>0.14249999999999999</v>
      </c>
      <c r="C24" s="93">
        <v>9.1610813728577156E-2</v>
      </c>
    </row>
    <row r="25" spans="1:3" x14ac:dyDescent="0.2">
      <c r="A25" s="26">
        <v>42278</v>
      </c>
      <c r="B25" s="94">
        <v>0.14249999999999999</v>
      </c>
      <c r="C25" s="94">
        <v>8.4978060356407203E-2</v>
      </c>
    </row>
    <row r="26" spans="1:3" x14ac:dyDescent="0.2">
      <c r="A26" s="25">
        <v>42309</v>
      </c>
      <c r="B26" s="93">
        <v>0.14249999999999999</v>
      </c>
      <c r="C26" s="93">
        <v>8.3624819138325979E-2</v>
      </c>
    </row>
    <row r="27" spans="1:3" x14ac:dyDescent="0.2">
      <c r="A27" s="26">
        <v>42339</v>
      </c>
      <c r="B27" s="94">
        <v>0.14249999999999999</v>
      </c>
      <c r="C27" s="94">
        <v>8.3236296567023471E-2</v>
      </c>
    </row>
    <row r="28" spans="1:3" x14ac:dyDescent="0.2">
      <c r="A28" s="25">
        <v>42370</v>
      </c>
      <c r="B28" s="93">
        <v>0.14249999999999999</v>
      </c>
      <c r="C28" s="93">
        <v>7.1829510159787224E-2</v>
      </c>
    </row>
    <row r="29" spans="1:3" x14ac:dyDescent="0.2">
      <c r="A29" s="26">
        <v>42401</v>
      </c>
      <c r="B29" s="94">
        <v>0.14249999999999999</v>
      </c>
      <c r="C29" s="94">
        <v>6.8855285193577087E-2</v>
      </c>
    </row>
    <row r="30" spans="1:3" x14ac:dyDescent="0.2">
      <c r="A30" s="25">
        <v>42430</v>
      </c>
      <c r="B30" s="93">
        <v>0.14249999999999999</v>
      </c>
      <c r="C30" s="93">
        <v>6.7205469875614821E-2</v>
      </c>
    </row>
    <row r="31" spans="1:3" x14ac:dyDescent="0.2">
      <c r="A31" s="26">
        <v>42461</v>
      </c>
      <c r="B31" s="94">
        <v>0.14249999999999999</v>
      </c>
      <c r="C31" s="94">
        <v>6.462305178777128E-2</v>
      </c>
    </row>
    <row r="32" spans="1:3" x14ac:dyDescent="0.2">
      <c r="A32" s="25">
        <v>42491</v>
      </c>
      <c r="B32" s="93">
        <v>0.14249999999999999</v>
      </c>
      <c r="C32" s="93">
        <v>6.7165351855926092E-2</v>
      </c>
    </row>
    <row r="33" spans="1:3" x14ac:dyDescent="0.2">
      <c r="A33" s="26">
        <v>42522</v>
      </c>
      <c r="B33" s="94">
        <v>0.14249999999999999</v>
      </c>
      <c r="C33" s="94">
        <v>7.0163619277294531E-2</v>
      </c>
    </row>
    <row r="34" spans="1:3" x14ac:dyDescent="0.2">
      <c r="A34" s="25">
        <v>42552</v>
      </c>
      <c r="B34" s="93">
        <v>0.14249999999999999</v>
      </c>
      <c r="C34" s="93">
        <v>7.1391901142054293E-2</v>
      </c>
    </row>
    <row r="35" spans="1:3" x14ac:dyDescent="0.2">
      <c r="A35" s="26">
        <v>42583</v>
      </c>
      <c r="B35" s="94">
        <v>0.14249999999999999</v>
      </c>
      <c r="C35" s="94">
        <v>7.3196084659139959E-2</v>
      </c>
    </row>
    <row r="36" spans="1:3" x14ac:dyDescent="0.2">
      <c r="A36" s="25">
        <v>42614</v>
      </c>
      <c r="B36" s="93">
        <v>0.14249999999999999</v>
      </c>
      <c r="C36" s="93">
        <v>6.925611456089209E-2</v>
      </c>
    </row>
    <row r="37" spans="1:3" x14ac:dyDescent="0.2">
      <c r="A37" s="26">
        <v>42644</v>
      </c>
      <c r="B37" s="94">
        <v>0.14000000000000001</v>
      </c>
      <c r="C37" s="94">
        <v>7.0162161647604249E-2</v>
      </c>
    </row>
    <row r="38" spans="1:3" x14ac:dyDescent="0.2">
      <c r="A38" s="25">
        <v>42675</v>
      </c>
      <c r="B38" s="93">
        <v>0.14000000000000001</v>
      </c>
      <c r="C38" s="93">
        <v>6.8911791191983873E-2</v>
      </c>
    </row>
    <row r="39" spans="1:3" x14ac:dyDescent="0.2">
      <c r="A39" s="26">
        <v>42705</v>
      </c>
      <c r="B39" s="94">
        <v>0.13750000000000001</v>
      </c>
      <c r="C39" s="94">
        <v>6.414117326429114E-2</v>
      </c>
    </row>
    <row r="40" spans="1:3" x14ac:dyDescent="0.2">
      <c r="A40" s="25">
        <v>42736</v>
      </c>
      <c r="B40" s="93">
        <v>0.13</v>
      </c>
      <c r="C40" s="93">
        <v>5.7510647710417029E-2</v>
      </c>
    </row>
    <row r="41" spans="1:3" x14ac:dyDescent="0.2">
      <c r="A41" s="26">
        <v>42767</v>
      </c>
      <c r="B41" s="94">
        <v>0.1225</v>
      </c>
      <c r="C41" s="94">
        <v>5.295566502463056E-2</v>
      </c>
    </row>
    <row r="42" spans="1:3" x14ac:dyDescent="0.2">
      <c r="A42" s="25">
        <v>42795</v>
      </c>
      <c r="B42" s="93">
        <v>0.1225</v>
      </c>
      <c r="C42" s="93">
        <v>4.8836571086421587E-2</v>
      </c>
    </row>
    <row r="43" spans="1:3" x14ac:dyDescent="0.2">
      <c r="A43" s="26">
        <v>42826</v>
      </c>
      <c r="B43" s="94">
        <v>0.1125</v>
      </c>
      <c r="C43" s="94">
        <v>4.5266177876952307E-2</v>
      </c>
    </row>
    <row r="44" spans="1:3" x14ac:dyDescent="0.2">
      <c r="A44" s="25">
        <v>42856</v>
      </c>
      <c r="B44" s="93">
        <v>0.1125</v>
      </c>
      <c r="C44" s="93">
        <v>4.3272363904939715E-2</v>
      </c>
    </row>
    <row r="45" spans="1:3" x14ac:dyDescent="0.2">
      <c r="A45" s="26">
        <v>42887</v>
      </c>
      <c r="B45" s="94">
        <v>0.10249999999999999</v>
      </c>
      <c r="C45" s="94">
        <v>4.1592185903983614E-2</v>
      </c>
    </row>
    <row r="46" spans="1:3" x14ac:dyDescent="0.2">
      <c r="A46" s="25">
        <v>42917</v>
      </c>
      <c r="B46" s="93">
        <v>9.2499999999999999E-2</v>
      </c>
      <c r="C46" s="93">
        <v>3.4088369823470188E-2</v>
      </c>
    </row>
    <row r="47" spans="1:3" x14ac:dyDescent="0.2">
      <c r="A47" s="26">
        <v>42948</v>
      </c>
      <c r="B47" s="94">
        <v>9.2499999999999999E-2</v>
      </c>
      <c r="C47" s="94">
        <v>3.024384962606419E-2</v>
      </c>
    </row>
    <row r="48" spans="1:3" x14ac:dyDescent="0.2">
      <c r="A48" s="25">
        <v>42979</v>
      </c>
      <c r="B48" s="93">
        <v>8.2500000000000004E-2</v>
      </c>
      <c r="C48" s="93">
        <v>2.9287416404027766E-2</v>
      </c>
    </row>
    <row r="49" spans="1:3" x14ac:dyDescent="0.2">
      <c r="A49" s="26">
        <v>43009</v>
      </c>
      <c r="B49" s="94">
        <v>7.4999999999999997E-2</v>
      </c>
      <c r="C49" s="94">
        <v>2.9683123730023464E-2</v>
      </c>
    </row>
    <row r="50" spans="1:3" x14ac:dyDescent="0.2">
      <c r="A50" s="25">
        <v>43040</v>
      </c>
      <c r="B50" s="93">
        <v>7.4999999999999997E-2</v>
      </c>
      <c r="C50" s="93">
        <v>2.8618112790446348E-2</v>
      </c>
    </row>
    <row r="51" spans="1:3" x14ac:dyDescent="0.2">
      <c r="A51" s="26">
        <v>43070</v>
      </c>
      <c r="B51" s="94">
        <v>7.0000000000000007E-2</v>
      </c>
      <c r="C51" s="94">
        <v>2.8231626349517924E-2</v>
      </c>
    </row>
    <row r="52" spans="1:3" x14ac:dyDescent="0.2">
      <c r="A52" s="25">
        <v>43101</v>
      </c>
      <c r="B52" s="93">
        <v>7.0000000000000007E-2</v>
      </c>
      <c r="C52" s="93">
        <v>2.7891789821529178E-2</v>
      </c>
    </row>
    <row r="53" spans="1:3" x14ac:dyDescent="0.2">
      <c r="A53" s="26">
        <v>43132</v>
      </c>
      <c r="B53" s="94">
        <v>6.7500000000000004E-2</v>
      </c>
      <c r="C53" s="94">
        <v>2.5459439539839535E-2</v>
      </c>
    </row>
    <row r="54" spans="1:3" x14ac:dyDescent="0.2">
      <c r="A54" s="25">
        <v>43160</v>
      </c>
      <c r="B54" s="93">
        <v>6.5000000000000002E-2</v>
      </c>
      <c r="C54" s="93">
        <v>2.2234536578216835E-2</v>
      </c>
    </row>
    <row r="55" spans="1:3" x14ac:dyDescent="0.2">
      <c r="A55" s="26">
        <v>43191</v>
      </c>
      <c r="B55" s="94">
        <v>6.5000000000000002E-2</v>
      </c>
      <c r="C55" s="94">
        <v>2.2341613428765061E-2</v>
      </c>
    </row>
    <row r="56" spans="1:3" x14ac:dyDescent="0.2">
      <c r="A56" s="25">
        <v>43221</v>
      </c>
      <c r="B56" s="93">
        <v>6.5000000000000002E-2</v>
      </c>
      <c r="C56" s="93">
        <v>2.8780561355734147E-2</v>
      </c>
    </row>
    <row r="57" spans="1:3" x14ac:dyDescent="0.2">
      <c r="A57" s="26">
        <v>43252</v>
      </c>
      <c r="B57" s="94">
        <v>6.5000000000000002E-2</v>
      </c>
      <c r="C57" s="94">
        <v>3.1165274544707744E-2</v>
      </c>
    </row>
    <row r="58" spans="1:3" x14ac:dyDescent="0.2">
      <c r="A58" s="25">
        <v>43282</v>
      </c>
      <c r="B58" s="93">
        <v>6.5000000000000002E-2</v>
      </c>
      <c r="C58" s="93">
        <v>3.4704736046944573E-2</v>
      </c>
    </row>
    <row r="59" spans="1:3" x14ac:dyDescent="0.2">
      <c r="A59" s="26">
        <v>43313</v>
      </c>
      <c r="B59" s="94">
        <v>6.5000000000000002E-2</v>
      </c>
      <c r="C59" s="94">
        <v>4.3188630599283018E-2</v>
      </c>
    </row>
    <row r="60" spans="1:3" x14ac:dyDescent="0.2">
      <c r="A60" s="25">
        <v>43344</v>
      </c>
      <c r="B60" s="93">
        <v>6.5000000000000002E-2</v>
      </c>
      <c r="C60" s="93">
        <v>3.8380146210080568E-2</v>
      </c>
    </row>
    <row r="61" spans="1:3" x14ac:dyDescent="0.2">
      <c r="A61" s="26">
        <v>43374</v>
      </c>
      <c r="B61" s="94">
        <v>6.5000000000000002E-2</v>
      </c>
      <c r="C61" s="94">
        <v>2.8882128745760349E-2</v>
      </c>
    </row>
    <row r="62" spans="1:3" x14ac:dyDescent="0.2">
      <c r="A62" s="25">
        <v>43405</v>
      </c>
      <c r="B62" s="93">
        <v>6.5000000000000002E-2</v>
      </c>
      <c r="C62" s="93">
        <v>3.0279084110708565E-2</v>
      </c>
    </row>
    <row r="63" spans="1:3" x14ac:dyDescent="0.2">
      <c r="A63" s="26">
        <v>43435</v>
      </c>
      <c r="B63" s="94">
        <v>6.5000000000000002E-2</v>
      </c>
      <c r="C63" s="94">
        <v>2.6100356351728582E-2</v>
      </c>
    </row>
    <row r="64" spans="1:3" x14ac:dyDescent="0.2">
      <c r="A64" s="25">
        <v>43466</v>
      </c>
      <c r="B64" s="93">
        <v>6.5000000000000002E-2</v>
      </c>
      <c r="C64" s="93">
        <v>2.315296338702777E-2</v>
      </c>
    </row>
    <row r="65" spans="1:3" x14ac:dyDescent="0.2">
      <c r="A65" s="26">
        <v>43497</v>
      </c>
      <c r="B65" s="94">
        <v>6.5000000000000002E-2</v>
      </c>
      <c r="C65" s="94">
        <v>2.4689101978398131E-2</v>
      </c>
    </row>
    <row r="66" spans="1:3" x14ac:dyDescent="0.2">
      <c r="A66" s="25">
        <v>43525</v>
      </c>
      <c r="B66" s="93">
        <v>6.5000000000000002E-2</v>
      </c>
      <c r="C66" s="93">
        <v>2.5150100742150849E-2</v>
      </c>
    </row>
    <row r="67" spans="1:3" x14ac:dyDescent="0.2">
      <c r="A67" s="26">
        <v>43556</v>
      </c>
      <c r="B67" s="94">
        <v>6.5000000000000002E-2</v>
      </c>
      <c r="C67" s="94">
        <v>2.7567460845849157E-2</v>
      </c>
    </row>
    <row r="68" spans="1:3" x14ac:dyDescent="0.2">
      <c r="A68" s="25">
        <v>43586</v>
      </c>
      <c r="B68" s="93">
        <v>6.5000000000000002E-2</v>
      </c>
      <c r="C68" s="93">
        <v>2.6080316667617565E-2</v>
      </c>
    </row>
    <row r="69" spans="1:3" x14ac:dyDescent="0.2">
      <c r="A69" s="26">
        <v>43617</v>
      </c>
      <c r="B69" s="94">
        <v>6.5000000000000002E-2</v>
      </c>
      <c r="C69" s="94">
        <v>2.1328916482913574E-2</v>
      </c>
    </row>
    <row r="70" spans="1:3" x14ac:dyDescent="0.2">
      <c r="A70" s="25">
        <v>43647</v>
      </c>
      <c r="B70" s="93">
        <v>6.5000000000000002E-2</v>
      </c>
      <c r="C70" s="93">
        <v>1.7058964133402021E-2</v>
      </c>
    </row>
    <row r="71" spans="1:3" x14ac:dyDescent="0.2">
      <c r="A71" s="26">
        <v>43678</v>
      </c>
      <c r="B71" s="94">
        <v>0.06</v>
      </c>
      <c r="C71" s="94">
        <v>1.707394419600794E-2</v>
      </c>
    </row>
    <row r="72" spans="1:3" x14ac:dyDescent="0.2">
      <c r="A72" s="25">
        <v>43709</v>
      </c>
      <c r="B72" s="93">
        <v>5.5E-2</v>
      </c>
      <c r="C72" s="93">
        <v>1.3169337805938541E-2</v>
      </c>
    </row>
    <row r="73" spans="1:3" x14ac:dyDescent="0.2">
      <c r="A73" s="26">
        <v>43739</v>
      </c>
      <c r="B73" s="94">
        <v>5.5E-2</v>
      </c>
      <c r="C73" s="94">
        <v>8.3011583011582957E-3</v>
      </c>
    </row>
    <row r="74" spans="1:3" x14ac:dyDescent="0.2">
      <c r="A74" s="25">
        <v>43770</v>
      </c>
      <c r="B74" s="93">
        <v>0.05</v>
      </c>
      <c r="C74" s="93">
        <v>9.4530722484806873E-3</v>
      </c>
    </row>
    <row r="75" spans="1:3" x14ac:dyDescent="0.2">
      <c r="A75" s="26">
        <v>43800</v>
      </c>
      <c r="B75" s="94">
        <v>4.4999999999999998E-2</v>
      </c>
      <c r="C75" s="94">
        <v>7.905138339920903E-3</v>
      </c>
    </row>
    <row r="76" spans="1:3" x14ac:dyDescent="0.2">
      <c r="A76" s="25">
        <v>43831</v>
      </c>
      <c r="B76" s="93">
        <v>4.4999999999999998E-2</v>
      </c>
      <c r="C76" s="93">
        <v>9.3774168600155861E-3</v>
      </c>
    </row>
    <row r="77" spans="1:3" x14ac:dyDescent="0.2">
      <c r="A77" s="26">
        <v>43862</v>
      </c>
      <c r="B77" s="94">
        <v>4.2500000000000003E-2</v>
      </c>
      <c r="C77" s="94">
        <v>5.6006179992276195E-3</v>
      </c>
    </row>
    <row r="78" spans="1:3" x14ac:dyDescent="0.2">
      <c r="A78" s="25">
        <v>43891</v>
      </c>
      <c r="B78" s="93">
        <v>3.7499999999999999E-2</v>
      </c>
      <c r="C78" s="93">
        <v>9.6786682152849579E-5</v>
      </c>
    </row>
    <row r="79" spans="1:3" x14ac:dyDescent="0.2">
      <c r="A79" s="26">
        <v>43922</v>
      </c>
      <c r="B79" s="94">
        <v>3.7499999999999999E-2</v>
      </c>
      <c r="C79" s="94">
        <v>9.7238428627011153E-4</v>
      </c>
    </row>
    <row r="80" spans="1:3" x14ac:dyDescent="0.2">
      <c r="A80" s="25">
        <v>43952</v>
      </c>
      <c r="B80" s="93">
        <v>0.03</v>
      </c>
      <c r="C80" s="93">
        <v>-5.5286129970900655E-3</v>
      </c>
    </row>
    <row r="81" spans="1:3" x14ac:dyDescent="0.2">
      <c r="A81" s="26">
        <v>43983</v>
      </c>
      <c r="B81" s="94">
        <v>2.2499999999999999E-2</v>
      </c>
      <c r="C81" s="94">
        <v>-8.1395348837208781E-3</v>
      </c>
    </row>
    <row r="82" spans="1:3" x14ac:dyDescent="0.2">
      <c r="A82" s="25">
        <v>44013</v>
      </c>
      <c r="B82" s="93">
        <v>2.2499999999999999E-2</v>
      </c>
      <c r="C82" s="93">
        <v>-6.895212197727596E-3</v>
      </c>
    </row>
    <row r="83" spans="1:3" x14ac:dyDescent="0.2">
      <c r="A83" s="26">
        <v>44044</v>
      </c>
      <c r="B83" s="94">
        <v>0.02</v>
      </c>
      <c r="C83" s="94">
        <v>-4.2706007958847048E-3</v>
      </c>
    </row>
    <row r="84" spans="1:3" x14ac:dyDescent="0.2">
      <c r="A84" s="25">
        <v>44075</v>
      </c>
      <c r="B84" s="93">
        <v>0.02</v>
      </c>
      <c r="C84" s="93">
        <v>-4.4560689721979685E-3</v>
      </c>
    </row>
    <row r="85" spans="1:3" x14ac:dyDescent="0.2">
      <c r="A85" s="26">
        <v>44105</v>
      </c>
      <c r="B85" s="94">
        <v>0.02</v>
      </c>
      <c r="C85" s="94">
        <v>-3.4775888717154535E-3</v>
      </c>
    </row>
    <row r="86" spans="1:3" x14ac:dyDescent="0.2">
      <c r="A86" s="25">
        <v>44136</v>
      </c>
      <c r="B86" s="93">
        <v>0.02</v>
      </c>
      <c r="C86" s="93">
        <v>-6.6448382126347294E-3</v>
      </c>
    </row>
    <row r="87" spans="1:3" x14ac:dyDescent="0.2">
      <c r="A87" s="26">
        <v>44166</v>
      </c>
      <c r="B87" s="94">
        <v>0.02</v>
      </c>
      <c r="C87" s="94">
        <v>-7.0490536886829158E-3</v>
      </c>
    </row>
    <row r="88" spans="1:3" x14ac:dyDescent="0.2">
      <c r="A88" s="25">
        <v>44197</v>
      </c>
      <c r="B88" s="93">
        <v>0.02</v>
      </c>
      <c r="C88" s="93">
        <v>-1.5444015444016079E-3</v>
      </c>
    </row>
    <row r="89" spans="1:3" x14ac:dyDescent="0.2">
      <c r="A89" s="26">
        <v>44228</v>
      </c>
      <c r="B89" s="94">
        <v>0.02</v>
      </c>
      <c r="C89" s="94">
        <v>2.3112480739599928E-3</v>
      </c>
    </row>
    <row r="90" spans="1:3" x14ac:dyDescent="0.2">
      <c r="A90" s="25">
        <v>44256</v>
      </c>
      <c r="B90" s="93">
        <v>2.75E-2</v>
      </c>
      <c r="C90" s="93">
        <v>1.048177709395115E-2</v>
      </c>
    </row>
    <row r="91" spans="1:3" x14ac:dyDescent="0.2">
      <c r="A91" s="26">
        <v>44287</v>
      </c>
      <c r="B91" s="94">
        <v>2.75E-2</v>
      </c>
      <c r="C91" s="94">
        <v>1.1341791618608266E-2</v>
      </c>
    </row>
    <row r="92" spans="1:3" x14ac:dyDescent="0.2">
      <c r="A92" s="25">
        <v>44317</v>
      </c>
      <c r="B92" s="93">
        <v>3.5000000000000003E-2</v>
      </c>
      <c r="C92" s="93">
        <v>1.6613848074522153E-2</v>
      </c>
    </row>
    <row r="93" spans="1:3" x14ac:dyDescent="0.2">
      <c r="A93" s="26">
        <v>44348</v>
      </c>
      <c r="B93" s="94">
        <v>4.2500000000000003E-2</v>
      </c>
      <c r="C93" s="94">
        <v>2.2744721689059499E-2</v>
      </c>
    </row>
    <row r="94" spans="1:3" x14ac:dyDescent="0.2">
      <c r="A94" s="25">
        <v>44378</v>
      </c>
      <c r="B94" s="93">
        <v>4.2500000000000003E-2</v>
      </c>
      <c r="C94" s="93">
        <v>2.8524935388149819E-2</v>
      </c>
    </row>
    <row r="95" spans="1:3" x14ac:dyDescent="0.2">
      <c r="A95" s="26">
        <v>44409</v>
      </c>
      <c r="B95" s="94">
        <v>5.2499999999999998E-2</v>
      </c>
      <c r="C95" s="94">
        <v>3.5052872085146625E-2</v>
      </c>
    </row>
    <row r="96" spans="1:3" x14ac:dyDescent="0.2">
      <c r="A96" s="25">
        <v>44440</v>
      </c>
      <c r="B96" s="93">
        <v>6.25E-2</v>
      </c>
      <c r="C96" s="93">
        <v>4.1068619012637475E-2</v>
      </c>
    </row>
    <row r="97" spans="1:3" x14ac:dyDescent="0.2">
      <c r="A97" s="26">
        <v>44470</v>
      </c>
      <c r="B97" s="94">
        <v>7.7499999999999999E-2</v>
      </c>
      <c r="C97" s="94">
        <v>6.4650502217863393E-2</v>
      </c>
    </row>
    <row r="98" spans="1:3" ht="13.5" thickBot="1" x14ac:dyDescent="0.25">
      <c r="A98" s="27">
        <v>44501</v>
      </c>
      <c r="B98" s="99">
        <v>7.7499999999999999E-2</v>
      </c>
      <c r="C98" s="99">
        <v>5.5342440914988966E-2</v>
      </c>
    </row>
    <row r="99" spans="1:3" x14ac:dyDescent="0.2">
      <c r="A99" s="96" t="s">
        <v>262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1">
    <tabColor rgb="FF005D89"/>
  </sheetPr>
  <dimension ref="A1:C37"/>
  <sheetViews>
    <sheetView zoomScaleNormal="100" workbookViewId="0"/>
  </sheetViews>
  <sheetFormatPr defaultRowHeight="12.75" x14ac:dyDescent="0.2"/>
  <cols>
    <col min="1" max="1" width="16" style="32" customWidth="1"/>
    <col min="2" max="2" width="9.140625" style="32"/>
    <col min="3" max="3" width="15.140625" style="32" customWidth="1"/>
    <col min="4" max="16384" width="9.140625" style="32"/>
  </cols>
  <sheetData>
    <row r="1" spans="1:3" x14ac:dyDescent="0.2">
      <c r="A1" s="199" t="s">
        <v>314</v>
      </c>
    </row>
    <row r="3" spans="1:3" x14ac:dyDescent="0.2">
      <c r="A3" s="15" t="s">
        <v>318</v>
      </c>
      <c r="B3" s="16" t="s">
        <v>45</v>
      </c>
      <c r="C3" s="16" t="s">
        <v>46</v>
      </c>
    </row>
    <row r="4" spans="1:3" x14ac:dyDescent="0.2">
      <c r="A4" s="21">
        <v>41609</v>
      </c>
      <c r="B4" s="93">
        <v>0.1</v>
      </c>
      <c r="C4" s="93">
        <v>9.6179726997964315E-2</v>
      </c>
    </row>
    <row r="5" spans="1:3" x14ac:dyDescent="0.2">
      <c r="A5" s="22">
        <v>41699</v>
      </c>
      <c r="B5" s="94">
        <v>0.1075</v>
      </c>
      <c r="C5" s="94">
        <v>0.10611140011681411</v>
      </c>
    </row>
    <row r="6" spans="1:3" x14ac:dyDescent="0.2">
      <c r="A6" s="21">
        <v>41791</v>
      </c>
      <c r="B6" s="93">
        <v>0.11</v>
      </c>
      <c r="C6" s="93">
        <v>0.11217482487842054</v>
      </c>
    </row>
    <row r="7" spans="1:3" x14ac:dyDescent="0.2">
      <c r="A7" s="22">
        <v>41883</v>
      </c>
      <c r="B7" s="94">
        <v>0.11</v>
      </c>
      <c r="C7" s="94">
        <v>0.11536149504349588</v>
      </c>
    </row>
    <row r="8" spans="1:3" x14ac:dyDescent="0.2">
      <c r="A8" s="21">
        <v>41974</v>
      </c>
      <c r="B8" s="93">
        <v>0.11749999999999999</v>
      </c>
      <c r="C8" s="93">
        <v>0.1151616470595354</v>
      </c>
    </row>
    <row r="9" spans="1:3" x14ac:dyDescent="0.2">
      <c r="A9" s="22">
        <v>42064</v>
      </c>
      <c r="B9" s="94">
        <v>0.1275</v>
      </c>
      <c r="C9" s="94">
        <v>0.12600635023746323</v>
      </c>
    </row>
    <row r="10" spans="1:3" x14ac:dyDescent="0.2">
      <c r="A10" s="21">
        <v>42156</v>
      </c>
      <c r="B10" s="93">
        <v>0.13750000000000001</v>
      </c>
      <c r="C10" s="93">
        <v>0.13397550405891454</v>
      </c>
    </row>
    <row r="11" spans="1:3" x14ac:dyDescent="0.2">
      <c r="A11" s="22">
        <v>42248</v>
      </c>
      <c r="B11" s="94">
        <v>0.14249999999999999</v>
      </c>
      <c r="C11" s="94">
        <v>0.14246601811042969</v>
      </c>
    </row>
    <row r="12" spans="1:3" x14ac:dyDescent="0.2">
      <c r="A12" s="21">
        <v>42339</v>
      </c>
      <c r="B12" s="93">
        <v>0.14249999999999999</v>
      </c>
      <c r="C12" s="93">
        <v>0.14927922614979536</v>
      </c>
    </row>
    <row r="13" spans="1:3" x14ac:dyDescent="0.2">
      <c r="A13" s="22">
        <v>42430</v>
      </c>
      <c r="B13" s="94">
        <v>0.14249999999999999</v>
      </c>
      <c r="C13" s="94">
        <v>0.14368338883267234</v>
      </c>
    </row>
    <row r="14" spans="1:3" x14ac:dyDescent="0.2">
      <c r="A14" s="21">
        <v>42522</v>
      </c>
      <c r="B14" s="93">
        <v>0.14249999999999999</v>
      </c>
      <c r="C14" s="93">
        <v>0.14228635387140898</v>
      </c>
    </row>
    <row r="15" spans="1:3" x14ac:dyDescent="0.2">
      <c r="A15" s="22">
        <v>42614</v>
      </c>
      <c r="B15" s="94">
        <v>0.14249999999999999</v>
      </c>
      <c r="C15" s="94">
        <v>0.14052416689167185</v>
      </c>
    </row>
    <row r="16" spans="1:3" x14ac:dyDescent="0.2">
      <c r="A16" s="21">
        <v>42705</v>
      </c>
      <c r="B16" s="93">
        <v>0.13750000000000001</v>
      </c>
      <c r="C16" s="93">
        <v>0.13285144457014128</v>
      </c>
    </row>
    <row r="17" spans="1:3" x14ac:dyDescent="0.2">
      <c r="A17" s="22">
        <v>42795</v>
      </c>
      <c r="B17" s="94">
        <v>0.1225</v>
      </c>
      <c r="C17" s="94">
        <v>0.12369419783432392</v>
      </c>
    </row>
    <row r="18" spans="1:3" x14ac:dyDescent="0.2">
      <c r="A18" s="21">
        <v>42887</v>
      </c>
      <c r="B18" s="93">
        <v>0.10249999999999999</v>
      </c>
      <c r="C18" s="93">
        <v>0.10661772248437318</v>
      </c>
    </row>
    <row r="19" spans="1:3" x14ac:dyDescent="0.2">
      <c r="A19" s="22">
        <v>42979</v>
      </c>
      <c r="B19" s="94">
        <v>8.2500000000000004E-2</v>
      </c>
      <c r="C19" s="94">
        <v>8.8504629702028395E-2</v>
      </c>
    </row>
    <row r="20" spans="1:3" x14ac:dyDescent="0.2">
      <c r="A20" s="21">
        <v>43070</v>
      </c>
      <c r="B20" s="93">
        <v>7.0000000000000007E-2</v>
      </c>
      <c r="C20" s="93">
        <v>7.3089018226456415E-2</v>
      </c>
    </row>
    <row r="21" spans="1:3" x14ac:dyDescent="0.2">
      <c r="A21" s="22">
        <v>43160</v>
      </c>
      <c r="B21" s="94">
        <v>6.5000000000000002E-2</v>
      </c>
      <c r="C21" s="94">
        <v>6.1791020970770077E-2</v>
      </c>
    </row>
    <row r="22" spans="1:3" x14ac:dyDescent="0.2">
      <c r="A22" s="21">
        <v>43252</v>
      </c>
      <c r="B22" s="93">
        <v>6.5000000000000002E-2</v>
      </c>
      <c r="C22" s="93">
        <v>6.2395574081806467E-2</v>
      </c>
    </row>
    <row r="23" spans="1:3" x14ac:dyDescent="0.2">
      <c r="A23" s="22">
        <v>43344</v>
      </c>
      <c r="B23" s="94">
        <v>6.5000000000000002E-2</v>
      </c>
      <c r="C23" s="94">
        <v>6.2447106533871838E-2</v>
      </c>
    </row>
    <row r="24" spans="1:3" x14ac:dyDescent="0.2">
      <c r="A24" s="21">
        <v>43435</v>
      </c>
      <c r="B24" s="93">
        <v>6.5000000000000002E-2</v>
      </c>
      <c r="C24" s="93">
        <v>5.8833087304867755E-2</v>
      </c>
    </row>
    <row r="25" spans="1:3" x14ac:dyDescent="0.2">
      <c r="A25" s="22">
        <v>43525</v>
      </c>
      <c r="B25" s="94">
        <v>6.5000000000000002E-2</v>
      </c>
      <c r="C25" s="94">
        <v>6.0979910136027458E-2</v>
      </c>
    </row>
    <row r="26" spans="1:3" x14ac:dyDescent="0.2">
      <c r="A26" s="21">
        <v>43617</v>
      </c>
      <c r="B26" s="93">
        <v>6.5000000000000002E-2</v>
      </c>
      <c r="C26" s="93">
        <v>5.6842815816566077E-2</v>
      </c>
    </row>
    <row r="27" spans="1:3" x14ac:dyDescent="0.2">
      <c r="A27" s="22">
        <v>43709</v>
      </c>
      <c r="B27" s="94">
        <v>5.5E-2</v>
      </c>
      <c r="C27" s="94">
        <v>5.4883539800715864E-2</v>
      </c>
    </row>
    <row r="28" spans="1:3" x14ac:dyDescent="0.2">
      <c r="A28" s="21">
        <v>43800</v>
      </c>
      <c r="B28" s="93">
        <v>4.4999999999999998E-2</v>
      </c>
      <c r="C28" s="93">
        <v>5.1164275131756282E-2</v>
      </c>
    </row>
    <row r="29" spans="1:3" x14ac:dyDescent="0.2">
      <c r="A29" s="22">
        <v>43891</v>
      </c>
      <c r="B29" s="94">
        <v>3.7499999999999999E-2</v>
      </c>
      <c r="C29" s="94">
        <v>3.8767868721005461E-2</v>
      </c>
    </row>
    <row r="30" spans="1:3" x14ac:dyDescent="0.2">
      <c r="A30" s="21">
        <v>43983</v>
      </c>
      <c r="B30" s="93">
        <v>2.2499999999999999E-2</v>
      </c>
      <c r="C30" s="93">
        <v>2.3711492659555147E-2</v>
      </c>
    </row>
    <row r="31" spans="1:3" x14ac:dyDescent="0.2">
      <c r="A31" s="22">
        <v>44075</v>
      </c>
      <c r="B31" s="94">
        <v>0.02</v>
      </c>
      <c r="C31" s="94">
        <v>2.2671315709622466E-2</v>
      </c>
    </row>
    <row r="32" spans="1:3" x14ac:dyDescent="0.2">
      <c r="A32" s="21">
        <v>44166</v>
      </c>
      <c r="B32" s="93">
        <v>0.02</v>
      </c>
      <c r="C32" s="93">
        <v>2.6994146511923202E-2</v>
      </c>
    </row>
    <row r="33" spans="1:3" x14ac:dyDescent="0.2">
      <c r="A33" s="22">
        <v>44256</v>
      </c>
      <c r="B33" s="94">
        <v>2.75E-2</v>
      </c>
      <c r="C33" s="94">
        <v>3.2822748175596481E-2</v>
      </c>
    </row>
    <row r="34" spans="1:3" x14ac:dyDescent="0.2">
      <c r="A34" s="21">
        <v>44348</v>
      </c>
      <c r="B34" s="93">
        <v>4.2500000000000003E-2</v>
      </c>
      <c r="C34" s="93">
        <v>4.5288732866682835E-2</v>
      </c>
    </row>
    <row r="35" spans="1:3" x14ac:dyDescent="0.2">
      <c r="A35" s="22">
        <v>44440</v>
      </c>
      <c r="B35" s="94">
        <v>6.25E-2</v>
      </c>
      <c r="C35" s="94">
        <v>6.269844023399497E-2</v>
      </c>
    </row>
    <row r="36" spans="1:3" ht="13.5" thickBot="1" x14ac:dyDescent="0.25">
      <c r="A36" s="23">
        <v>44531</v>
      </c>
      <c r="B36" s="99">
        <v>9.2499999999999999E-2</v>
      </c>
      <c r="C36" s="99">
        <v>9.2107715545132751E-2</v>
      </c>
    </row>
    <row r="37" spans="1:3" x14ac:dyDescent="0.2">
      <c r="A37" s="96" t="s">
        <v>262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0">
    <tabColor rgb="FF005D89"/>
  </sheetPr>
  <dimension ref="A1:C99"/>
  <sheetViews>
    <sheetView workbookViewId="0"/>
  </sheetViews>
  <sheetFormatPr defaultRowHeight="12.75" x14ac:dyDescent="0.2"/>
  <cols>
    <col min="1" max="1" width="10.140625" style="32" customWidth="1"/>
    <col min="2" max="2" width="16.28515625" style="32" customWidth="1"/>
    <col min="3" max="3" width="15.28515625" style="32" customWidth="1"/>
    <col min="4" max="16384" width="9.140625" style="32"/>
  </cols>
  <sheetData>
    <row r="1" spans="1:3" x14ac:dyDescent="0.2">
      <c r="A1" s="199" t="s">
        <v>314</v>
      </c>
    </row>
    <row r="3" spans="1:3" ht="29.25" customHeight="1" x14ac:dyDescent="0.2">
      <c r="A3" s="200" t="s">
        <v>318</v>
      </c>
      <c r="B3" s="16" t="s">
        <v>43</v>
      </c>
      <c r="C3" s="16" t="s">
        <v>44</v>
      </c>
    </row>
    <row r="4" spans="1:3" x14ac:dyDescent="0.2">
      <c r="A4" s="25">
        <v>41640</v>
      </c>
      <c r="B4" s="93">
        <v>5.4547014045244868E-2</v>
      </c>
      <c r="C4" s="93">
        <v>4.5192666324049301E-2</v>
      </c>
    </row>
    <row r="5" spans="1:3" x14ac:dyDescent="0.2">
      <c r="A5" s="26">
        <v>41671</v>
      </c>
      <c r="B5" s="94">
        <v>4.8374934017042515E-2</v>
      </c>
      <c r="C5" s="94">
        <v>4.6350651850126101E-2</v>
      </c>
    </row>
    <row r="6" spans="1:3" x14ac:dyDescent="0.2">
      <c r="A6" s="25">
        <v>41699</v>
      </c>
      <c r="B6" s="93">
        <v>4.8651166478365093E-2</v>
      </c>
      <c r="C6" s="93">
        <v>4.7533179787310503E-2</v>
      </c>
    </row>
    <row r="7" spans="1:3" x14ac:dyDescent="0.2">
      <c r="A7" s="26">
        <v>41730</v>
      </c>
      <c r="B7" s="94">
        <v>4.9179400913190285E-2</v>
      </c>
      <c r="C7" s="94">
        <v>4.87331850141937E-2</v>
      </c>
    </row>
    <row r="8" spans="1:3" x14ac:dyDescent="0.2">
      <c r="A8" s="25">
        <v>41760</v>
      </c>
      <c r="B8" s="93">
        <v>4.8197967490632543E-2</v>
      </c>
      <c r="C8" s="93">
        <v>4.9943704271882099E-2</v>
      </c>
    </row>
    <row r="9" spans="1:3" x14ac:dyDescent="0.2">
      <c r="A9" s="26">
        <v>41791</v>
      </c>
      <c r="B9" s="94">
        <v>4.6265896826295227E-2</v>
      </c>
      <c r="C9" s="94">
        <v>5.1157792830300301E-2</v>
      </c>
    </row>
    <row r="10" spans="1:3" x14ac:dyDescent="0.2">
      <c r="A10" s="25">
        <v>41821</v>
      </c>
      <c r="B10" s="93">
        <v>4.6629213483146081E-2</v>
      </c>
      <c r="C10" s="93">
        <v>5.2368370979909699E-2</v>
      </c>
    </row>
    <row r="11" spans="1:3" x14ac:dyDescent="0.2">
      <c r="A11" s="26">
        <v>41852</v>
      </c>
      <c r="B11" s="94">
        <v>4.6054578554197478E-2</v>
      </c>
      <c r="C11" s="94">
        <v>5.3568000831114002E-2</v>
      </c>
    </row>
    <row r="12" spans="1:3" x14ac:dyDescent="0.2">
      <c r="A12" s="25">
        <v>41883</v>
      </c>
      <c r="B12" s="93">
        <v>5.1566054841854836E-2</v>
      </c>
      <c r="C12" s="93">
        <v>5.4748871690776503E-2</v>
      </c>
    </row>
    <row r="13" spans="1:3" x14ac:dyDescent="0.2">
      <c r="A13" s="26">
        <v>41913</v>
      </c>
      <c r="B13" s="94">
        <v>5.4453381725440231E-2</v>
      </c>
      <c r="C13" s="94">
        <v>5.5902647310147401E-2</v>
      </c>
    </row>
    <row r="14" spans="1:3" x14ac:dyDescent="0.2">
      <c r="A14" s="25">
        <v>41944</v>
      </c>
      <c r="B14" s="93">
        <v>5.5834131500366313E-2</v>
      </c>
      <c r="C14" s="93">
        <v>5.70208005466094E-2</v>
      </c>
    </row>
    <row r="15" spans="1:3" x14ac:dyDescent="0.2">
      <c r="A15" s="26">
        <v>41974</v>
      </c>
      <c r="B15" s="94">
        <v>5.9309968541931157E-2</v>
      </c>
      <c r="C15" s="94">
        <v>5.8094672129259901E-2</v>
      </c>
    </row>
    <row r="16" spans="1:3" x14ac:dyDescent="0.2">
      <c r="A16" s="25">
        <v>42005</v>
      </c>
      <c r="B16" s="93">
        <v>5.7333345241497469E-2</v>
      </c>
      <c r="C16" s="93">
        <v>5.9115531898269201E-2</v>
      </c>
    </row>
    <row r="17" spans="1:3" x14ac:dyDescent="0.2">
      <c r="A17" s="26">
        <v>42036</v>
      </c>
      <c r="B17" s="94">
        <v>6.1125943848817421E-2</v>
      </c>
      <c r="C17" s="94">
        <v>6.0074712563798802E-2</v>
      </c>
    </row>
    <row r="18" spans="1:3" x14ac:dyDescent="0.2">
      <c r="A18" s="25">
        <v>42064</v>
      </c>
      <c r="B18" s="93">
        <v>6.5983737755298089E-2</v>
      </c>
      <c r="C18" s="93">
        <v>6.0963399924072799E-2</v>
      </c>
    </row>
    <row r="19" spans="1:3" x14ac:dyDescent="0.2">
      <c r="A19" s="26">
        <v>42095</v>
      </c>
      <c r="B19" s="94">
        <v>7.1605333986962005E-2</v>
      </c>
      <c r="C19" s="94">
        <v>6.17728440333873E-2</v>
      </c>
    </row>
    <row r="20" spans="1:3" x14ac:dyDescent="0.2">
      <c r="A20" s="25">
        <v>42125</v>
      </c>
      <c r="B20" s="93">
        <v>7.316198840615229E-2</v>
      </c>
      <c r="C20" s="93">
        <v>6.24946447099324E-2</v>
      </c>
    </row>
    <row r="21" spans="1:3" x14ac:dyDescent="0.2">
      <c r="A21" s="26">
        <v>42156</v>
      </c>
      <c r="B21" s="94">
        <v>7.7413851161746594E-2</v>
      </c>
      <c r="C21" s="94">
        <v>6.3121111991062795E-2</v>
      </c>
    </row>
    <row r="22" spans="1:3" x14ac:dyDescent="0.2">
      <c r="A22" s="25">
        <v>42186</v>
      </c>
      <c r="B22" s="93">
        <v>7.6428462843737055E-2</v>
      </c>
      <c r="C22" s="93">
        <v>6.3645285452694697E-2</v>
      </c>
    </row>
    <row r="23" spans="1:3" x14ac:dyDescent="0.2">
      <c r="A23" s="26">
        <v>42217</v>
      </c>
      <c r="B23" s="94">
        <v>8.2514230088016838E-2</v>
      </c>
      <c r="C23" s="94">
        <v>6.4061168482411807E-2</v>
      </c>
    </row>
    <row r="24" spans="1:3" x14ac:dyDescent="0.2">
      <c r="A24" s="25">
        <v>42248</v>
      </c>
      <c r="B24" s="93">
        <v>9.1610813728577156E-2</v>
      </c>
      <c r="C24" s="93">
        <v>6.4363622434085693E-2</v>
      </c>
    </row>
    <row r="25" spans="1:3" x14ac:dyDescent="0.2">
      <c r="A25" s="26">
        <v>42278</v>
      </c>
      <c r="B25" s="94">
        <v>8.4978060356407203E-2</v>
      </c>
      <c r="C25" s="94">
        <v>6.4548823858221194E-2</v>
      </c>
    </row>
    <row r="26" spans="1:3" x14ac:dyDescent="0.2">
      <c r="A26" s="25">
        <v>42309</v>
      </c>
      <c r="B26" s="93">
        <v>8.3624819138325979E-2</v>
      </c>
      <c r="C26" s="93">
        <v>6.4614868498209799E-2</v>
      </c>
    </row>
    <row r="27" spans="1:3" x14ac:dyDescent="0.2">
      <c r="A27" s="26">
        <v>42339</v>
      </c>
      <c r="B27" s="94">
        <v>8.3236296567023471E-2</v>
      </c>
      <c r="C27" s="94">
        <v>6.4561272318007998E-2</v>
      </c>
    </row>
    <row r="28" spans="1:3" x14ac:dyDescent="0.2">
      <c r="A28" s="25">
        <v>42370</v>
      </c>
      <c r="B28" s="93">
        <v>7.1829510159787224E-2</v>
      </c>
      <c r="C28" s="93">
        <v>6.4388897471260406E-2</v>
      </c>
    </row>
    <row r="29" spans="1:3" x14ac:dyDescent="0.2">
      <c r="A29" s="26">
        <v>42401</v>
      </c>
      <c r="B29" s="94">
        <v>6.8855285193577087E-2</v>
      </c>
      <c r="C29" s="94">
        <v>6.4099886578811299E-2</v>
      </c>
    </row>
    <row r="30" spans="1:3" x14ac:dyDescent="0.2">
      <c r="A30" s="25">
        <v>42430</v>
      </c>
      <c r="B30" s="93">
        <v>6.7205469875614821E-2</v>
      </c>
      <c r="C30" s="93">
        <v>6.3696910810291898E-2</v>
      </c>
    </row>
    <row r="31" spans="1:3" x14ac:dyDescent="0.2">
      <c r="A31" s="26">
        <v>42461</v>
      </c>
      <c r="B31" s="94">
        <v>6.462305178777128E-2</v>
      </c>
      <c r="C31" s="94">
        <v>6.3182981620987802E-2</v>
      </c>
    </row>
    <row r="32" spans="1:3" x14ac:dyDescent="0.2">
      <c r="A32" s="25">
        <v>42491</v>
      </c>
      <c r="B32" s="93">
        <v>6.7165351855926092E-2</v>
      </c>
      <c r="C32" s="93">
        <v>6.2561339847378106E-2</v>
      </c>
    </row>
    <row r="33" spans="1:3" x14ac:dyDescent="0.2">
      <c r="A33" s="26">
        <v>42522</v>
      </c>
      <c r="B33" s="94">
        <v>7.0163619277294531E-2</v>
      </c>
      <c r="C33" s="94">
        <v>6.1835352507774E-2</v>
      </c>
    </row>
    <row r="34" spans="1:3" x14ac:dyDescent="0.2">
      <c r="A34" s="25">
        <v>42552</v>
      </c>
      <c r="B34" s="93">
        <v>7.1391901142054293E-2</v>
      </c>
      <c r="C34" s="93">
        <v>6.1008694860774801E-2</v>
      </c>
    </row>
    <row r="35" spans="1:3" x14ac:dyDescent="0.2">
      <c r="A35" s="26">
        <v>42583</v>
      </c>
      <c r="B35" s="94">
        <v>7.3196084659139959E-2</v>
      </c>
      <c r="C35" s="94">
        <v>6.0085609154389097E-2</v>
      </c>
    </row>
    <row r="36" spans="1:3" x14ac:dyDescent="0.2">
      <c r="A36" s="25">
        <v>42614</v>
      </c>
      <c r="B36" s="93">
        <v>6.925611456089209E-2</v>
      </c>
      <c r="C36" s="93">
        <v>5.9071031477260401E-2</v>
      </c>
    </row>
    <row r="37" spans="1:3" x14ac:dyDescent="0.2">
      <c r="A37" s="26">
        <v>42644</v>
      </c>
      <c r="B37" s="94">
        <v>7.0162161647604249E-2</v>
      </c>
      <c r="C37" s="94">
        <v>5.7970794750729401E-2</v>
      </c>
    </row>
    <row r="38" spans="1:3" x14ac:dyDescent="0.2">
      <c r="A38" s="25">
        <v>42675</v>
      </c>
      <c r="B38" s="93">
        <v>6.8911791191983873E-2</v>
      </c>
      <c r="C38" s="93">
        <v>5.6791421407840097E-2</v>
      </c>
    </row>
    <row r="39" spans="1:3" x14ac:dyDescent="0.2">
      <c r="A39" s="26">
        <v>42705</v>
      </c>
      <c r="B39" s="94">
        <v>6.414117326429114E-2</v>
      </c>
      <c r="C39" s="94">
        <v>5.55402692431122E-2</v>
      </c>
    </row>
    <row r="40" spans="1:3" x14ac:dyDescent="0.2">
      <c r="A40" s="25">
        <v>42736</v>
      </c>
      <c r="B40" s="93">
        <v>5.7510647710417029E-2</v>
      </c>
      <c r="C40" s="93">
        <v>5.4225543869022702E-2</v>
      </c>
    </row>
    <row r="41" spans="1:3" x14ac:dyDescent="0.2">
      <c r="A41" s="26">
        <v>42767</v>
      </c>
      <c r="B41" s="94">
        <v>5.295566502463056E-2</v>
      </c>
      <c r="C41" s="94">
        <v>5.2856038379351801E-2</v>
      </c>
    </row>
    <row r="42" spans="1:3" x14ac:dyDescent="0.2">
      <c r="A42" s="25">
        <v>42795</v>
      </c>
      <c r="B42" s="93">
        <v>4.8836571086421587E-2</v>
      </c>
      <c r="C42" s="93">
        <v>5.1440807982888297E-2</v>
      </c>
    </row>
    <row r="43" spans="1:3" x14ac:dyDescent="0.2">
      <c r="A43" s="26">
        <v>42826</v>
      </c>
      <c r="B43" s="94">
        <v>4.5266177876952307E-2</v>
      </c>
      <c r="C43" s="94">
        <v>4.9988917885756101E-2</v>
      </c>
    </row>
    <row r="44" spans="1:3" x14ac:dyDescent="0.2">
      <c r="A44" s="25">
        <v>42856</v>
      </c>
      <c r="B44" s="93">
        <v>4.3272363904939715E-2</v>
      </c>
      <c r="C44" s="93">
        <v>4.8509263793524403E-2</v>
      </c>
    </row>
    <row r="45" spans="1:3" x14ac:dyDescent="0.2">
      <c r="A45" s="26">
        <v>42887</v>
      </c>
      <c r="B45" s="94">
        <v>4.1592185903983614E-2</v>
      </c>
      <c r="C45" s="94">
        <v>4.7010394959131799E-2</v>
      </c>
    </row>
    <row r="46" spans="1:3" x14ac:dyDescent="0.2">
      <c r="A46" s="25">
        <v>42917</v>
      </c>
      <c r="B46" s="93">
        <v>3.4088369823470188E-2</v>
      </c>
      <c r="C46" s="93">
        <v>4.5500478047753298E-2</v>
      </c>
    </row>
    <row r="47" spans="1:3" x14ac:dyDescent="0.2">
      <c r="A47" s="26">
        <v>42948</v>
      </c>
      <c r="B47" s="94">
        <v>3.024384962606419E-2</v>
      </c>
      <c r="C47" s="94">
        <v>4.3987331780469402E-2</v>
      </c>
    </row>
    <row r="48" spans="1:3" x14ac:dyDescent="0.2">
      <c r="A48" s="25">
        <v>42979</v>
      </c>
      <c r="B48" s="93">
        <v>2.9287416404027766E-2</v>
      </c>
      <c r="C48" s="93">
        <v>4.2477976234051799E-2</v>
      </c>
    </row>
    <row r="49" spans="1:3" x14ac:dyDescent="0.2">
      <c r="A49" s="26">
        <v>43009</v>
      </c>
      <c r="B49" s="94">
        <v>2.9683123730023464E-2</v>
      </c>
      <c r="C49" s="94">
        <v>4.0978460142787498E-2</v>
      </c>
    </row>
    <row r="50" spans="1:3" x14ac:dyDescent="0.2">
      <c r="A50" s="25">
        <v>43040</v>
      </c>
      <c r="B50" s="93">
        <v>2.8618112790446348E-2</v>
      </c>
      <c r="C50" s="93">
        <v>3.9493896270391599E-2</v>
      </c>
    </row>
    <row r="51" spans="1:3" x14ac:dyDescent="0.2">
      <c r="A51" s="26">
        <v>43070</v>
      </c>
      <c r="B51" s="94">
        <v>2.8231626349517924E-2</v>
      </c>
      <c r="C51" s="94">
        <v>3.8028634987513799E-2</v>
      </c>
    </row>
    <row r="52" spans="1:3" x14ac:dyDescent="0.2">
      <c r="A52" s="25">
        <v>43101</v>
      </c>
      <c r="B52" s="93">
        <v>2.7891789821529178E-2</v>
      </c>
      <c r="C52" s="93">
        <v>3.6586297922007197E-2</v>
      </c>
    </row>
    <row r="53" spans="1:3" x14ac:dyDescent="0.2">
      <c r="A53" s="26">
        <v>43132</v>
      </c>
      <c r="B53" s="94">
        <v>2.5459439539839535E-2</v>
      </c>
      <c r="C53" s="94">
        <v>3.51698102687397E-2</v>
      </c>
    </row>
    <row r="54" spans="1:3" x14ac:dyDescent="0.2">
      <c r="A54" s="25">
        <v>43160</v>
      </c>
      <c r="B54" s="93">
        <v>2.2234536578216835E-2</v>
      </c>
      <c r="C54" s="93">
        <v>3.3781500951890302E-2</v>
      </c>
    </row>
    <row r="55" spans="1:3" x14ac:dyDescent="0.2">
      <c r="A55" s="26">
        <v>43191</v>
      </c>
      <c r="B55" s="94">
        <v>2.2341613428765061E-2</v>
      </c>
      <c r="C55" s="94">
        <v>3.2422992658813397E-2</v>
      </c>
    </row>
    <row r="56" spans="1:3" x14ac:dyDescent="0.2">
      <c r="A56" s="25">
        <v>43221</v>
      </c>
      <c r="B56" s="93">
        <v>2.8780561355734147E-2</v>
      </c>
      <c r="C56" s="93">
        <v>3.1095089917075401E-2</v>
      </c>
    </row>
    <row r="57" spans="1:3" x14ac:dyDescent="0.2">
      <c r="A57" s="26">
        <v>43252</v>
      </c>
      <c r="B57" s="94">
        <v>3.1165274544707744E-2</v>
      </c>
      <c r="C57" s="94">
        <v>2.9797873435308E-2</v>
      </c>
    </row>
    <row r="58" spans="1:3" x14ac:dyDescent="0.2">
      <c r="A58" s="25">
        <v>43282</v>
      </c>
      <c r="B58" s="93">
        <v>3.4704736046944573E-2</v>
      </c>
      <c r="C58" s="93">
        <v>2.8531278429787501E-2</v>
      </c>
    </row>
    <row r="59" spans="1:3" x14ac:dyDescent="0.2">
      <c r="A59" s="26">
        <v>43313</v>
      </c>
      <c r="B59" s="94">
        <v>4.3188630599283018E-2</v>
      </c>
      <c r="C59" s="94">
        <v>2.72953235978017E-2</v>
      </c>
    </row>
    <row r="60" spans="1:3" x14ac:dyDescent="0.2">
      <c r="A60" s="25">
        <v>43344</v>
      </c>
      <c r="B60" s="93">
        <v>3.8380146210080568E-2</v>
      </c>
      <c r="C60" s="93">
        <v>2.6090476853414001E-2</v>
      </c>
    </row>
    <row r="61" spans="1:3" x14ac:dyDescent="0.2">
      <c r="A61" s="26">
        <v>43374</v>
      </c>
      <c r="B61" s="94">
        <v>2.8882128745760349E-2</v>
      </c>
      <c r="C61" s="94">
        <v>2.4918296713215798E-2</v>
      </c>
    </row>
    <row r="62" spans="1:3" x14ac:dyDescent="0.2">
      <c r="A62" s="25">
        <v>43405</v>
      </c>
      <c r="B62" s="93">
        <v>3.0279084110708565E-2</v>
      </c>
      <c r="C62" s="93">
        <v>2.3781168744016999E-2</v>
      </c>
    </row>
    <row r="63" spans="1:3" x14ac:dyDescent="0.2">
      <c r="A63" s="26">
        <v>43435</v>
      </c>
      <c r="B63" s="94">
        <v>2.6100356351728582E-2</v>
      </c>
      <c r="C63" s="94">
        <v>2.2681761964244599E-2</v>
      </c>
    </row>
    <row r="64" spans="1:3" x14ac:dyDescent="0.2">
      <c r="A64" s="25">
        <v>43466</v>
      </c>
      <c r="B64" s="93">
        <v>2.315296338702777E-2</v>
      </c>
      <c r="C64" s="93">
        <v>2.16231772556074E-2</v>
      </c>
    </row>
    <row r="65" spans="1:3" x14ac:dyDescent="0.2">
      <c r="A65" s="26">
        <v>43497</v>
      </c>
      <c r="B65" s="94">
        <v>2.4689101978398131E-2</v>
      </c>
      <c r="C65" s="94">
        <v>2.0608745933010899E-2</v>
      </c>
    </row>
    <row r="66" spans="1:3" x14ac:dyDescent="0.2">
      <c r="A66" s="25">
        <v>43525</v>
      </c>
      <c r="B66" s="93">
        <v>2.5150100742150849E-2</v>
      </c>
      <c r="C66" s="93">
        <v>1.9641894924051401E-2</v>
      </c>
    </row>
    <row r="67" spans="1:3" x14ac:dyDescent="0.2">
      <c r="A67" s="26">
        <v>43556</v>
      </c>
      <c r="B67" s="94">
        <v>2.7567460845849157E-2</v>
      </c>
      <c r="C67" s="94">
        <v>1.8726335271190799E-2</v>
      </c>
    </row>
    <row r="68" spans="1:3" x14ac:dyDescent="0.2">
      <c r="A68" s="25">
        <v>43586</v>
      </c>
      <c r="B68" s="93">
        <v>2.6080316667617565E-2</v>
      </c>
      <c r="C68" s="93">
        <v>1.7866163996410299E-2</v>
      </c>
    </row>
    <row r="69" spans="1:3" x14ac:dyDescent="0.2">
      <c r="A69" s="26">
        <v>43617</v>
      </c>
      <c r="B69" s="94">
        <v>2.1328916482913574E-2</v>
      </c>
      <c r="C69" s="94">
        <v>1.7066094348408299E-2</v>
      </c>
    </row>
    <row r="70" spans="1:3" x14ac:dyDescent="0.2">
      <c r="A70" s="25">
        <v>43647</v>
      </c>
      <c r="B70" s="93">
        <v>1.7058964133402021E-2</v>
      </c>
      <c r="C70" s="93">
        <v>1.6331411370050099E-2</v>
      </c>
    </row>
    <row r="71" spans="1:3" x14ac:dyDescent="0.2">
      <c r="A71" s="26">
        <v>43678</v>
      </c>
      <c r="B71" s="94">
        <v>1.707394419600794E-2</v>
      </c>
      <c r="C71" s="94">
        <v>1.5667694125427001E-2</v>
      </c>
    </row>
    <row r="72" spans="1:3" x14ac:dyDescent="0.2">
      <c r="A72" s="25">
        <v>43709</v>
      </c>
      <c r="B72" s="93">
        <v>1.3169337805938541E-2</v>
      </c>
      <c r="C72" s="93">
        <v>1.50805750528403E-2</v>
      </c>
    </row>
    <row r="73" spans="1:3" x14ac:dyDescent="0.2">
      <c r="A73" s="26">
        <v>43739</v>
      </c>
      <c r="B73" s="94">
        <v>8.3011583011582957E-3</v>
      </c>
      <c r="C73" s="94">
        <v>1.45757860562774E-2</v>
      </c>
    </row>
    <row r="74" spans="1:3" x14ac:dyDescent="0.2">
      <c r="A74" s="25">
        <v>43770</v>
      </c>
      <c r="B74" s="93">
        <v>9.4530722484806873E-3</v>
      </c>
      <c r="C74" s="93">
        <v>1.4158928444235899E-2</v>
      </c>
    </row>
    <row r="75" spans="1:3" x14ac:dyDescent="0.2">
      <c r="A75" s="26">
        <v>43800</v>
      </c>
      <c r="B75" s="94">
        <v>7.905138339920903E-3</v>
      </c>
      <c r="C75" s="94">
        <v>1.3835167706736901E-2</v>
      </c>
    </row>
    <row r="76" spans="1:3" x14ac:dyDescent="0.2">
      <c r="A76" s="25">
        <v>43831</v>
      </c>
      <c r="B76" s="93">
        <v>9.3774168600155861E-3</v>
      </c>
      <c r="C76" s="93">
        <v>1.3609345797104501E-2</v>
      </c>
    </row>
    <row r="77" spans="1:3" x14ac:dyDescent="0.2">
      <c r="A77" s="26">
        <v>43862</v>
      </c>
      <c r="B77" s="94">
        <v>5.6006179992276195E-3</v>
      </c>
      <c r="C77" s="94">
        <v>1.34858925042384E-2</v>
      </c>
    </row>
    <row r="78" spans="1:3" x14ac:dyDescent="0.2">
      <c r="A78" s="25">
        <v>43891</v>
      </c>
      <c r="B78" s="93">
        <v>9.6786682152849579E-5</v>
      </c>
      <c r="C78" s="93">
        <v>1.34689453013579E-2</v>
      </c>
    </row>
    <row r="79" spans="1:3" x14ac:dyDescent="0.2">
      <c r="A79" s="26">
        <v>43922</v>
      </c>
      <c r="B79" s="94">
        <v>9.7238428627011153E-4</v>
      </c>
      <c r="C79" s="94">
        <v>1.35620940302587E-2</v>
      </c>
    </row>
    <row r="80" spans="1:3" x14ac:dyDescent="0.2">
      <c r="A80" s="25">
        <v>43952</v>
      </c>
      <c r="B80" s="93">
        <v>-5.5286129970900655E-3</v>
      </c>
      <c r="C80" s="93">
        <v>1.37680001337568E-2</v>
      </c>
    </row>
    <row r="81" spans="1:3" x14ac:dyDescent="0.2">
      <c r="A81" s="26">
        <v>43983</v>
      </c>
      <c r="B81" s="94">
        <v>-8.1395348837208781E-3</v>
      </c>
      <c r="C81" s="94">
        <v>1.40884526870277E-2</v>
      </c>
    </row>
    <row r="82" spans="1:3" x14ac:dyDescent="0.2">
      <c r="A82" s="25">
        <v>44013</v>
      </c>
      <c r="B82" s="93">
        <v>-6.895212197727596E-3</v>
      </c>
      <c r="C82" s="93">
        <v>1.4523902709681701E-2</v>
      </c>
    </row>
    <row r="83" spans="1:3" x14ac:dyDescent="0.2">
      <c r="A83" s="26">
        <v>44044</v>
      </c>
      <c r="B83" s="94">
        <v>-4.2706007958847048E-3</v>
      </c>
      <c r="C83" s="94">
        <v>1.5073260356559299E-2</v>
      </c>
    </row>
    <row r="84" spans="1:3" x14ac:dyDescent="0.2">
      <c r="A84" s="25">
        <v>44075</v>
      </c>
      <c r="B84" s="93">
        <v>-4.4560689721979685E-3</v>
      </c>
      <c r="C84" s="93">
        <v>1.5733948011479398E-2</v>
      </c>
    </row>
    <row r="85" spans="1:3" x14ac:dyDescent="0.2">
      <c r="A85" s="26">
        <v>44105</v>
      </c>
      <c r="B85" s="94">
        <v>-3.4775888717154535E-3</v>
      </c>
      <c r="C85" s="94">
        <v>1.6502042692958602E-2</v>
      </c>
    </row>
    <row r="86" spans="1:3" x14ac:dyDescent="0.2">
      <c r="A86" s="25">
        <v>44136</v>
      </c>
      <c r="B86" s="93">
        <v>-6.6448382126347294E-3</v>
      </c>
      <c r="C86" s="93">
        <v>1.73722162842345E-2</v>
      </c>
    </row>
    <row r="87" spans="1:3" x14ac:dyDescent="0.2">
      <c r="A87" s="26">
        <v>44166</v>
      </c>
      <c r="B87" s="94">
        <v>-7.0490536886829158E-3</v>
      </c>
      <c r="C87" s="94">
        <v>1.8337751637802699E-2</v>
      </c>
    </row>
    <row r="88" spans="1:3" x14ac:dyDescent="0.2">
      <c r="A88" s="25">
        <v>44197</v>
      </c>
      <c r="B88" s="93">
        <v>-1.5444015444016079E-3</v>
      </c>
      <c r="C88" s="93">
        <v>1.9390266868916199E-2</v>
      </c>
    </row>
    <row r="89" spans="1:3" x14ac:dyDescent="0.2">
      <c r="A89" s="26">
        <v>44228</v>
      </c>
      <c r="B89" s="94">
        <v>2.3112480739599928E-3</v>
      </c>
      <c r="C89" s="94">
        <v>2.05196205267426E-2</v>
      </c>
    </row>
    <row r="90" spans="1:3" x14ac:dyDescent="0.2">
      <c r="A90" s="25">
        <v>44256</v>
      </c>
      <c r="B90" s="93">
        <v>1.048177709395115E-2</v>
      </c>
      <c r="C90" s="93">
        <v>2.1714220447472201E-2</v>
      </c>
    </row>
    <row r="91" spans="1:3" x14ac:dyDescent="0.2">
      <c r="A91" s="26">
        <v>44287</v>
      </c>
      <c r="B91" s="94">
        <v>1.1341791618608266E-2</v>
      </c>
      <c r="C91" s="94">
        <v>2.2961209215869902E-2</v>
      </c>
    </row>
    <row r="92" spans="1:3" x14ac:dyDescent="0.2">
      <c r="A92" s="25">
        <v>44317</v>
      </c>
      <c r="B92" s="93">
        <v>1.6613848074522153E-2</v>
      </c>
      <c r="C92" s="93">
        <v>2.42469506513916E-2</v>
      </c>
    </row>
    <row r="93" spans="1:3" x14ac:dyDescent="0.2">
      <c r="A93" s="26">
        <v>44348</v>
      </c>
      <c r="B93" s="94">
        <v>2.2744721689059499E-2</v>
      </c>
      <c r="C93" s="94">
        <v>2.5556998767298E-2</v>
      </c>
    </row>
    <row r="94" spans="1:3" x14ac:dyDescent="0.2">
      <c r="A94" s="25">
        <v>44378</v>
      </c>
      <c r="B94" s="93">
        <v>2.8524935388149819E-2</v>
      </c>
      <c r="C94" s="93">
        <v>2.68763765386098E-2</v>
      </c>
    </row>
    <row r="95" spans="1:3" x14ac:dyDescent="0.2">
      <c r="A95" s="26">
        <v>44409</v>
      </c>
      <c r="B95" s="94">
        <v>3.5052872085146625E-2</v>
      </c>
      <c r="C95" s="94">
        <v>2.81899085376556E-2</v>
      </c>
    </row>
    <row r="96" spans="1:3" x14ac:dyDescent="0.2">
      <c r="A96" s="25">
        <v>44440</v>
      </c>
      <c r="B96" s="93">
        <v>4.1068619012637475E-2</v>
      </c>
      <c r="C96" s="93">
        <v>2.9482532088393399E-2</v>
      </c>
    </row>
    <row r="97" spans="1:3" x14ac:dyDescent="0.2">
      <c r="A97" s="26">
        <v>44470</v>
      </c>
      <c r="B97" s="94">
        <v>6.4650502217863393E-2</v>
      </c>
      <c r="C97" s="94">
        <v>3.0739664382243698E-2</v>
      </c>
    </row>
    <row r="98" spans="1:3" ht="13.5" thickBot="1" x14ac:dyDescent="0.25">
      <c r="A98" s="27">
        <v>44501</v>
      </c>
      <c r="B98" s="99">
        <v>5.5342440914988966E-2</v>
      </c>
      <c r="C98" s="99">
        <v>3.1947522434787497E-2</v>
      </c>
    </row>
    <row r="99" spans="1:3" x14ac:dyDescent="0.2">
      <c r="A99" s="96" t="s">
        <v>262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48</vt:i4>
      </vt:variant>
    </vt:vector>
  </HeadingPairs>
  <TitlesOfParts>
    <vt:vector size="48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Gráfico 24</vt:lpstr>
      <vt:lpstr>Gráfico 25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Henrique Oliveira</dc:creator>
  <cp:lastModifiedBy>Alessandro Ribeiro de Carvalho Casalecchi</cp:lastModifiedBy>
  <dcterms:created xsi:type="dcterms:W3CDTF">2020-01-15T16:59:33Z</dcterms:created>
  <dcterms:modified xsi:type="dcterms:W3CDTF">2022-05-03T18:07:18Z</dcterms:modified>
</cp:coreProperties>
</file>