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ml.chartshapes+xml"/>
  <Override PartName="/xl/drawings/drawing4.xml" ContentType="application/vnd.openxmlformats-officedocument.drawing+xml"/>
  <Override PartName="/xl/charts/chart2.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3.xml" ContentType="application/vnd.openxmlformats-officedocument.drawingml.chart+xml"/>
  <Override PartName="/xl/drawings/drawing7.xml" ContentType="application/vnd.openxmlformats-officedocument.drawingml.chartshapes+xml"/>
  <Override PartName="/xl/drawings/drawing8.xml" ContentType="application/vnd.openxmlformats-officedocument.drawing+xml"/>
  <Override PartName="/xl/charts/chart4.xml" ContentType="application/vnd.openxmlformats-officedocument.drawingml.chart+xml"/>
  <Override PartName="/xl/charts/style1.xml" ContentType="application/vnd.ms-office.chartstyle+xml"/>
  <Override PartName="/xl/charts/colors1.xml" ContentType="application/vnd.ms-office.chartcolorstyle+xml"/>
  <Override PartName="/xl/drawings/drawing9.xml" ContentType="application/vnd.openxmlformats-officedocument.drawingml.chartshapes+xml"/>
  <Override PartName="/xl/drawings/drawing10.xml" ContentType="application/vnd.openxmlformats-officedocument.drawing+xml"/>
  <Override PartName="/xl/charts/chart5.xml" ContentType="application/vnd.openxmlformats-officedocument.drawingml.chart+xml"/>
  <Override PartName="/xl/theme/themeOverride1.xml" ContentType="application/vnd.openxmlformats-officedocument.themeOverride+xml"/>
  <Override PartName="/xl/drawings/drawing11.xml" ContentType="application/vnd.openxmlformats-officedocument.drawingml.chartshap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EstaPasta_de_trabalho"/>
  <mc:AlternateContent xmlns:mc="http://schemas.openxmlformats.org/markup-compatibility/2006">
    <mc:Choice Requires="x15">
      <x15ac:absPath xmlns:x15ac="http://schemas.microsoft.com/office/spreadsheetml/2010/11/ac" url="D:\Usuarios\36634926808\Desktop\"/>
    </mc:Choice>
  </mc:AlternateContent>
  <bookViews>
    <workbookView xWindow="-28920" yWindow="-60" windowWidth="29040" windowHeight="8475" tabRatio="769"/>
  </bookViews>
  <sheets>
    <sheet name="Index" sheetId="38" r:id="rId1"/>
    <sheet name="Fig 01" sheetId="48" r:id="rId2"/>
    <sheet name="Fig 02" sheetId="49" r:id="rId3"/>
    <sheet name="Fig 03" sheetId="50" r:id="rId4"/>
    <sheet name="Fig 04" sheetId="60" r:id="rId5"/>
    <sheet name="Fig 05" sheetId="62" r:id="rId6"/>
    <sheet name="Tab 01" sheetId="51" r:id="rId7"/>
    <sheet name="Tab 02" sheetId="71" r:id="rId8"/>
    <sheet name="Tab 03" sheetId="72" r:id="rId9"/>
    <sheet name="Tab 04" sheetId="73" r:id="rId10"/>
    <sheet name="Tab 05" sheetId="74" r:id="rId11"/>
    <sheet name="Tab 06" sheetId="75" r:id="rId12"/>
    <sheet name="Tab 07" sheetId="76" r:id="rId13"/>
    <sheet name="Tab 08" sheetId="77" r:id="rId14"/>
    <sheet name="Tab 09" sheetId="78" r:id="rId15"/>
    <sheet name="Tab 10" sheetId="79" r:id="rId16"/>
    <sheet name="Tab 11" sheetId="80" r:id="rId17"/>
    <sheet name="Tab 12" sheetId="81" r:id="rId18"/>
    <sheet name="Tab 13" sheetId="82" r:id="rId19"/>
    <sheet name="Projeções Forecasts" sheetId="37" r:id="rId20"/>
  </sheet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<sst xmlns="http://schemas.openxmlformats.org/spreadsheetml/2006/main" count="639" uniqueCount="500">
  <si>
    <t>GRÁFICOS E TABELAS</t>
  </si>
  <si>
    <t>Facebook:</t>
  </si>
  <si>
    <t>E-mail:</t>
  </si>
  <si>
    <t>ifi@senado.leg.br</t>
  </si>
  <si>
    <t>Twitter:</t>
  </si>
  <si>
    <t>Instagram:</t>
  </si>
  <si>
    <t>instagram.com/ifibrasil</t>
  </si>
  <si>
    <t>Website:</t>
  </si>
  <si>
    <t>senado.leg.br/ifi</t>
  </si>
  <si>
    <t>YouTube:</t>
  </si>
  <si>
    <t>Linkedin:</t>
  </si>
  <si>
    <t>Retornar ao índice</t>
  </si>
  <si>
    <t>Date</t>
  </si>
  <si>
    <t>Data</t>
  </si>
  <si>
    <t>Serviços</t>
  </si>
  <si>
    <t>Nominal GDP (R$ billion)</t>
  </si>
  <si>
    <t>Fonte: IFI.</t>
  </si>
  <si>
    <t>Projeções da IFI</t>
  </si>
  <si>
    <t>IFI Forecasts</t>
  </si>
  <si>
    <t>Comparação | Comparison</t>
  </si>
  <si>
    <t>PIB – crescimento real (% a.a.)</t>
  </si>
  <si>
    <t>▲</t>
  </si>
  <si>
    <t>▼</t>
  </si>
  <si>
    <t>GDP – real growth (% per year)</t>
  </si>
  <si>
    <t>PIB – nominal (R$ bilhões)</t>
  </si>
  <si>
    <t>IPCA – acum. (% no ano)</t>
  </si>
  <si>
    <t>Taxa de câmbio - fim de período (R$/US$)</t>
  </si>
  <si>
    <t>Exchange rate  – end-of-period (R$/US$)</t>
  </si>
  <si>
    <t>Ocupação - crescimento (%)</t>
  </si>
  <si>
    <t>Employment – growth (%)</t>
  </si>
  <si>
    <t>Massa salarial - crescimento (%)</t>
  </si>
  <si>
    <t>Selic – fim de período (% a.a.)</t>
  </si>
  <si>
    <t>=</t>
  </si>
  <si>
    <t>Selic rate  – end-of-period (% per year)</t>
  </si>
  <si>
    <t>Juros reais ex-ante (% a.a.)</t>
  </si>
  <si>
    <t>Real interest ex-ante (% per year)</t>
  </si>
  <si>
    <t>Resultado Primário do Setor Público Consolidado (% do PIB)</t>
  </si>
  <si>
    <t>dos quais Governo Central</t>
  </si>
  <si>
    <t xml:space="preserve">    of which Central Government</t>
  </si>
  <si>
    <t>Juros Nominais Líquidos (% do PIB)</t>
  </si>
  <si>
    <t>Net Nominal Interest (% of GDP)</t>
  </si>
  <si>
    <t>Resultado Nominal (% do PIB)</t>
  </si>
  <si>
    <t>Nominal Balance (% of GDP)</t>
  </si>
  <si>
    <t>Dívida Bruta do Governo Geral (% do PIB)</t>
  </si>
  <si>
    <t>General Government Gross Debt (% of GDP)</t>
  </si>
  <si>
    <t>Contato
Contact</t>
  </si>
  <si>
    <t>Telefone|Telephone:</t>
  </si>
  <si>
    <t>+55 (61) 3303-2875</t>
  </si>
  <si>
    <t>Redes sociais
Social media</t>
  </si>
  <si>
    <t>PROJEÇÕES DA IFI
IFI FORECASTS</t>
  </si>
  <si>
    <t>facebook.com/ifibrasil</t>
  </si>
  <si>
    <t>youtube.com/@ifibrasil</t>
  </si>
  <si>
    <t>linkedin.com/company/ifibrasil</t>
  </si>
  <si>
    <t>twitter.com/IFIBrasil</t>
  </si>
  <si>
    <t>CURTO PRAZO</t>
  </si>
  <si>
    <t>SHORT TERM</t>
  </si>
  <si>
    <t>IPCA – accum. (% jan-dec change)</t>
  </si>
  <si>
    <t>Payroll – growth (%)</t>
  </si>
  <si>
    <t>Consolidated Public Sector Primary Balance (% of GDP)</t>
  </si>
  <si>
    <t>Discriminação</t>
  </si>
  <si>
    <t>Fonte: IBGE. Elaboração: IFI.</t>
  </si>
  <si>
    <t>Source: IBGE. Prepared by IFI.</t>
  </si>
  <si>
    <t>Receita primária total</t>
  </si>
  <si>
    <t>Services</t>
  </si>
  <si>
    <t>GRÁFICO 1. PRODUÇÃO INDUSTRIAL (FEV/2020 = 100 COM AJUSTE SAZONAL)</t>
  </si>
  <si>
    <t>Indústria geral</t>
  </si>
  <si>
    <t>Transformação</t>
  </si>
  <si>
    <t>Extrativa</t>
  </si>
  <si>
    <t>GRÁFICO 3. TERMOS DE TROCA (2008 = 100)</t>
  </si>
  <si>
    <t>GRÁFICO 5. CENÁRIO BASE E CENÁRIOS ESTOCÁSTICOS (FAN CHART) PARA A DBGG</t>
  </si>
  <si>
    <t>Cenário base</t>
  </si>
  <si>
    <t>Piso pela inflação (EC 95, 2016)</t>
  </si>
  <si>
    <t>Saúde 2022</t>
  </si>
  <si>
    <t>Educação 2022</t>
  </si>
  <si>
    <t>Saúde 2024</t>
  </si>
  <si>
    <t>Educação 2024</t>
  </si>
  <si>
    <t>Realizado</t>
  </si>
  <si>
    <t>Piso por % da receita</t>
  </si>
  <si>
    <t>Previsto para 2024</t>
  </si>
  <si>
    <t>GRÁFICO 4. PISOS CONSTITUCIONAIS DA SAÚDE E DA EDUCAÇÃO EM 2022 E 2024 (R$ BILHÕES)</t>
  </si>
  <si>
    <t>Fonte: RREO e PLOA 2024. Elaboração: IFI.</t>
  </si>
  <si>
    <t>Nota explicativa: os valores no eixo esquerdo indicam o percentual que a DBGG representa do PIB. Os percentuais indicados na legenda, na parte inferior do gráfico, indicam qual percentil, das 1.500 trajetórias simuladas, cada faixa azul representa. Por exemplo, 60% dos valores simulados situam-se na faixa com rótulo “40% e 60%” ou nas faixas abaixo dela. Em outras palavras, em cada ano, 40% das trajetórias situam-se acima da linha superior da faixa com rótulo “40% e 60%”.</t>
  </si>
  <si>
    <t>Preço - exportações</t>
  </si>
  <si>
    <t>Preço - importações</t>
  </si>
  <si>
    <t>Termos de troca</t>
  </si>
  <si>
    <t>Fonte: Ipeadata. Elaboração: IFI.</t>
  </si>
  <si>
    <t>Source: Ipeadata. Prepared by IFI.</t>
  </si>
  <si>
    <t>PIB</t>
  </si>
  <si>
    <t>Fonte: IBGE e IFI. Elaboração: IFI.</t>
  </si>
  <si>
    <t>GDP</t>
  </si>
  <si>
    <t>Variação % contra o mesmo trimestre do ano anterior</t>
  </si>
  <si>
    <t>Variação % contra o trimestre anterior (com ajuste sazonal)</t>
  </si>
  <si>
    <t>Variação % acumulada no ano</t>
  </si>
  <si>
    <t>Ótica da oferta</t>
  </si>
  <si>
    <t>Agropecuária</t>
  </si>
  <si>
    <t>Indústria</t>
  </si>
  <si>
    <t>Ótica da demanda</t>
  </si>
  <si>
    <t>Consumo das famílias</t>
  </si>
  <si>
    <t>Consumo do governo</t>
  </si>
  <si>
    <t>Formação bruta de capital fixo</t>
  </si>
  <si>
    <t>Exportações</t>
  </si>
  <si>
    <t>Importações</t>
  </si>
  <si>
    <t>TABELA 1. TAXAS DE VARIAÇÃO DO PIB EM VOLUME</t>
  </si>
  <si>
    <t xml:space="preserve">  Absorção interna</t>
  </si>
  <si>
    <t xml:space="preserve">  Consumo das famílias</t>
  </si>
  <si>
    <t xml:space="preserve">  Consumo do governo</t>
  </si>
  <si>
    <t xml:space="preserve">  Formação bruta de capital fixo</t>
  </si>
  <si>
    <t xml:space="preserve">  Variação de estoques</t>
  </si>
  <si>
    <t xml:space="preserve">  Exportações líquidas</t>
  </si>
  <si>
    <t>TABELA 2. CONTRIBUIÇÕES (EM P.P.) PARA A TAXA (YOY) DO PIB (P.P.)</t>
  </si>
  <si>
    <t>1T e 2T: 1,9% e 0,9%</t>
  </si>
  <si>
    <t>Hipótese para a variação do 3T</t>
  </si>
  <si>
    <t>Hipótese para a variação média no 3T e 4T</t>
  </si>
  <si>
    <t>TABELA 3. CRESCIMENTO DO PIB EM 2023 PARA DIFERENTES VARIAÇÕES NOS TRIMESTRES</t>
  </si>
  <si>
    <t>Consumo do Governo</t>
  </si>
  <si>
    <t>Formação Bruta de Capital Fixo</t>
  </si>
  <si>
    <t>Exportação</t>
  </si>
  <si>
    <t>Importação</t>
  </si>
  <si>
    <t>Contribuições para a variação real do PIB (p.p.)</t>
  </si>
  <si>
    <t xml:space="preserve">      Demanda interna</t>
  </si>
  <si>
    <t xml:space="preserve">      Consumo das Famílias</t>
  </si>
  <si>
    <t xml:space="preserve">      Consumo do Governo</t>
  </si>
  <si>
    <t xml:space="preserve">      Investimento (FBCF e variação de estoques)</t>
  </si>
  <si>
    <t xml:space="preserve">      Exportações líquidas</t>
  </si>
  <si>
    <t>Fonte: IBGE e IFI.</t>
  </si>
  <si>
    <t>TABELA 4. PREVISÕES PARA O CRESCIMENTO DO PIB EM VOLUME</t>
  </si>
  <si>
    <t>PLOA</t>
  </si>
  <si>
    <t>Boletim Focus</t>
  </si>
  <si>
    <t>2025-2027</t>
  </si>
  <si>
    <t>PIB – Taxa de variação real (%)</t>
  </si>
  <si>
    <t>IPCA (% variação ano contra ano em dezembro)</t>
  </si>
  <si>
    <t>Taxa de câmbio R$/US$ (média)</t>
  </si>
  <si>
    <t>Selic (% média anual)</t>
  </si>
  <si>
    <t>TABELA 5. PROJEÇÕES MACROECONÔMICAS: PLOA, FOCUS E IFI</t>
  </si>
  <si>
    <t xml:space="preserve">Fonte: PLOA, Boletim Focus e IFI. </t>
  </si>
  <si>
    <t>Diferença entre governo e IFI (p.p. do PIB)</t>
  </si>
  <si>
    <t>Avaliação 3º bimestre</t>
  </si>
  <si>
    <t>IFI</t>
  </si>
  <si>
    <t>PLOA 2024</t>
  </si>
  <si>
    <t>R$ bilhões</t>
  </si>
  <si>
    <t>% do PIB</t>
  </si>
  <si>
    <t>Receitas administradas</t>
  </si>
  <si>
    <t>Incentivos fiscais</t>
  </si>
  <si>
    <t>Arrecadação líquida para o RGPS</t>
  </si>
  <si>
    <t>Outras receitas (receitas não administradas)</t>
  </si>
  <si>
    <t>Transferências por repartição de receita</t>
  </si>
  <si>
    <t>Receita líquida</t>
  </si>
  <si>
    <t>Fonte: Poder Executivo e IFI. Elaboração: IFI.</t>
  </si>
  <si>
    <t>Montante considerado pela IFI - cenário base (R$ bilhões)</t>
  </si>
  <si>
    <t>Medida</t>
  </si>
  <si>
    <t>Impacto orçamentário em 2024</t>
  </si>
  <si>
    <t>Tributo</t>
  </si>
  <si>
    <t>Proposição legislativa</t>
  </si>
  <si>
    <t>Total (R$ bilhões)</t>
  </si>
  <si>
    <t>Total [1+2+3]</t>
  </si>
  <si>
    <t>Medidas legislativas [1+2]</t>
  </si>
  <si>
    <t>Receita administrada pela RFB [1]</t>
  </si>
  <si>
    <t>Subvenções para investimento</t>
  </si>
  <si>
    <t>IRPJ, CSLL, PIS/Cofins</t>
  </si>
  <si>
    <t>Medida Provisória nº 1.185, de 2023</t>
  </si>
  <si>
    <t>Aposta de quota fixa</t>
  </si>
  <si>
    <t>IR, outras receitas administradas</t>
  </si>
  <si>
    <t>Medida Provisória nº 1.182, de 2023</t>
  </si>
  <si>
    <t>Novo regime de tributação simplificada (RTS)</t>
  </si>
  <si>
    <t>Imposto sobre Importação</t>
  </si>
  <si>
    <t>Instrução Normativa RFB nº 2.146, de 29 de junho de 2023</t>
  </si>
  <si>
    <t>Fundos fechados - estoque e fluxo</t>
  </si>
  <si>
    <t>IR</t>
  </si>
  <si>
    <t>Medida Provisória nº 1.184, de 2023</t>
  </si>
  <si>
    <t>Projeto de Lei nº 4.173, de 2023</t>
  </si>
  <si>
    <t>Fim da dedutibilidade de juros sobre o capital próprio</t>
  </si>
  <si>
    <t>IRPJ, CSLL</t>
  </si>
  <si>
    <t>Projeto de Lei nº 4.258, de 2023</t>
  </si>
  <si>
    <t>Recuperação de créditos no Carf</t>
  </si>
  <si>
    <t>IR, CSLL, PIS/Cofins, IPI, contrib prev, outros</t>
  </si>
  <si>
    <t>Projeto de Lei nº 2.384, de 2023</t>
  </si>
  <si>
    <t>Receitas administradas por outros órgãos [2]</t>
  </si>
  <si>
    <t>Taxas de loteria de apostas por quota fixa</t>
  </si>
  <si>
    <t>Taxas de controle e fiscalização</t>
  </si>
  <si>
    <t>Projeto de Lei nº 3.626, de 2023</t>
  </si>
  <si>
    <t>Outras receitas [3]</t>
  </si>
  <si>
    <t>Reoneração combustíveis</t>
  </si>
  <si>
    <t>PIS/Cofins</t>
  </si>
  <si>
    <t>Medidas Provisórias nº 1.175 e nº 1.178, de 2023</t>
  </si>
  <si>
    <t>Exclusão do ICMS da base de cálculo dos créditos de PIS/Cofins</t>
  </si>
  <si>
    <t>Lei nº 14.592, de 30 de maio de 2023</t>
  </si>
  <si>
    <t>Preços de transferências</t>
  </si>
  <si>
    <t>IR, CSLL</t>
  </si>
  <si>
    <t>Lei nº 14.596, de 14 de junho de 2023</t>
  </si>
  <si>
    <t>Fonte: PLOA 2024 e IFI. Elaboração: IFI.</t>
  </si>
  <si>
    <t>Variável</t>
  </si>
  <si>
    <t>Diferença entre PLOA 2024 e IFI</t>
  </si>
  <si>
    <t>PIB nominal (var. %)</t>
  </si>
  <si>
    <t>Receitas administradas (R$ bilhões)</t>
  </si>
  <si>
    <t>Receitas administradas (var. %)</t>
  </si>
  <si>
    <t>Receitas administradas sem as medidas de arrecadação do PLOA 2024 (R$ bilhões)</t>
  </si>
  <si>
    <t>Receitas administradas sem as medidas (var. %)</t>
  </si>
  <si>
    <t>Poder / Órgão</t>
  </si>
  <si>
    <t>Dif. 2024 x 2023</t>
  </si>
  <si>
    <t>I. Poder Executivo</t>
  </si>
  <si>
    <t>Despesas condicionadas (Art. 23-A PLDO)</t>
  </si>
  <si>
    <t>n.a.</t>
  </si>
  <si>
    <t>II. Poder Legislativo</t>
  </si>
  <si>
    <t>Câmara dos Deputados</t>
  </si>
  <si>
    <t>Senado Federal</t>
  </si>
  <si>
    <t>Tribunal de Contas da União</t>
  </si>
  <si>
    <t>III. Poder Judiciário</t>
  </si>
  <si>
    <t>Supremo Tribunal Federal</t>
  </si>
  <si>
    <t>Superior Tribunal de Justiça</t>
  </si>
  <si>
    <t>Justiça Federal</t>
  </si>
  <si>
    <t>Justiça Militar da União</t>
  </si>
  <si>
    <t>Justiça Eleitoral</t>
  </si>
  <si>
    <t>Justiça do Trabalho</t>
  </si>
  <si>
    <t>Justiça do Distrito Federal e dos Territórios</t>
  </si>
  <si>
    <t>Conselho Nacional de Justiça</t>
  </si>
  <si>
    <t>IV. Defensoria Pública da União</t>
  </si>
  <si>
    <t>V. Ministério Público da União</t>
  </si>
  <si>
    <t>Ministério Público da União</t>
  </si>
  <si>
    <t>Conselho Nacional do Ministério Público</t>
  </si>
  <si>
    <t>VI. TOTAL</t>
  </si>
  <si>
    <t>VI.b TOTAL COM DESPESAS CONDICIONADAS</t>
  </si>
  <si>
    <t>Fonte: Tesouro Transparente e PLOA 2024. Elaboração: IFI.</t>
  </si>
  <si>
    <t>Despesa Primária</t>
  </si>
  <si>
    <t>Obrigatórias</t>
  </si>
  <si>
    <t>Previdência</t>
  </si>
  <si>
    <t>Pessoal</t>
  </si>
  <si>
    <t>Abono e Seguro</t>
  </si>
  <si>
    <t>BPC</t>
  </si>
  <si>
    <t>Bolsa Família / Auxílio Brasil</t>
  </si>
  <si>
    <t>Precatórios (custeio e capital)</t>
  </si>
  <si>
    <t>Complementação ao Fundeb</t>
  </si>
  <si>
    <t>Subsídios e Subvenções</t>
  </si>
  <si>
    <t>Legislativo, Judiciário, MPU e DPU</t>
  </si>
  <si>
    <t>Desoneração da folha</t>
  </si>
  <si>
    <t>Créditos extraordinários</t>
  </si>
  <si>
    <t>Demais obrigatórias</t>
  </si>
  <si>
    <t>Discricionárias do Executivo</t>
  </si>
  <si>
    <t>2023*</t>
  </si>
  <si>
    <t>2024*</t>
  </si>
  <si>
    <t>Despesa primária</t>
  </si>
  <si>
    <t>Resultado primário</t>
  </si>
  <si>
    <t>* 2023 e 2024: projeções</t>
  </si>
  <si>
    <t>Fonte: Secretaria do Tesouro Nacional, IBGE, Banco Central e IFI. Elaboração: IFI.</t>
  </si>
  <si>
    <t>Resultado primário do setor público consolidado</t>
  </si>
  <si>
    <t>PIB nominal (R$ bilhões)</t>
  </si>
  <si>
    <t>PIB - cresc. real</t>
  </si>
  <si>
    <t>Deflator implícito do PIB</t>
  </si>
  <si>
    <t>Selic (% a.a.) - final de período</t>
  </si>
  <si>
    <t>Taxa implícita nominal (% a.a.) - final de período</t>
  </si>
  <si>
    <t>Taxa implícita real (% a.a.) - final de período</t>
  </si>
  <si>
    <t>DBGG (% do PIB)</t>
  </si>
  <si>
    <t>Fonte: Banco Central, IBGE, Tesouro Nacional e IFI. Elaboração: IFI.</t>
  </si>
  <si>
    <t>DBGG em t</t>
  </si>
  <si>
    <t>Juros reais implícitos da DBGG</t>
  </si>
  <si>
    <t>PIB real (% a.a.)</t>
  </si>
  <si>
    <t>Fonte: IBGE, Banco Central e IFI. Elaboração: IFI.</t>
  </si>
  <si>
    <t>Agosto | August</t>
  </si>
  <si>
    <t>Setembro | September</t>
  </si>
  <si>
    <r>
      <t>CFC pessoa física e tributação de ativos financeiros no exterior de PF's (</t>
    </r>
    <r>
      <rPr>
        <i/>
        <sz val="10"/>
        <color rgb="FF000000"/>
        <rFont val="Calibri"/>
        <family val="2"/>
        <scheme val="minor"/>
      </rPr>
      <t>offshores</t>
    </r>
    <r>
      <rPr>
        <sz val="10"/>
        <color rgb="FF000000"/>
        <rFont val="Calibri"/>
        <family val="2"/>
        <scheme val="minor"/>
      </rPr>
      <t>)</t>
    </r>
  </si>
  <si>
    <t>Manufacturing</t>
  </si>
  <si>
    <t>Mining</t>
  </si>
  <si>
    <t>Source: IBGE and IFI. Prepared by IFI.</t>
  </si>
  <si>
    <t>Source: IBGE.</t>
  </si>
  <si>
    <t>TABELA 13. RESULTADO PRIMÁRIO REQUERIDO PARA ESTABILIZAR A DÍVIDA BRUTA EM 75,8% DO PIB</t>
  </si>
  <si>
    <t>TABLE 13. PRIMARY BALANCE REQUIRED TO STABILIZE GROSS DEBT AT 75.8% OF GDP</t>
  </si>
  <si>
    <t>Real GDP (% p.a.)</t>
  </si>
  <si>
    <t>Source: IBGE, Central Bank of Brazil and IFI. Prepared by IFI.</t>
  </si>
  <si>
    <t>TABELA 12. PROJEÇÕES PARA A DÍVIDA BRUTA DO GOVERNO GERAL (2023-2024) - % DO PIB</t>
  </si>
  <si>
    <t>TABLE 12. FORECASTS FOR GROSS DEBT OF GENERAL GOVERNMENT (2023-2024) - % OF GDP</t>
  </si>
  <si>
    <t>* 2023 and 2024: forecasts</t>
  </si>
  <si>
    <t>Source: IFI.</t>
  </si>
  <si>
    <t>Household consumption</t>
  </si>
  <si>
    <t>Gross fixed capital formation</t>
  </si>
  <si>
    <t>Government Consumption</t>
  </si>
  <si>
    <t>Gross Fixed Capital Formation</t>
  </si>
  <si>
    <t>Exports</t>
  </si>
  <si>
    <t>Imports</t>
  </si>
  <si>
    <t>Household Consumption</t>
  </si>
  <si>
    <t>Agriculture</t>
  </si>
  <si>
    <t>Industry</t>
  </si>
  <si>
    <t>Supply Side</t>
  </si>
  <si>
    <t>GDP - Real variation rate (%)</t>
  </si>
  <si>
    <t>Exchange rate R$/US$ (average)</t>
  </si>
  <si>
    <t>Selic rate (% annual average)</t>
  </si>
  <si>
    <t xml:space="preserve">Source: PLOA, Focus Report and IFI. </t>
  </si>
  <si>
    <t>% of GDP</t>
  </si>
  <si>
    <t>Total Revenue</t>
  </si>
  <si>
    <t>Net collection for the RGPS</t>
  </si>
  <si>
    <t>Transfers by revenue sharing</t>
  </si>
  <si>
    <t>Net revenue</t>
  </si>
  <si>
    <t>Subsidies for investment</t>
  </si>
  <si>
    <t>Fixed-odds betting</t>
  </si>
  <si>
    <t>New simplified taxation regime (RTS)</t>
  </si>
  <si>
    <t>Closed-end funds - stock and flow</t>
  </si>
  <si>
    <t>Individual controlled foreign corporations and taxation of financial assets abroad of individuals (offshores)</t>
  </si>
  <si>
    <t>End of deductibility of interest on equity</t>
  </si>
  <si>
    <t>Recovery of credits at the Carf</t>
  </si>
  <si>
    <t>Fixed-odds lottery fees</t>
  </si>
  <si>
    <t>Other revenues</t>
  </si>
  <si>
    <t>Realignment of fuel prices</t>
  </si>
  <si>
    <t>Exclusion of ICMS from the calculation base of PIS/Cofins credits</t>
  </si>
  <si>
    <t>Transfer pricing</t>
  </si>
  <si>
    <t>Revenue administered by other agencies [2]</t>
  </si>
  <si>
    <t>Revenue administered by the Brazilian Federal Revenue Service (RFB) [1]</t>
  </si>
  <si>
    <t>Source: PLOA 2024 and IFI. Prepared by IFI.</t>
  </si>
  <si>
    <t>Legislative proposal</t>
  </si>
  <si>
    <t>TABELA 7. MEDIDAS FISCAIS DO PLOA 2024 COM IMPACTO NA ARRECADAÇÃO DO GOVERNO CENTRAL</t>
  </si>
  <si>
    <t>Provisional Measure no. 1.185, of 2023</t>
  </si>
  <si>
    <t>Provisional Measure no. 1.182, of 2023</t>
  </si>
  <si>
    <t>Provisional Measure no. 1.184, of 2023</t>
  </si>
  <si>
    <t>Bill of Law no. 4.173, of 2023</t>
  </si>
  <si>
    <t>Bill of Law no. 4.258, of 2023</t>
  </si>
  <si>
    <t>Bill of Law no. 2.384, of 2023</t>
  </si>
  <si>
    <t>Bill of Law no. 3.626, of 2023</t>
  </si>
  <si>
    <t>Bill of Law no. 1.175 and no. 1.178, of 2023</t>
  </si>
  <si>
    <t>Instrução Normativa RFB no. 2.146, of 29 of june of 2023</t>
  </si>
  <si>
    <t>Law no. 14.596 of june 14, 2023</t>
  </si>
  <si>
    <t>Law no. 14.592 of may 30, 2023</t>
  </si>
  <si>
    <t>IR, other administered revenues</t>
  </si>
  <si>
    <t>Import Tax</t>
  </si>
  <si>
    <t>IR, CSLL, PIS/Cofins, IPI, pensions contributions, other revenues</t>
  </si>
  <si>
    <t>Regulatory fees</t>
  </si>
  <si>
    <t>TABELA 8. ANÁLISE DO COMPORTAMENTO DAS RECEITAS ADMINISTRADAS DO GOVERNO CENTRAL EM FUNÇÃO DO PIB E DAS MEDIDAS CONSTANTES DO PLOA 2024</t>
  </si>
  <si>
    <t>Nominal GDP (% variation)</t>
  </si>
  <si>
    <t>I. Executive Branch</t>
  </si>
  <si>
    <t>Conditional expenditures (Art. 23-A PLDO)</t>
  </si>
  <si>
    <t>II. Legislative Branch</t>
  </si>
  <si>
    <t>Chamber of Deputies</t>
  </si>
  <si>
    <t>Federal Court of Accounts</t>
  </si>
  <si>
    <t>Supreme Federal Court</t>
  </si>
  <si>
    <t>Superior Court of Justice</t>
  </si>
  <si>
    <t>Federal Judiciary</t>
  </si>
  <si>
    <t>Military Justice of the Union</t>
  </si>
  <si>
    <t>Electoral Justice</t>
  </si>
  <si>
    <t>Labor Justice</t>
  </si>
  <si>
    <t>Justice of the Federal District and Territories</t>
  </si>
  <si>
    <t>National Council of Justice</t>
  </si>
  <si>
    <t>IV. Federal Public Defender's Office</t>
  </si>
  <si>
    <t>V. Federal Public Ministry</t>
  </si>
  <si>
    <t>Federal Public Ministry</t>
  </si>
  <si>
    <t>National Council of Public Ministry</t>
  </si>
  <si>
    <t>VI.b TOTAL WITH CONDITIONAL EXPENDITURES</t>
  </si>
  <si>
    <t>Federal Senate</t>
  </si>
  <si>
    <t>Source: Tesouro Transparente and PLOA 2024. Prepared by IFI.</t>
  </si>
  <si>
    <t>Compulsory expenditures</t>
  </si>
  <si>
    <t>Allowances and unemployment benefits</t>
  </si>
  <si>
    <t>Continuous Cash Benefit (BPC)</t>
  </si>
  <si>
    <t>Bolsa Família Program</t>
  </si>
  <si>
    <t>Legislative/Judiciary/Public Prosecutor/Public Defendant (Current and Capital)</t>
  </si>
  <si>
    <t>Fundeb</t>
  </si>
  <si>
    <t>Compensation to the RGPS for Payroll Exemptions</t>
  </si>
  <si>
    <t>Extraordinary credits</t>
  </si>
  <si>
    <t>Primary expenditures</t>
  </si>
  <si>
    <t>Primary balance</t>
  </si>
  <si>
    <t>Total até 10%</t>
  </si>
  <si>
    <t>Source: Executive Branch and IFI. Prepared by IFI.</t>
  </si>
  <si>
    <t>Measure</t>
  </si>
  <si>
    <t>Legal measure [1+2]</t>
  </si>
  <si>
    <t>Budget Impact in 2024</t>
  </si>
  <si>
    <t>Projeções | Forecasts</t>
  </si>
  <si>
    <t>Variable</t>
  </si>
  <si>
    <t>Difference between PLOA 2024 and IFI</t>
  </si>
  <si>
    <t>% do PIB | % of GDP</t>
  </si>
  <si>
    <t>Account</t>
  </si>
  <si>
    <t>Source: RREO and PLOA 2024. Prepared by IFI.</t>
  </si>
  <si>
    <t>TABELA 11. PROJEÇÕES PARA O RESULTADO PRIMÁRIO DO GOVERNO CENTRAL</t>
  </si>
  <si>
    <t>TABLE 11. PROJECTIONS FOR THE PRIMARY BALANCE OF THE CENTRAL GOVERNMENT</t>
  </si>
  <si>
    <t>TABELA 10. CENÁRIOS PARA AS DESPESAS PRIMÁRIAS: IFI E PLOA 2024</t>
  </si>
  <si>
    <t>TABELA 6. PROJEÇÕES PARA AS RECEITAS PRIMÁRIAS DO GOVERNO CENTRAL EM 2023 E 2024 – EXECUTIVO E IFI</t>
  </si>
  <si>
    <t>TABLE 6. PROJECTIONS FOR THE PRIMARY REVENUES OF THE CENTRAL GOVERNMENT IN 2023 AND 2024 - EXECUTIVE AND IFI</t>
  </si>
  <si>
    <t>TABLE 3. GDP GROWTH IN 2023 FOR DIFFERENT QUARTERLY CHANGES</t>
  </si>
  <si>
    <t>TABELA 3. CRESCIMENTO DO PIB EM 2023 PARA DIFERENTES VARIAÇÕES NOS TRIMESTRES
TABLE 3. GDP GROWTH IN 2023 FOR DIFFERENT QUARTERLY CHANGES</t>
  </si>
  <si>
    <t>TABELA 6. PROJEÇÕES PARA AS RECEITAS PRIMÁRIAS DO GOVERNO CENTRAL EM 2023 E 2024 – EXECUTIVO E IFI
TABLE 6. PROJECTIONS FOR THE PRIMARY REVENUES OF THE CENTRAL GOVERNMENT IN 2023 AND 2024 - EXECUTIVE AND IFI</t>
  </si>
  <si>
    <t>TABELA 11. PROJEÇÕES PARA O RESULTADO PRIMÁRIO DO GOVERNO CENTRAL
TABLE 11. PROJECTIONS FOR THE PRIMARY BALANCE OF THE CENTRAL GOVERNMENT</t>
  </si>
  <si>
    <t>TABELA 12. PROJEÇÕES PARA A DÍVIDA BRUTA DO GOVERNO GERAL (2023-2024) - % DO PIB
TABLE 12. FORECASTS FOR GROSS DEBT OF GENERAL GOVERNMENT (2023-2024) - % OF GDP</t>
  </si>
  <si>
    <t>TABELA 13. RESULTADO PRIMÁRIO REQUERIDO PARA ESTABILIZAR A DÍVIDA BRUTA EM 75,8% DO PIB
TABLE 13. PRIMARY BALANCE REQUIRED TO STABILIZE GROSS DEBT AT 75.8% OF GDP</t>
  </si>
  <si>
    <t>Clique aqui para acessar o RAF nº 80</t>
  </si>
  <si>
    <t>RAF – RELATÓRIO DE ACOMPANHAMENTO FISCAL • 14 DE SETEMBRO DE 2023 • N° 80</t>
  </si>
  <si>
    <t>CHART 1. INDUSTRIAL PRODUCTION (FEB/2020 = 100 SEASONALLY ADJUSTED SERIES)</t>
  </si>
  <si>
    <t>General</t>
  </si>
  <si>
    <t>GRÁFICO 2. PIB -  ÍNDICE DE VOLUME TRIMESTRAL (DEZ/2019 = 100 COM AJUSTE SAZONAL)</t>
  </si>
  <si>
    <t>CHART 2. GDP - QUARTERLY REAL INDEX (DEC/2019 = 100 SEASONALLY ADJUSTED SERIES)</t>
  </si>
  <si>
    <t>CHART 3. TERMS OF TRADE (2008 = 100)</t>
  </si>
  <si>
    <t>Price - exports</t>
  </si>
  <si>
    <t>Price - imports</t>
  </si>
  <si>
    <t>Terms of trade</t>
  </si>
  <si>
    <t>CHART 4. CONSTITUTIONAL LOWER BOUNDS FOR HEALTH AND EDUCATION IN 2022 AND 2024 (R$ BILLION)</t>
  </si>
  <si>
    <t>Lower bound according to inflation (EC 95, 2016)</t>
  </si>
  <si>
    <t>Realized</t>
  </si>
  <si>
    <t>Lower bound according to % of revenues</t>
  </si>
  <si>
    <t>Forecast for 2024</t>
  </si>
  <si>
    <t>CHART 5. BASELINE AND STOCHASTIC SCENARIOS (FAN CHART) FOR GGGD</t>
  </si>
  <si>
    <t>10% a 20%</t>
  </si>
  <si>
    <t>20% a 30%</t>
  </si>
  <si>
    <t>30% a 40%</t>
  </si>
  <si>
    <t>40% a 50%</t>
  </si>
  <si>
    <t>50% a 60%</t>
  </si>
  <si>
    <t>60% a 70%</t>
  </si>
  <si>
    <t>70% a 80%</t>
  </si>
  <si>
    <t>80% a 90%</t>
  </si>
  <si>
    <t>Total up to 10%</t>
  </si>
  <si>
    <t>Baseline</t>
  </si>
  <si>
    <t>10% to 20%</t>
  </si>
  <si>
    <t>20% to 30%</t>
  </si>
  <si>
    <t>30% to 40%</t>
  </si>
  <si>
    <t>40% to 50%</t>
  </si>
  <si>
    <t>50% to 60%</t>
  </si>
  <si>
    <t>60% to 70%</t>
  </si>
  <si>
    <t>70% to 80%</t>
  </si>
  <si>
    <t>80% to 90%</t>
  </si>
  <si>
    <t>Note: values on the left axis indicate GGGD in percentage of the GDP. Percentages indicated in the legend, at the bottom of the chart, indicate the percentile, of the 1,500 simulated trajectories, that each blue band represents. For example, 60% of the simulated values are located in the band labeled "40% and 60%" or in the bands below it. In other words, in each year, 40% of the trajectories are located above the upper line of the band labeled "40% and 60%".</t>
  </si>
  <si>
    <t>TABLE 1. REAL GDP CHANGE</t>
  </si>
  <si>
    <t>% change over the same quarter of the previous year</t>
  </si>
  <si>
    <t>% change over previous quarter (seasonally adjusted)</t>
  </si>
  <si>
    <t>% annual change</t>
  </si>
  <si>
    <t>Demand side</t>
  </si>
  <si>
    <t>Fonte: IBGE.</t>
  </si>
  <si>
    <t>TABLE 2. CONTRIBUTIONS (IN P.P.) TO THE GDP RATE (YOY, P.P.)</t>
  </si>
  <si>
    <t xml:space="preserve">  Internal Absorption</t>
  </si>
  <si>
    <t xml:space="preserve">  Net exports</t>
  </si>
  <si>
    <t xml:space="preserve">  Household consumption</t>
  </si>
  <si>
    <t xml:space="preserve">  Government consumption</t>
  </si>
  <si>
    <t xml:space="preserve">  Gross fixed capital formation</t>
  </si>
  <si>
    <t xml:space="preserve">  Inventory variation</t>
  </si>
  <si>
    <t>Hypothesis for the average variation over 3Q and 4Q</t>
  </si>
  <si>
    <t>1Q and 2Q: 1.9% and 0.9%</t>
  </si>
  <si>
    <t>Hypothesis for 3Q change</t>
  </si>
  <si>
    <t>TABLE 4. FORECASTS FOR REAL GDP GROWTH</t>
  </si>
  <si>
    <t>PIB e componentes (variação % real)</t>
  </si>
  <si>
    <t>GDP and components (real % variation)</t>
  </si>
  <si>
    <t>Contributions to the GDP real growth (p.p.)</t>
  </si>
  <si>
    <t xml:space="preserve">    Domestic Demand</t>
  </si>
  <si>
    <t xml:space="preserve">     Household Consumption</t>
  </si>
  <si>
    <t xml:space="preserve">     Government Consumption</t>
  </si>
  <si>
    <t xml:space="preserve">    Net exports</t>
  </si>
  <si>
    <t xml:space="preserve">     Investment (GFCF and inventory changes)</t>
  </si>
  <si>
    <t>Source: IBGE and IFI.</t>
  </si>
  <si>
    <t>TABLE 5. MACROECONOMIC FORECASTS: PLOA, FOCUS REPORT, AND IFI</t>
  </si>
  <si>
    <t>IPCA (% variation year over year)</t>
  </si>
  <si>
    <t>Breakdown</t>
  </si>
  <si>
    <t>R$ billion</t>
  </si>
  <si>
    <t>6th month evaluation</t>
  </si>
  <si>
    <t>Difference between government and IFI (p.p. of GDP)</t>
  </si>
  <si>
    <t>Revenue collected by RFB</t>
  </si>
  <si>
    <t>Incentives</t>
  </si>
  <si>
    <t>Other revenues (revenues not collected by RFB)</t>
  </si>
  <si>
    <t>Projeção 2023 / Forecast 2023</t>
  </si>
  <si>
    <t>Projeção 2024 / Forecast 2024</t>
  </si>
  <si>
    <t>TABLE 7. FISCAL MEASURES OF THE PLOA 2024 WITH IMPACT ON THE REVENUES OF THE CENTRAL GOVERNMENT</t>
  </si>
  <si>
    <t>Tax name</t>
  </si>
  <si>
    <t>Total (R$ billion)</t>
  </si>
  <si>
    <t>Amount considered by IFI - baseline scenario (R$ billion)</t>
  </si>
  <si>
    <t>TABLE 8. ANALYSIS OF THE BEHAVIOR OF THE CENTRAL GOVERNMENT REVENUES, COLLECTED BY THE FEDERAL REVENUES OFFICE (RFB), IN TERMS OF THE GDP AND MEASURES IN THE PLOA 2024</t>
  </si>
  <si>
    <t>Revenues collected by the RFB (R$ billion)</t>
  </si>
  <si>
    <t>Revenues collected by the RFB (% var.)</t>
  </si>
  <si>
    <t>Revenues collected by the RFB, without measures in the PLOA 2024 (R$ billion)</t>
  </si>
  <si>
    <t>Revenues collected by the RFB, without measures (% var.)</t>
  </si>
  <si>
    <t>TABELA 9. LIMITES INDIVIDUALIZADOS REFERENTES AO NRF E AO RFS (R$ MILHÕES E % DO PIB)</t>
  </si>
  <si>
    <t>TABLE 9.  INDIVIDUAL LIMITS FOR THE NRF AND THE RFS (R$ MILLION AND % OF GDP)</t>
  </si>
  <si>
    <t>R$ milhões, correntes | R$ billion, current</t>
  </si>
  <si>
    <t>∆ R$ milhões ∆ R$ million</t>
  </si>
  <si>
    <t>∆ p.p. PIB
∆ p.p. GDP</t>
  </si>
  <si>
    <t>Branch / Office</t>
  </si>
  <si>
    <t>III. Judiciary Branch</t>
  </si>
  <si>
    <t>TABLE 10. SCENARIOS FOR PRIMARY EXPENDITURES: IFI AND PLOA 2024</t>
  </si>
  <si>
    <t>Fonte: IFI e PLOA 2024. Elaboração: IFI.</t>
  </si>
  <si>
    <t>R$ bilhões
R$ billion</t>
  </si>
  <si>
    <t>% PIB
% GDP</t>
  </si>
  <si>
    <t>IFI (Cenário 2024)
IFI (Scenario 2024)</t>
  </si>
  <si>
    <t>Primary expenditure</t>
  </si>
  <si>
    <t>Discretionary expenses of the Executive Branch</t>
  </si>
  <si>
    <t>Pension system</t>
  </si>
  <si>
    <t xml:space="preserve">      Payroll</t>
  </si>
  <si>
    <t>Court judgments and court-ordered debt payments (current and capital)</t>
  </si>
  <si>
    <t>Subsidies, grants</t>
  </si>
  <si>
    <t>Other mandatory expenditures</t>
  </si>
  <si>
    <t>Source: IFI and PLOA 2024. Prepared by IFI.</t>
  </si>
  <si>
    <t>Valor (R$ bilhões)
Value (R$ billion)</t>
  </si>
  <si>
    <t>% do PIB
% of GDP</t>
  </si>
  <si>
    <t>Source: National Treasury, IBGE, Central Bank of Brazil and IFI. Prepared by IFI.</t>
  </si>
  <si>
    <t>GDP deflator</t>
  </si>
  <si>
    <t>Implicit nominal interest rate (% per year) - end of period</t>
  </si>
  <si>
    <t>Implicit real interest rate (% per year) - end of period</t>
  </si>
  <si>
    <t>GGGD (% of GDP)</t>
  </si>
  <si>
    <t>Source: Central Bank, IBGE, National Treasury and IFI. Prepared by IFI.</t>
  </si>
  <si>
    <t>GGGD implicit real interest rate</t>
  </si>
  <si>
    <t>GGGD at t</t>
  </si>
  <si>
    <t>GRÁFICO 1. PRODUÇÃO INDUSTRIAL (FEV/2020 = 100 COM AJUSTE SAZONAL)
CHART 1. INDUSTRIAL PRODUCTION (FEB/2020 = 100 SEASONALLY ADJUSTED SERIES)</t>
  </si>
  <si>
    <t>GRÁFICO 2. PIB -  ÍNDICE DE VOLUME TRIMESTRAL (DEZ/2019= 100 COM AJUSTE SAZONAL)
CHART 2. GDP - QUARTERLY REAL INDEX (DEC/2019 = 100 SEASONALLY ADJUSTED SERIES)</t>
  </si>
  <si>
    <t>GRÁFICO 3. TERMOS DE TROCA (2008 = 100)
CHART 3. TERMS OF TRADE (2008 = 100)</t>
  </si>
  <si>
    <t>GRÁFICO 4. PISOS CONSTITUCIONAIS DA SAÚDE E DA EDUCAÇÃO EM 2022 E 2024 (R$ BILHÕES)
CHART 4. CONSTITUTIONAL LOWER BOUNDS FOR HEALTH AND EDUCATION IN 2022 AND 2024 (R$ BILLION)</t>
  </si>
  <si>
    <t>GRÁFICO 5. CENÁRIO BASE E CENÁRIOS ESTOCÁSTICOS (FAN CHART) PARA A DBGG
CHART 5. BASELINE AND STOCHASTIC SCENARIOS (FAN CHART) FOR GGGD</t>
  </si>
  <si>
    <t>TABELA 1. TAXAS DE VARIAÇÃO DO PIB EM VOLUME
TABLE 1. REAL GDP CHANGE</t>
  </si>
  <si>
    <t>TABELA 2. CONTRIBUIÇÕES (EM P.P.) PARA A TAXA (YOY) DO PIB (P.P.)
TABLE 2. CONTRIBUTIONS (IN P.P.) TO THE GDP RATE (YOY, P.P.)</t>
  </si>
  <si>
    <t>TABELA 4. PREVISÕES PARA O CRESCIMENTO DO PIB EM VOLUME
TABLE 4. FORECASTS FOR REAL GDP GROWTH</t>
  </si>
  <si>
    <t>TABELA 5. PROJEÇÕES MACROECONÔMICAS: PLOA, FOCUS E IFI
TABLE 5. MACROECONOMIC FORECASTS: PLOA, FOCUS REPORT, AND IFI</t>
  </si>
  <si>
    <t>TABELA 7. MEDIDAS FISCAIS DO PLOA 2024 COM IMPACTO NA ARRECADAÇÃO DO GOVERNO CENTRAL
TABLE 7. FISCAL MEASURES OF THE PLOA 2024 WITH IMPACT ON THE REVENUES OF THE CENTRAL GOVERNMENT</t>
  </si>
  <si>
    <t>TABELA 8. ANÁLISE DO COMPORTAMENTO DAS RECEITAS ADMINISTRADAS DO GOVERNO CENTRAL EM FUNÇÃO DO PIB E DAS MEDIDAS CONSTANTES DO PLOA 2024
TABLE 8. ANALYSIS OF THE BEHAVIOR OF THE CENTRAL GOVERNMENT REVENUES, COLLECTED BY THE FEDERAL REVENUES OFFICE (RFB), IN TERMS OF THE GDP AND MEASURES IN THE PLOA 2024</t>
  </si>
  <si>
    <t>TABELA 9. LIMITES INDIVIDUALIZADOS REFERENTE AO NRF E AO RFS (R$ MILHÕES E % DO PIB)
TABLE 9.  INDIVIDUAL LIMITS FOR THE NRF AND THE RFS (R$ MILLION AND % OF GDP)</t>
  </si>
  <si>
    <t>TABELA 10. CENÁRIOS PARA AS DESPESAS PRIMÁRIAS: IFI E PLOA 2024
TABLE 10. SCENARIOS FOR PRIMARY EXPENDITURES: IFI AND PLOA 2024</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</si>
</sst>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416]mmm\-yy;@"/>
    <numFmt numFmtId="165" formatCode="yyyy"/>
    <numFmt numFmtId="166" formatCode="0.0"/>
    <numFmt numFmtId="167" formatCode="0.0%"/>
    <numFmt numFmtId="168" formatCode="#,##0.0"/>
  </numFmts>
  <fonts count="31" x14ac:knownFonts="1">
    <font>
      <sz val="11"/>
      <color theme="1"/>
      <name val="Calibri"/>
      <family val="2"/>
      <scheme val="minor"/>
    </font>
    <font>
      <sz val="11"/>
      <color theme="1"/>
      <name val="Calibri"/>
      <family val="2"/>
      <scheme val="minor"/>
    </font>
    <font>
      <b/>
      <sz val="11"/>
      <name val="Cambria"/>
      <family val="1"/>
    </font>
    <font>
      <sz val="11"/>
      <name val="Calibri"/>
      <family val="2"/>
      <scheme val="minor"/>
    </font>
    <font>
      <sz val="11"/>
      <name val="Cambria"/>
      <family val="1"/>
    </font>
    <font>
      <b/>
      <sz val="14"/>
      <color theme="0"/>
      <name val="Calibri"/>
      <family val="2"/>
      <scheme val="minor"/>
    </font>
    <font>
      <u/>
      <sz val="11"/>
      <color theme="10"/>
      <name val="Calibri"/>
      <family val="2"/>
      <scheme val="minor"/>
    </font>
    <font>
      <b/>
      <i/>
      <sz val="11"/>
      <color rgb="FF005D89"/>
      <name val="Cambria"/>
      <family val="1"/>
    </font>
    <font>
      <i/>
      <sz val="11"/>
      <color theme="1"/>
      <name val="Cambria"/>
      <family val="1"/>
    </font>
    <font>
      <b/>
      <u/>
      <sz val="14"/>
      <color rgb="FFBD534B"/>
      <name val="Calibri"/>
      <family val="2"/>
      <scheme val="minor"/>
    </font>
    <font>
      <b/>
      <sz val="12"/>
      <color rgb="FFBD534B"/>
      <name val="Cambria"/>
      <family val="1"/>
    </font>
    <font>
      <b/>
      <sz val="11"/>
      <color rgb="FFBD534B"/>
      <name val="Cambria"/>
      <family val="1"/>
    </font>
    <font>
      <b/>
      <u/>
      <sz val="11"/>
      <color rgb="FFBD534B"/>
      <name val="Cambria"/>
      <family val="1"/>
    </font>
    <font>
      <b/>
      <u/>
      <sz val="10"/>
      <color rgb="FFBD534B"/>
      <name val="Calibri"/>
      <family val="2"/>
      <scheme val="minor"/>
    </font>
    <font>
      <sz val="10"/>
      <color theme="1"/>
      <name val="Calibri"/>
      <family val="2"/>
      <scheme val="minor"/>
    </font>
    <font>
      <b/>
      <sz val="10"/>
      <color theme="0"/>
      <name val="Calibri"/>
      <family val="2"/>
      <scheme val="minor"/>
    </font>
    <font>
      <b/>
      <sz val="10"/>
      <color theme="1"/>
      <name val="Calibri"/>
      <family val="2"/>
      <scheme val="minor"/>
    </font>
    <font>
      <i/>
      <sz val="10"/>
      <color theme="1"/>
      <name val="Calibri"/>
      <family val="2"/>
      <scheme val="minor"/>
    </font>
    <font>
      <b/>
      <sz val="10"/>
      <color rgb="FF000000"/>
      <name val="Calibri"/>
      <family val="2"/>
      <scheme val="minor"/>
    </font>
    <font>
      <b/>
      <sz val="10"/>
      <color indexed="8"/>
      <name val="Calibri"/>
      <family val="2"/>
      <scheme val="minor"/>
    </font>
    <font>
      <sz val="10"/>
      <color rgb="FF000000"/>
      <name val="Calibri"/>
      <family val="2"/>
      <scheme val="minor"/>
    </font>
    <font>
      <b/>
      <sz val="10"/>
      <color rgb="FFFFFFFF"/>
      <name val="Calibri"/>
      <family val="2"/>
      <scheme val="minor"/>
    </font>
    <font>
      <b/>
      <sz val="10"/>
      <name val="Calibri"/>
      <family val="2"/>
      <scheme val="minor"/>
    </font>
    <font>
      <sz val="10"/>
      <name val="Calibri"/>
      <family val="2"/>
      <scheme val="minor"/>
    </font>
    <font>
      <b/>
      <sz val="10"/>
      <color rgb="FF0070C0"/>
      <name val="Calibri"/>
      <family val="2"/>
      <scheme val="minor"/>
    </font>
    <font>
      <b/>
      <sz val="10"/>
      <color rgb="FFFF0000"/>
      <name val="Calibri"/>
      <family val="2"/>
      <scheme val="minor"/>
    </font>
    <font>
      <b/>
      <sz val="10"/>
      <color rgb="FFBD534B"/>
      <name val="Calibri"/>
      <family val="2"/>
      <scheme val="minor"/>
    </font>
    <font>
      <sz val="10"/>
      <color rgb="FF595959"/>
      <name val="Calibri"/>
      <family val="2"/>
      <scheme val="minor"/>
    </font>
    <font>
      <i/>
      <sz val="10"/>
      <color rgb="FF000000"/>
      <name val="Calibri"/>
      <family val="2"/>
      <scheme val="minor"/>
    </font>
    <font>
      <b/>
      <sz val="10"/>
      <color rgb="FF005D89"/>
      <name val="Calibri"/>
      <family val="2"/>
      <scheme val="minor"/>
    </font>
    <font>
      <sz val="10"/>
      <color rgb="FFBD534B"/>
      <name val="Calibri"/>
      <family val="2"/>
      <scheme val="minor"/>
    </font>
  </fonts>
  <fills count="13">
    <fill>
      <patternFill patternType="none"/>
    </fill>
    <fill>
      <patternFill patternType="gray125"/>
    </fill>
    <fill>
      <patternFill patternType="solid">
        <fgColor theme="0"/>
        <bgColor indexed="64"/>
      </patternFill>
    </fill>
    <fill>
      <patternFill patternType="solid">
        <fgColor rgb="FF005D89"/>
        <bgColor indexed="64"/>
      </patternFill>
    </fill>
    <fill>
      <patternFill patternType="solid">
        <fgColor rgb="FF9EBBD3"/>
        <bgColor indexed="64"/>
      </patternFill>
    </fill>
    <fill>
      <patternFill patternType="solid">
        <fgColor rgb="FFFFFFFF"/>
        <bgColor indexed="64"/>
      </patternFill>
    </fill>
    <fill>
      <patternFill patternType="solid">
        <fgColor rgb="FFF2F2F2"/>
        <bgColor indexed="64"/>
      </patternFill>
    </fill>
    <fill>
      <patternFill patternType="solid">
        <fgColor theme="0" tint="-4.9989318521683403E-2"/>
        <bgColor indexed="64"/>
      </patternFill>
    </fill>
    <fill>
      <patternFill patternType="solid">
        <fgColor rgb="FFD9D9D9"/>
        <bgColor indexed="64"/>
      </patternFill>
    </fill>
    <fill>
      <patternFill patternType="solid">
        <fgColor rgb="FF00ADFA"/>
        <bgColor indexed="64"/>
      </patternFill>
    </fill>
    <fill>
      <patternFill patternType="solid">
        <fgColor rgb="FFBD534B"/>
        <bgColor indexed="64"/>
      </patternFill>
    </fill>
    <fill>
      <patternFill patternType="solid">
        <fgColor theme="6"/>
        <bgColor indexed="64"/>
      </patternFill>
    </fill>
    <fill>
      <patternFill patternType="solid">
        <fgColor rgb="FFD5998E"/>
        <bgColor indexed="64"/>
      </patternFill>
    </fill>
  </fills>
  <borders count="128">
    <border>
      <left/>
      <right/>
      <top/>
      <bottom/>
      <diagonal/>
    </border>
    <border>
      <left/>
      <right/>
      <top/>
      <bottom style="medium">
        <color rgb="FF005D89"/>
      </bottom>
      <diagonal/>
    </border>
    <border>
      <left/>
      <right/>
      <top style="medium">
        <color rgb="FF005D89"/>
      </top>
      <bottom/>
      <diagonal/>
    </border>
    <border>
      <left/>
      <right style="medium">
        <color rgb="FFBD534B"/>
      </right>
      <top/>
      <bottom/>
      <diagonal/>
    </border>
    <border>
      <left/>
      <right/>
      <top/>
      <bottom style="medium">
        <color rgb="FFF2F2F2"/>
      </bottom>
      <diagonal/>
    </border>
    <border>
      <left/>
      <right style="medium">
        <color rgb="FFF2F2F2"/>
      </right>
      <top/>
      <bottom style="medium">
        <color rgb="FFF2F2F2"/>
      </bottom>
      <diagonal/>
    </border>
    <border>
      <left/>
      <right style="medium">
        <color rgb="FFF2F2F2"/>
      </right>
      <top/>
      <bottom/>
      <diagonal/>
    </border>
    <border>
      <left style="thick">
        <color rgb="FF005D89"/>
      </left>
      <right style="medium">
        <color rgb="FFD9D9D9"/>
      </right>
      <top style="thick">
        <color rgb="FF005D89"/>
      </top>
      <bottom/>
      <diagonal/>
    </border>
    <border>
      <left style="medium">
        <color rgb="FFD9D9D9"/>
      </left>
      <right/>
      <top style="thick">
        <color rgb="FF005D89"/>
      </top>
      <bottom style="medium">
        <color rgb="FFD9D9D9"/>
      </bottom>
      <diagonal/>
    </border>
    <border>
      <left/>
      <right/>
      <top style="thick">
        <color rgb="FF005D89"/>
      </top>
      <bottom style="medium">
        <color rgb="FFD9D9D9"/>
      </bottom>
      <diagonal/>
    </border>
    <border>
      <left/>
      <right style="medium">
        <color rgb="FFD9D9D9"/>
      </right>
      <top style="thick">
        <color rgb="FF005D89"/>
      </top>
      <bottom style="medium">
        <color rgb="FFD9D9D9"/>
      </bottom>
      <diagonal/>
    </border>
    <border>
      <left style="thick">
        <color rgb="FF005D89"/>
      </left>
      <right style="medium">
        <color rgb="FFD9D9D9"/>
      </right>
      <top/>
      <bottom/>
      <diagonal/>
    </border>
    <border>
      <left/>
      <right/>
      <top/>
      <bottom style="thin">
        <color theme="0"/>
      </bottom>
      <diagonal/>
    </border>
    <border>
      <left style="medium">
        <color rgb="FFF2F2F2"/>
      </left>
      <right/>
      <top/>
      <bottom style="medium">
        <color rgb="FFF2F2F2"/>
      </bottom>
      <diagonal/>
    </border>
    <border>
      <left style="medium">
        <color theme="0" tint="-0.14996795556505021"/>
      </left>
      <right style="thick">
        <color rgb="FF005D89"/>
      </right>
      <top style="thick">
        <color rgb="FF005D89"/>
      </top>
      <bottom/>
      <diagonal/>
    </border>
    <border>
      <left style="medium">
        <color theme="0" tint="-0.14996795556505021"/>
      </left>
      <right style="thick">
        <color rgb="FF005D89"/>
      </right>
      <top/>
      <bottom/>
      <diagonal/>
    </border>
    <border>
      <left/>
      <right/>
      <top style="thin">
        <color theme="0"/>
      </top>
      <bottom/>
      <diagonal/>
    </border>
    <border>
      <left style="medium">
        <color rgb="FFD9D9D9"/>
      </left>
      <right style="medium">
        <color rgb="FFD9D9D9"/>
      </right>
      <top style="medium">
        <color rgb="FFD9D9D9"/>
      </top>
      <bottom/>
      <diagonal/>
    </border>
    <border>
      <left/>
      <right style="medium">
        <color rgb="FFD9D9D9"/>
      </right>
      <top/>
      <bottom/>
      <diagonal/>
    </border>
    <border>
      <left/>
      <right style="medium">
        <color rgb="FFFFFFFF"/>
      </right>
      <top/>
      <bottom/>
      <diagonal/>
    </border>
    <border>
      <left/>
      <right style="medium">
        <color rgb="FFFFFFFF"/>
      </right>
      <top/>
      <bottom style="medium">
        <color rgb="FFFFFFFF"/>
      </bottom>
      <diagonal/>
    </border>
    <border>
      <left/>
      <right/>
      <top/>
      <bottom style="medium">
        <color rgb="FFFFFFFF"/>
      </bottom>
      <diagonal/>
    </border>
    <border>
      <left/>
      <right style="medium">
        <color rgb="FFFFFFFF"/>
      </right>
      <top style="medium">
        <color rgb="FFFFFFFF"/>
      </top>
      <bottom/>
      <diagonal/>
    </border>
    <border>
      <left style="medium">
        <color rgb="FFFFFFFF"/>
      </left>
      <right/>
      <top/>
      <bottom/>
      <diagonal/>
    </border>
    <border>
      <left style="medium">
        <color rgb="FFFFFFFF"/>
      </left>
      <right/>
      <top/>
      <bottom style="medium">
        <color rgb="FFFFFFFF"/>
      </bottom>
      <diagonal/>
    </border>
    <border>
      <left/>
      <right/>
      <top style="thin">
        <color theme="0" tint="-0.14996795556505021"/>
      </top>
      <bottom style="thick">
        <color rgb="FF005D89"/>
      </bottom>
      <diagonal/>
    </border>
    <border>
      <left/>
      <right/>
      <top style="thin">
        <color theme="0" tint="-0.14996795556505021"/>
      </top>
      <bottom style="thin">
        <color theme="0" tint="-0.14996795556505021"/>
      </bottom>
      <diagonal/>
    </border>
    <border>
      <left style="medium">
        <color rgb="FFF2F2F2"/>
      </left>
      <right/>
      <top style="medium">
        <color rgb="FFF2F2F2"/>
      </top>
      <bottom style="medium">
        <color rgb="FFF2F2F2"/>
      </bottom>
      <diagonal/>
    </border>
    <border>
      <left/>
      <right/>
      <top style="medium">
        <color rgb="FFF2F2F2"/>
      </top>
      <bottom style="medium">
        <color rgb="FFF2F2F2"/>
      </bottom>
      <diagonal/>
    </border>
    <border>
      <left/>
      <right style="medium">
        <color rgb="FFF2F2F2"/>
      </right>
      <top style="medium">
        <color rgb="FFF2F2F2"/>
      </top>
      <bottom/>
      <diagonal/>
    </border>
    <border>
      <left style="medium">
        <color rgb="FFFFFFFF"/>
      </left>
      <right/>
      <top style="medium">
        <color rgb="FFFFFFFF"/>
      </top>
      <bottom/>
      <diagonal/>
    </border>
    <border>
      <left style="medium">
        <color rgb="FFFFFFFF"/>
      </left>
      <right style="medium">
        <color rgb="FFFFFFFF"/>
      </right>
      <top style="medium">
        <color rgb="FFFFFFFF"/>
      </top>
      <bottom/>
      <diagonal/>
    </border>
    <border>
      <left/>
      <right style="medium">
        <color rgb="FFF2F2F2"/>
      </right>
      <top/>
      <bottom style="medium">
        <color rgb="FFFFFFFF"/>
      </bottom>
      <diagonal/>
    </border>
    <border>
      <left style="medium">
        <color rgb="FFD9D9D9"/>
      </left>
      <right style="medium">
        <color rgb="FFFFFFFF"/>
      </right>
      <top/>
      <bottom/>
      <diagonal/>
    </border>
    <border>
      <left/>
      <right style="medium">
        <color theme="0" tint="-0.14996795556505021"/>
      </right>
      <top/>
      <bottom style="medium">
        <color theme="0" tint="-0.14996795556505021"/>
      </bottom>
      <diagonal/>
    </border>
    <border>
      <left/>
      <right style="medium">
        <color theme="0" tint="-0.14996795556505021"/>
      </right>
      <top/>
      <bottom/>
      <diagonal/>
    </border>
    <border>
      <left/>
      <right/>
      <top/>
      <bottom style="medium">
        <color theme="0" tint="-0.14996795556505021"/>
      </bottom>
      <diagonal/>
    </border>
    <border>
      <left/>
      <right style="medium">
        <color theme="0" tint="-0.14993743705557422"/>
      </right>
      <top style="medium">
        <color theme="0" tint="-0.14996795556505021"/>
      </top>
      <bottom/>
      <diagonal/>
    </border>
    <border>
      <left/>
      <right style="medium">
        <color theme="0" tint="-0.14993743705557422"/>
      </right>
      <top/>
      <bottom/>
      <diagonal/>
    </border>
    <border>
      <left style="medium">
        <color theme="0" tint="-0.14996795556505021"/>
      </left>
      <right/>
      <top/>
      <bottom style="medium">
        <color theme="0" tint="-0.14993743705557422"/>
      </bottom>
      <diagonal/>
    </border>
    <border>
      <left/>
      <right/>
      <top/>
      <bottom style="medium">
        <color theme="0" tint="-0.14993743705557422"/>
      </bottom>
      <diagonal/>
    </border>
    <border>
      <left/>
      <right/>
      <top/>
      <bottom style="thin">
        <color theme="0" tint="-0.14996795556505021"/>
      </bottom>
      <diagonal/>
    </border>
    <border>
      <left style="thin">
        <color theme="0" tint="-0.14996795556505021"/>
      </left>
      <right/>
      <top/>
      <bottom style="thin">
        <color theme="0" tint="-0.14996795556505021"/>
      </bottom>
      <diagonal/>
    </border>
    <border>
      <left style="thin">
        <color theme="0" tint="-0.14996795556505021"/>
      </left>
      <right/>
      <top style="thin">
        <color theme="0" tint="-0.14996795556505021"/>
      </top>
      <bottom style="thin">
        <color theme="0" tint="-0.14996795556505021"/>
      </bottom>
      <diagonal/>
    </border>
    <border>
      <left/>
      <right/>
      <top style="thin">
        <color theme="0" tint="-0.14996795556505021"/>
      </top>
      <bottom style="medium">
        <color rgb="FF005D89"/>
      </bottom>
      <diagonal/>
    </border>
    <border>
      <left style="thin">
        <color theme="0" tint="-0.14996795556505021"/>
      </left>
      <right/>
      <top style="thin">
        <color theme="0" tint="-0.14996795556505021"/>
      </top>
      <bottom style="medium">
        <color rgb="FF005D89"/>
      </bottom>
      <diagonal/>
    </border>
    <border>
      <left style="thin">
        <color theme="0" tint="-0.14996795556505021"/>
      </left>
      <right/>
      <top style="thin">
        <color theme="0" tint="-0.14996795556505021"/>
      </top>
      <bottom style="thick">
        <color rgb="FF005D89"/>
      </bottom>
      <diagonal/>
    </border>
    <border>
      <left style="thick">
        <color rgb="FF005D89"/>
      </left>
      <right/>
      <top/>
      <bottom style="medium">
        <color theme="0" tint="-0.14996795556505021"/>
      </bottom>
      <diagonal/>
    </border>
    <border>
      <left style="thin">
        <color theme="0" tint="-0.14996795556505021"/>
      </left>
      <right/>
      <top/>
      <bottom style="medium">
        <color theme="0" tint="-0.14996795556505021"/>
      </bottom>
      <diagonal/>
    </border>
    <border>
      <left/>
      <right style="thick">
        <color rgb="FF005D89"/>
      </right>
      <top/>
      <bottom style="medium">
        <color theme="0" tint="-0.14996795556505021"/>
      </bottom>
      <diagonal/>
    </border>
    <border>
      <left style="thick">
        <color rgb="FF005D89"/>
      </left>
      <right/>
      <top style="medium">
        <color theme="0" tint="-0.14996795556505021"/>
      </top>
      <bottom style="medium">
        <color theme="0" tint="-0.14996795556505021"/>
      </bottom>
      <diagonal/>
    </border>
    <border>
      <left/>
      <right/>
      <top style="medium">
        <color theme="0" tint="-0.14996795556505021"/>
      </top>
      <bottom style="medium">
        <color theme="0" tint="-0.14996795556505021"/>
      </bottom>
      <diagonal/>
    </border>
    <border>
      <left style="thin">
        <color theme="0" tint="-0.14996795556505021"/>
      </left>
      <right/>
      <top style="medium">
        <color theme="0" tint="-0.14996795556505021"/>
      </top>
      <bottom style="medium">
        <color theme="0" tint="-0.14996795556505021"/>
      </bottom>
      <diagonal/>
    </border>
    <border>
      <left/>
      <right style="thick">
        <color rgb="FF005D89"/>
      </right>
      <top style="medium">
        <color theme="0" tint="-0.14996795556505021"/>
      </top>
      <bottom style="medium">
        <color theme="0" tint="-0.14996795556505021"/>
      </bottom>
      <diagonal/>
    </border>
    <border>
      <left style="thick">
        <color rgb="FF005D89"/>
      </left>
      <right/>
      <top style="medium">
        <color theme="0" tint="-0.14996795556505021"/>
      </top>
      <bottom style="thick">
        <color rgb="FF005D89"/>
      </bottom>
      <diagonal/>
    </border>
    <border>
      <left/>
      <right/>
      <top style="medium">
        <color theme="0" tint="-0.14996795556505021"/>
      </top>
      <bottom style="thick">
        <color rgb="FF005D89"/>
      </bottom>
      <diagonal/>
    </border>
    <border>
      <left style="thin">
        <color theme="0" tint="-0.14996795556505021"/>
      </left>
      <right/>
      <top style="medium">
        <color theme="0" tint="-0.14996795556505021"/>
      </top>
      <bottom style="thick">
        <color rgb="FF005D89"/>
      </bottom>
      <diagonal/>
    </border>
    <border>
      <left/>
      <right style="thick">
        <color rgb="FF005D89"/>
      </right>
      <top style="medium">
        <color theme="0" tint="-0.14996795556505021"/>
      </top>
      <bottom style="thick">
        <color rgb="FF005D89"/>
      </bottom>
      <diagonal/>
    </border>
    <border>
      <left/>
      <right/>
      <top style="medium">
        <color theme="0" tint="-0.14996795556505021"/>
      </top>
      <bottom/>
      <diagonal/>
    </border>
    <border>
      <left/>
      <right style="medium">
        <color rgb="FFF2F2F2"/>
      </right>
      <top/>
      <bottom style="medium">
        <color theme="0" tint="-0.14996795556505021"/>
      </bottom>
      <diagonal/>
    </border>
    <border>
      <left/>
      <right/>
      <top style="medium">
        <color theme="0" tint="-0.14996795556505021"/>
      </top>
      <bottom style="medium">
        <color rgb="FF005D89"/>
      </bottom>
      <diagonal/>
    </border>
    <border>
      <left/>
      <right style="medium">
        <color theme="0" tint="-0.14993743705557422"/>
      </right>
      <top/>
      <bottom style="medium">
        <color rgb="FF005D89"/>
      </bottom>
      <diagonal/>
    </border>
    <border>
      <left style="medium">
        <color theme="0" tint="-0.14996795556505021"/>
      </left>
      <right/>
      <top style="medium">
        <color theme="0" tint="-0.14993743705557422"/>
      </top>
      <bottom style="medium">
        <color theme="0" tint="-0.14993743705557422"/>
      </bottom>
      <diagonal/>
    </border>
    <border>
      <left/>
      <right/>
      <top style="medium">
        <color theme="0" tint="-0.14993743705557422"/>
      </top>
      <bottom style="medium">
        <color theme="0" tint="-0.14993743705557422"/>
      </bottom>
      <diagonal/>
    </border>
    <border>
      <left/>
      <right style="medium">
        <color theme="0" tint="-0.14993743705557422"/>
      </right>
      <top style="medium">
        <color theme="0" tint="-0.14993743705557422"/>
      </top>
      <bottom style="medium">
        <color theme="0" tint="-0.14993743705557422"/>
      </bottom>
      <diagonal/>
    </border>
    <border>
      <left/>
      <right style="medium">
        <color theme="0" tint="-0.14993743705557422"/>
      </right>
      <top/>
      <bottom style="medium">
        <color theme="0" tint="-0.14993743705557422"/>
      </bottom>
      <diagonal/>
    </border>
    <border>
      <left style="medium">
        <color theme="0" tint="-0.14993743705557422"/>
      </left>
      <right/>
      <top/>
      <bottom/>
      <diagonal/>
    </border>
    <border>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medium">
        <color rgb="FF005D89"/>
      </bottom>
      <diagonal/>
    </border>
    <border>
      <left style="thin">
        <color theme="0" tint="-0.14996795556505021"/>
      </left>
      <right style="thin">
        <color theme="0" tint="-0.14996795556505021"/>
      </right>
      <top/>
      <bottom/>
      <diagonal/>
    </border>
    <border>
      <left style="medium">
        <color rgb="FFD9D9D9"/>
      </left>
      <right style="medium">
        <color rgb="FFFFFFFF"/>
      </right>
      <top/>
      <bottom style="medium">
        <color rgb="FF005D89"/>
      </bottom>
      <diagonal/>
    </border>
    <border>
      <left/>
      <right style="medium">
        <color rgb="FFD9D9D9"/>
      </right>
      <top/>
      <bottom style="medium">
        <color rgb="FF005D89"/>
      </bottom>
      <diagonal/>
    </border>
    <border>
      <left/>
      <right style="medium">
        <color rgb="FFFFFFFF"/>
      </right>
      <top/>
      <bottom style="medium">
        <color rgb="FF005D89"/>
      </bottom>
      <diagonal/>
    </border>
    <border>
      <left/>
      <right style="thin">
        <color theme="0" tint="-0.14996795556505021"/>
      </right>
      <top/>
      <bottom style="thin">
        <color theme="0" tint="-0.14996795556505021"/>
      </bottom>
      <diagonal/>
    </border>
    <border>
      <left style="thin">
        <color theme="0" tint="-0.14996795556505021"/>
      </left>
      <right style="thin">
        <color theme="0" tint="-0.14996795556505021"/>
      </right>
      <top/>
      <bottom style="thin">
        <color theme="0" tint="-0.14996795556505021"/>
      </bottom>
      <diagonal/>
    </border>
    <border>
      <left/>
      <right style="thin">
        <color theme="0" tint="-0.14996795556505021"/>
      </right>
      <top style="thin">
        <color theme="0" tint="-0.14996795556505021"/>
      </top>
      <bottom/>
      <diagonal/>
    </border>
    <border>
      <left/>
      <right style="medium">
        <color rgb="FFF2F2F2"/>
      </right>
      <top style="medium">
        <color theme="0" tint="-0.14996795556505021"/>
      </top>
      <bottom style="medium">
        <color rgb="FF005D89"/>
      </bottom>
      <diagonal/>
    </border>
    <border>
      <left style="medium">
        <color rgb="FFF2F2F2"/>
      </left>
      <right style="thin">
        <color rgb="FFF2F2F2"/>
      </right>
      <top style="medium">
        <color rgb="FFF2F2F2"/>
      </top>
      <bottom style="thin">
        <color rgb="FFF2F2F2"/>
      </bottom>
      <diagonal/>
    </border>
    <border>
      <left style="thin">
        <color rgb="FFF2F2F2"/>
      </left>
      <right style="thin">
        <color rgb="FFF2F2F2"/>
      </right>
      <top style="medium">
        <color rgb="FFF2F2F2"/>
      </top>
      <bottom style="thin">
        <color rgb="FFF2F2F2"/>
      </bottom>
      <diagonal/>
    </border>
    <border>
      <left style="thin">
        <color rgb="FFF2F2F2"/>
      </left>
      <right/>
      <top style="medium">
        <color rgb="FFF2F2F2"/>
      </top>
      <bottom style="thin">
        <color rgb="FFF2F2F2"/>
      </bottom>
      <diagonal/>
    </border>
    <border>
      <left style="medium">
        <color rgb="FFF2F2F2"/>
      </left>
      <right style="thin">
        <color rgb="FFF2F2F2"/>
      </right>
      <top style="thin">
        <color rgb="FFF2F2F2"/>
      </top>
      <bottom style="thin">
        <color rgb="FFF2F2F2"/>
      </bottom>
      <diagonal/>
    </border>
    <border>
      <left style="thin">
        <color rgb="FFF2F2F2"/>
      </left>
      <right style="thin">
        <color rgb="FFF2F2F2"/>
      </right>
      <top style="thin">
        <color rgb="FFF2F2F2"/>
      </top>
      <bottom style="thin">
        <color rgb="FFF2F2F2"/>
      </bottom>
      <diagonal/>
    </border>
    <border>
      <left style="thin">
        <color rgb="FFF2F2F2"/>
      </left>
      <right/>
      <top style="thin">
        <color rgb="FFF2F2F2"/>
      </top>
      <bottom style="thin">
        <color rgb="FFF2F2F2"/>
      </bottom>
      <diagonal/>
    </border>
    <border>
      <left style="medium">
        <color rgb="FFF2F2F2"/>
      </left>
      <right style="thin">
        <color rgb="FFF2F2F2"/>
      </right>
      <top style="thin">
        <color rgb="FFF2F2F2"/>
      </top>
      <bottom style="medium">
        <color rgb="FF005D89"/>
      </bottom>
      <diagonal/>
    </border>
    <border>
      <left style="thin">
        <color rgb="FFF2F2F2"/>
      </left>
      <right style="thin">
        <color rgb="FFF2F2F2"/>
      </right>
      <top style="thin">
        <color rgb="FFF2F2F2"/>
      </top>
      <bottom style="medium">
        <color rgb="FF005D89"/>
      </bottom>
      <diagonal/>
    </border>
    <border>
      <left style="thin">
        <color rgb="FFF2F2F2"/>
      </left>
      <right/>
      <top style="thin">
        <color rgb="FFF2F2F2"/>
      </top>
      <bottom style="medium">
        <color rgb="FF005D89"/>
      </bottom>
      <diagonal/>
    </border>
    <border>
      <left style="medium">
        <color rgb="FFF2F2F2"/>
      </left>
      <right/>
      <top style="medium">
        <color rgb="FFF2F2F2"/>
      </top>
      <bottom/>
      <diagonal/>
    </border>
    <border>
      <left style="medium">
        <color rgb="FFF2F2F2"/>
      </left>
      <right/>
      <top/>
      <bottom/>
      <diagonal/>
    </border>
    <border>
      <left style="medium">
        <color rgb="FFF2F2F2"/>
      </left>
      <right/>
      <top/>
      <bottom style="medium">
        <color theme="0" tint="-0.14996795556505021"/>
      </bottom>
      <diagonal/>
    </border>
    <border>
      <left style="medium">
        <color rgb="FFF2F2F2"/>
      </left>
      <right/>
      <top style="medium">
        <color theme="0" tint="-0.14996795556505021"/>
      </top>
      <bottom style="medium">
        <color rgb="FF005D89"/>
      </bottom>
      <diagonal/>
    </border>
    <border>
      <left/>
      <right style="thin">
        <color theme="0" tint="-0.14996795556505021"/>
      </right>
      <top style="thin">
        <color theme="0" tint="-0.14996795556505021"/>
      </top>
      <bottom style="thick">
        <color rgb="FF005D89"/>
      </bottom>
      <diagonal/>
    </border>
    <border>
      <left style="thin">
        <color theme="0" tint="-0.14996795556505021"/>
      </left>
      <right style="thin">
        <color theme="0" tint="-0.14996795556505021"/>
      </right>
      <top style="thin">
        <color theme="0" tint="-0.14996795556505021"/>
      </top>
      <bottom style="thick">
        <color rgb="FF005D89"/>
      </bottom>
      <diagonal/>
    </border>
    <border>
      <left style="medium">
        <color theme="0" tint="-0.14996795556505021"/>
      </left>
      <right/>
      <top/>
      <bottom style="medium">
        <color rgb="FFFFFFFF"/>
      </bottom>
      <diagonal/>
    </border>
    <border>
      <left/>
      <right style="medium">
        <color theme="0" tint="-0.14996795556505021"/>
      </right>
      <top/>
      <bottom style="medium">
        <color rgb="FFFFFFFF"/>
      </bottom>
      <diagonal/>
    </border>
    <border>
      <left style="medium">
        <color theme="0" tint="-0.14996795556505021"/>
      </left>
      <right/>
      <top/>
      <bottom/>
      <diagonal/>
    </border>
    <border>
      <left style="medium">
        <color theme="0" tint="-0.14996795556505021"/>
      </left>
      <right/>
      <top/>
      <bottom style="medium">
        <color rgb="FF005D89"/>
      </bottom>
      <diagonal/>
    </border>
    <border>
      <left/>
      <right style="medium">
        <color theme="0" tint="-0.14996795556505021"/>
      </right>
      <top/>
      <bottom style="medium">
        <color rgb="FF005D89"/>
      </bottom>
      <diagonal/>
    </border>
    <border>
      <left/>
      <right/>
      <top/>
      <bottom style="thin">
        <color theme="0" tint="-0.14993743705557422"/>
      </bottom>
      <diagonal/>
    </border>
    <border>
      <left/>
      <right/>
      <top style="thin">
        <color theme="0" tint="-0.14993743705557422"/>
      </top>
      <bottom style="thin">
        <color theme="0" tint="-0.14993743705557422"/>
      </bottom>
      <diagonal/>
    </border>
    <border>
      <left/>
      <right/>
      <top style="thin">
        <color theme="0" tint="-0.14993743705557422"/>
      </top>
      <bottom style="medium">
        <color rgb="FF005D89"/>
      </bottom>
      <diagonal/>
    </border>
    <border>
      <left/>
      <right style="thin">
        <color theme="0" tint="-0.24994659260841701"/>
      </right>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style="thin">
        <color theme="0" tint="-0.24994659260841701"/>
      </right>
      <top style="thin">
        <color theme="0" tint="-0.24994659260841701"/>
      </top>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top style="thin">
        <color theme="0" tint="-0.24994659260841701"/>
      </top>
      <bottom/>
      <diagonal/>
    </border>
    <border>
      <left style="thin">
        <color theme="0" tint="-0.24994659260841701"/>
      </left>
      <right/>
      <top/>
      <bottom/>
      <diagonal/>
    </border>
    <border>
      <left/>
      <right style="thin">
        <color theme="0" tint="-0.24994659260841701"/>
      </right>
      <top/>
      <bottom/>
      <diagonal/>
    </border>
    <border>
      <left/>
      <right style="thin">
        <color theme="0" tint="-0.24994659260841701"/>
      </right>
      <top style="thin">
        <color theme="0" tint="-0.24994659260841701"/>
      </top>
      <bottom style="medium">
        <color rgb="FF005D89"/>
      </bottom>
      <diagonal/>
    </border>
    <border>
      <left style="thin">
        <color theme="0" tint="-0.24994659260841701"/>
      </left>
      <right style="thin">
        <color theme="0" tint="-0.24994659260841701"/>
      </right>
      <top style="thin">
        <color theme="0" tint="-0.24994659260841701"/>
      </top>
      <bottom style="medium">
        <color rgb="FF005D89"/>
      </bottom>
      <diagonal/>
    </border>
    <border>
      <left style="thin">
        <color theme="0" tint="-0.24994659260841701"/>
      </left>
      <right/>
      <top style="thin">
        <color theme="0" tint="-0.24994659260841701"/>
      </top>
      <bottom style="medium">
        <color rgb="FF005D89"/>
      </bottom>
      <diagonal/>
    </border>
    <border>
      <left style="thin">
        <color theme="0" tint="-0.14996795556505021"/>
      </left>
      <right/>
      <top/>
      <bottom/>
      <diagonal/>
    </border>
    <border>
      <left/>
      <right/>
      <top/>
      <bottom style="thin">
        <color theme="0" tint="-0.24994659260841701"/>
      </bottom>
      <diagonal/>
    </border>
    <border>
      <left style="medium">
        <color rgb="FFD9D9D9"/>
      </left>
      <right/>
      <top/>
      <bottom style="thin">
        <color theme="0" tint="-0.24994659260841701"/>
      </bottom>
      <diagonal/>
    </border>
    <border>
      <left/>
      <right style="medium">
        <color rgb="FFD9D9D9"/>
      </right>
      <top/>
      <bottom style="thin">
        <color theme="0" tint="-0.24994659260841701"/>
      </bottom>
      <diagonal/>
    </border>
    <border>
      <left/>
      <right/>
      <top style="thin">
        <color theme="0" tint="-0.24994659260841701"/>
      </top>
      <bottom style="thin">
        <color theme="0" tint="-0.24994659260841701"/>
      </bottom>
      <diagonal/>
    </border>
    <border>
      <left style="medium">
        <color rgb="FFD9D9D9"/>
      </left>
      <right/>
      <top style="thin">
        <color theme="0" tint="-0.24994659260841701"/>
      </top>
      <bottom style="thin">
        <color theme="0" tint="-0.24994659260841701"/>
      </bottom>
      <diagonal/>
    </border>
    <border>
      <left/>
      <right style="medium">
        <color rgb="FFD9D9D9"/>
      </right>
      <top style="thin">
        <color theme="0" tint="-0.24994659260841701"/>
      </top>
      <bottom style="thin">
        <color theme="0" tint="-0.24994659260841701"/>
      </bottom>
      <diagonal/>
    </border>
    <border>
      <left/>
      <right/>
      <top style="thin">
        <color theme="0" tint="-0.24994659260841701"/>
      </top>
      <bottom style="thick">
        <color rgb="FF005D89"/>
      </bottom>
      <diagonal/>
    </border>
    <border>
      <left style="medium">
        <color rgb="FFD9D9D9"/>
      </left>
      <right/>
      <top style="thin">
        <color theme="0" tint="-0.24994659260841701"/>
      </top>
      <bottom style="thick">
        <color rgb="FF005D89"/>
      </bottom>
      <diagonal/>
    </border>
    <border>
      <left/>
      <right style="medium">
        <color rgb="FFD9D9D9"/>
      </right>
      <top style="thin">
        <color theme="0" tint="-0.24994659260841701"/>
      </top>
      <bottom style="thick">
        <color rgb="FF005D89"/>
      </bottom>
      <diagonal/>
    </border>
    <border>
      <left style="thin">
        <color theme="0" tint="-0.14993743705557422"/>
      </left>
      <right style="thin">
        <color theme="0" tint="-0.14993743705557422"/>
      </right>
      <top/>
      <bottom style="thin">
        <color theme="0" tint="-0.14993743705557422"/>
      </bottom>
      <diagonal/>
    </border>
    <border>
      <left/>
      <right/>
      <top style="thin">
        <color theme="0" tint="-0.14996795556505021"/>
      </top>
      <bottom/>
      <diagonal/>
    </border>
    <border>
      <left style="thin">
        <color theme="0" tint="-0.14993743705557422"/>
      </left>
      <right style="thin">
        <color theme="0" tint="-0.14993743705557422"/>
      </right>
      <top style="thin">
        <color theme="0" tint="-0.14993743705557422"/>
      </top>
      <bottom style="thin">
        <color theme="0" tint="-0.14993743705557422"/>
      </bottom>
      <diagonal/>
    </border>
  </borders>
  <cellStyleXfs count="6">
    <xf numFmtId="0" fontId="0" fillId="0" borderId="0"/>
    <xf numFmtId="0" fontId="1" fillId="0" borderId="0"/>
    <xf numFmtId="0" fontId="6" fillId="0" borderId="0" applyNumberFormat="0" applyFill="0" applyBorder="0" applyAlignment="0" applyProtection="0"/>
    <xf numFmtId="0" fontId="14" fillId="0" borderId="0"/>
    <xf numFmtId="9" fontId="14" fillId="0" borderId="0" applyFont="0" applyFill="0" applyBorder="0" applyAlignment="0" applyProtection="0"/>
    <xf numFmtId="9" fontId="1" fillId="0" borderId="0" applyFont="0" applyFill="0" applyBorder="0" applyAlignment="0" applyProtection="0"/>
  </cellStyleXfs>
  <cellXfs count="406">
    <xf numFmtId="0" fontId="0" fillId="0" borderId="0" xfId="0"/>
    <xf numFmtId="0" fontId="2" fillId="2" borderId="0" xfId="1" applyFont="1" applyFill="1"/>
    <xf numFmtId="0" fontId="1" fillId="2" borderId="0" xfId="1" applyFill="1"/>
    <xf numFmtId="0" fontId="3" fillId="2" borderId="0" xfId="1" applyFont="1" applyFill="1"/>
    <xf numFmtId="17" fontId="1" fillId="2" borderId="0" xfId="1" applyNumberFormat="1" applyFill="1"/>
    <xf numFmtId="0" fontId="8" fillId="2" borderId="0" xfId="1" applyFont="1" applyFill="1" applyAlignment="1">
      <alignment horizontal="center" vertical="center"/>
    </xf>
    <xf numFmtId="0" fontId="11" fillId="2" borderId="0" xfId="1" applyFont="1" applyFill="1"/>
    <xf numFmtId="0" fontId="12" fillId="2" borderId="0" xfId="2" applyFont="1" applyFill="1" applyAlignment="1">
      <alignment horizontal="left"/>
    </xf>
    <xf numFmtId="0" fontId="1" fillId="2" borderId="0" xfId="1" applyFill="1" applyAlignment="1">
      <alignment wrapText="1"/>
    </xf>
    <xf numFmtId="0" fontId="13" fillId="2" borderId="0" xfId="2" applyFont="1" applyFill="1" applyAlignment="1">
      <alignment horizontal="left"/>
    </xf>
    <xf numFmtId="0" fontId="19" fillId="5" borderId="0" xfId="3" applyFont="1" applyFill="1"/>
    <xf numFmtId="0" fontId="20" fillId="0" borderId="0" xfId="3" applyFont="1" applyAlignment="1">
      <alignment horizontal="justify" vertical="center"/>
    </xf>
    <xf numFmtId="0" fontId="4" fillId="2" borderId="0" xfId="1" applyFont="1" applyFill="1"/>
    <xf numFmtId="0" fontId="18" fillId="2" borderId="0" xfId="3" applyFont="1" applyFill="1" applyAlignment="1">
      <alignment vertical="center"/>
    </xf>
    <xf numFmtId="0" fontId="17" fillId="5" borderId="0" xfId="3" applyFont="1" applyFill="1"/>
    <xf numFmtId="0" fontId="22" fillId="2" borderId="0" xfId="2" applyFont="1" applyFill="1" applyAlignment="1">
      <alignment horizontal="left"/>
    </xf>
    <xf numFmtId="0" fontId="22" fillId="2" borderId="0" xfId="0" applyFont="1" applyFill="1" applyAlignment="1">
      <alignment horizontal="left" vertical="center" readingOrder="1"/>
    </xf>
    <xf numFmtId="0" fontId="11" fillId="2" borderId="0" xfId="1" quotePrefix="1" applyFont="1" applyFill="1"/>
    <xf numFmtId="0" fontId="14" fillId="5" borderId="0" xfId="3" applyFont="1" applyFill="1"/>
    <xf numFmtId="0" fontId="21" fillId="3" borderId="17" xfId="3" applyFont="1" applyFill="1" applyBorder="1" applyAlignment="1">
      <alignment horizontal="center" vertical="center" wrapText="1"/>
    </xf>
    <xf numFmtId="0" fontId="16" fillId="4" borderId="0" xfId="3" applyNumberFormat="1" applyFont="1" applyFill="1" applyBorder="1" applyAlignment="1">
      <alignment horizontal="left"/>
    </xf>
    <xf numFmtId="0" fontId="16" fillId="2" borderId="0" xfId="3" applyNumberFormat="1" applyFont="1" applyFill="1" applyBorder="1" applyAlignment="1">
      <alignment horizontal="left"/>
    </xf>
    <xf numFmtId="164" fontId="16" fillId="2" borderId="0" xfId="3" applyNumberFormat="1" applyFont="1" applyFill="1" applyBorder="1" applyAlignment="1">
      <alignment horizontal="left"/>
    </xf>
    <xf numFmtId="164" fontId="16" fillId="4" borderId="0" xfId="3" applyNumberFormat="1" applyFont="1" applyFill="1" applyBorder="1" applyAlignment="1">
      <alignment horizontal="left"/>
    </xf>
    <xf numFmtId="164" fontId="16" fillId="2" borderId="1" xfId="3" applyNumberFormat="1" applyFont="1" applyFill="1" applyBorder="1" applyAlignment="1">
      <alignment horizontal="left"/>
    </xf>
    <xf numFmtId="4" fontId="14" fillId="4" borderId="0" xfId="3" applyNumberFormat="1" applyFont="1" applyFill="1" applyBorder="1" applyAlignment="1">
      <alignment horizontal="center" vertical="center"/>
    </xf>
    <xf numFmtId="4" fontId="14" fillId="2" borderId="0" xfId="3" applyNumberFormat="1" applyFont="1" applyFill="1" applyBorder="1" applyAlignment="1">
      <alignment horizontal="center" vertical="center"/>
    </xf>
    <xf numFmtId="4" fontId="14" fillId="2" borderId="0" xfId="3" applyNumberFormat="1" applyFont="1" applyFill="1" applyBorder="1" applyAlignment="1">
      <alignment horizontal="center"/>
    </xf>
    <xf numFmtId="4" fontId="14" fillId="4" borderId="0" xfId="3" applyNumberFormat="1" applyFont="1" applyFill="1" applyBorder="1" applyAlignment="1">
      <alignment horizontal="center"/>
    </xf>
    <xf numFmtId="17" fontId="16" fillId="2" borderId="0" xfId="3" applyNumberFormat="1" applyFont="1" applyFill="1" applyBorder="1" applyAlignment="1">
      <alignment horizontal="left"/>
    </xf>
    <xf numFmtId="17" fontId="16" fillId="4" borderId="0" xfId="3" applyNumberFormat="1" applyFont="1" applyFill="1" applyBorder="1" applyAlignment="1">
      <alignment horizontal="left"/>
    </xf>
    <xf numFmtId="17" fontId="16" fillId="2" borderId="1" xfId="3" applyNumberFormat="1" applyFont="1" applyFill="1" applyBorder="1" applyAlignment="1">
      <alignment horizontal="left"/>
    </xf>
    <xf numFmtId="4" fontId="14" fillId="2" borderId="1" xfId="3" applyNumberFormat="1" applyFont="1" applyFill="1" applyBorder="1" applyAlignment="1">
      <alignment horizontal="center"/>
    </xf>
    <xf numFmtId="0" fontId="15" fillId="3" borderId="12" xfId="3" applyFont="1" applyFill="1" applyBorder="1" applyAlignment="1">
      <alignment horizontal="center" vertical="center" wrapText="1"/>
    </xf>
    <xf numFmtId="0" fontId="15" fillId="3" borderId="0" xfId="3" applyFont="1" applyFill="1" applyBorder="1" applyAlignment="1">
      <alignment wrapText="1"/>
    </xf>
    <xf numFmtId="0" fontId="15" fillId="3" borderId="0" xfId="3" applyFont="1" applyFill="1" applyBorder="1" applyAlignment="1">
      <alignment horizontal="center" vertical="center" wrapText="1"/>
    </xf>
    <xf numFmtId="0" fontId="14" fillId="5" borderId="0" xfId="3" applyFont="1" applyFill="1" applyAlignment="1">
      <alignment wrapText="1"/>
    </xf>
    <xf numFmtId="164" fontId="15" fillId="3" borderId="16" xfId="3" applyNumberFormat="1" applyFont="1" applyFill="1" applyBorder="1" applyAlignment="1">
      <alignment horizontal="left" wrapText="1"/>
    </xf>
    <xf numFmtId="0" fontId="15" fillId="3" borderId="12" xfId="3" applyFont="1" applyFill="1" applyBorder="1" applyAlignment="1">
      <alignment horizontal="left" vertical="center" wrapText="1"/>
    </xf>
    <xf numFmtId="164" fontId="15" fillId="3" borderId="16" xfId="3" applyNumberFormat="1" applyFont="1" applyFill="1" applyBorder="1" applyAlignment="1">
      <alignment horizontal="center" vertical="center" wrapText="1"/>
    </xf>
    <xf numFmtId="0" fontId="14" fillId="5" borderId="0" xfId="3" applyFont="1" applyFill="1" applyAlignment="1">
      <alignment horizontal="center" vertical="center" wrapText="1"/>
    </xf>
    <xf numFmtId="0" fontId="26" fillId="2" borderId="0" xfId="2" applyFont="1" applyFill="1" applyAlignment="1">
      <alignment horizontal="left"/>
    </xf>
    <xf numFmtId="0" fontId="21" fillId="3" borderId="0" xfId="0" applyFont="1" applyFill="1" applyBorder="1" applyAlignment="1">
      <alignment horizontal="center" vertical="center"/>
    </xf>
    <xf numFmtId="0" fontId="13" fillId="2" borderId="0" xfId="2" applyFont="1" applyFill="1" applyAlignment="1">
      <alignment horizontal="center" vertical="center"/>
    </xf>
    <xf numFmtId="0" fontId="14" fillId="2" borderId="0" xfId="3" applyFont="1" applyFill="1" applyAlignment="1">
      <alignment horizontal="center" vertical="center"/>
    </xf>
    <xf numFmtId="0" fontId="14" fillId="5" borderId="0" xfId="3" applyFont="1" applyFill="1" applyAlignment="1">
      <alignment horizontal="center" vertical="center"/>
    </xf>
    <xf numFmtId="165" fontId="15" fillId="3" borderId="0" xfId="3" applyNumberFormat="1" applyFont="1" applyFill="1" applyBorder="1" applyAlignment="1">
      <alignment horizontal="left" wrapText="1"/>
    </xf>
    <xf numFmtId="165" fontId="16" fillId="2" borderId="0" xfId="3" applyNumberFormat="1" applyFont="1" applyFill="1" applyBorder="1" applyAlignment="1">
      <alignment horizontal="left"/>
    </xf>
    <xf numFmtId="165" fontId="16" fillId="4" borderId="0" xfId="3" applyNumberFormat="1" applyFont="1" applyFill="1" applyBorder="1" applyAlignment="1">
      <alignment horizontal="left"/>
    </xf>
    <xf numFmtId="165" fontId="16" fillId="2" borderId="1" xfId="3" applyNumberFormat="1" applyFont="1" applyFill="1" applyBorder="1" applyAlignment="1">
      <alignment horizontal="left"/>
    </xf>
    <xf numFmtId="166" fontId="14" fillId="2" borderId="0" xfId="3" applyNumberFormat="1" applyFont="1" applyFill="1" applyBorder="1" applyAlignment="1">
      <alignment horizontal="center" vertical="center"/>
    </xf>
    <xf numFmtId="166" fontId="14" fillId="4" borderId="0" xfId="3" applyNumberFormat="1" applyFont="1" applyFill="1" applyBorder="1" applyAlignment="1">
      <alignment horizontal="center" vertical="center"/>
    </xf>
    <xf numFmtId="166" fontId="14" fillId="2" borderId="1" xfId="3" applyNumberFormat="1" applyFont="1" applyFill="1" applyBorder="1" applyAlignment="1">
      <alignment horizontal="center" vertical="center"/>
    </xf>
    <xf numFmtId="17" fontId="15" fillId="3" borderId="16" xfId="3" applyNumberFormat="1" applyFont="1" applyFill="1" applyBorder="1" applyAlignment="1">
      <alignment horizontal="left" wrapText="1"/>
    </xf>
    <xf numFmtId="2" fontId="14" fillId="2" borderId="0" xfId="5" applyNumberFormat="1" applyFont="1" applyFill="1" applyBorder="1" applyAlignment="1">
      <alignment horizontal="center" vertical="center"/>
    </xf>
    <xf numFmtId="2" fontId="14" fillId="4" borderId="0" xfId="5" applyNumberFormat="1" applyFont="1" applyFill="1" applyBorder="1" applyAlignment="1">
      <alignment horizontal="center" vertical="center"/>
    </xf>
    <xf numFmtId="2" fontId="14" fillId="2" borderId="0" xfId="3" applyNumberFormat="1" applyFont="1" applyFill="1" applyBorder="1" applyAlignment="1">
      <alignment horizontal="center" vertical="center"/>
    </xf>
    <xf numFmtId="2" fontId="14" fillId="4" borderId="0" xfId="3" applyNumberFormat="1" applyFont="1" applyFill="1" applyBorder="1" applyAlignment="1">
      <alignment horizontal="center" vertical="center"/>
    </xf>
    <xf numFmtId="2" fontId="14" fillId="2" borderId="1" xfId="3" applyNumberFormat="1" applyFont="1" applyFill="1" applyBorder="1" applyAlignment="1">
      <alignment horizontal="center" vertical="center"/>
    </xf>
    <xf numFmtId="17" fontId="21" fillId="3" borderId="17" xfId="3" applyNumberFormat="1" applyFont="1" applyFill="1" applyBorder="1" applyAlignment="1">
      <alignment horizontal="center" vertical="center" wrapText="1"/>
    </xf>
    <xf numFmtId="10" fontId="18" fillId="4" borderId="40" xfId="0" applyNumberFormat="1" applyFont="1" applyFill="1" applyBorder="1" applyAlignment="1">
      <alignment horizontal="center" vertical="center"/>
    </xf>
    <xf numFmtId="10" fontId="18" fillId="4" borderId="37" xfId="0" applyNumberFormat="1" applyFont="1" applyFill="1" applyBorder="1" applyAlignment="1">
      <alignment horizontal="center" vertical="center"/>
    </xf>
    <xf numFmtId="10" fontId="18" fillId="4" borderId="38" xfId="0" applyNumberFormat="1" applyFont="1" applyFill="1" applyBorder="1" applyAlignment="1">
      <alignment horizontal="center" vertical="center"/>
    </xf>
    <xf numFmtId="0" fontId="21" fillId="3" borderId="19" xfId="0" applyFont="1" applyFill="1" applyBorder="1" applyAlignment="1">
      <alignment horizontal="center" vertical="center" wrapText="1"/>
    </xf>
    <xf numFmtId="0" fontId="21" fillId="3" borderId="19" xfId="0" applyFont="1" applyFill="1" applyBorder="1" applyAlignment="1">
      <alignment horizontal="center" vertical="center"/>
    </xf>
    <xf numFmtId="0" fontId="21" fillId="3" borderId="30" xfId="0" applyFont="1" applyFill="1" applyBorder="1" applyAlignment="1">
      <alignment horizontal="center" vertical="center"/>
    </xf>
    <xf numFmtId="0" fontId="21" fillId="3" borderId="31" xfId="0" applyFont="1" applyFill="1" applyBorder="1" applyAlignment="1">
      <alignment horizontal="center" vertical="center" wrapText="1"/>
    </xf>
    <xf numFmtId="0" fontId="21" fillId="3" borderId="22" xfId="0" applyFont="1" applyFill="1" applyBorder="1" applyAlignment="1">
      <alignment horizontal="center" vertical="center" wrapText="1"/>
    </xf>
    <xf numFmtId="0" fontId="29" fillId="3" borderId="19" xfId="0" applyFont="1" applyFill="1" applyBorder="1" applyAlignment="1">
      <alignment horizontal="center" vertical="center"/>
    </xf>
    <xf numFmtId="0" fontId="20" fillId="2" borderId="26" xfId="0" applyFont="1" applyFill="1" applyBorder="1" applyAlignment="1">
      <alignment horizontal="left" vertical="center" indent="1"/>
    </xf>
    <xf numFmtId="0" fontId="20" fillId="6" borderId="47" xfId="3" applyFont="1" applyFill="1" applyBorder="1" applyAlignment="1">
      <alignment horizontal="left" vertical="center"/>
    </xf>
    <xf numFmtId="4" fontId="14" fillId="7" borderId="36" xfId="0" applyNumberFormat="1" applyFont="1" applyFill="1" applyBorder="1" applyAlignment="1">
      <alignment vertical="center"/>
    </xf>
    <xf numFmtId="2" fontId="24" fillId="7" borderId="36" xfId="0" applyNumberFormat="1" applyFont="1" applyFill="1" applyBorder="1" applyAlignment="1">
      <alignment horizontal="center" vertical="center"/>
    </xf>
    <xf numFmtId="4" fontId="14" fillId="7" borderId="48" xfId="0" applyNumberFormat="1" applyFont="1" applyFill="1" applyBorder="1" applyAlignment="1">
      <alignment vertical="center"/>
    </xf>
    <xf numFmtId="0" fontId="20" fillId="6" borderId="49" xfId="3" applyFont="1" applyFill="1" applyBorder="1" applyAlignment="1">
      <alignment horizontal="left" vertical="center"/>
    </xf>
    <xf numFmtId="0" fontId="20" fillId="5" borderId="50" xfId="3" applyFont="1" applyFill="1" applyBorder="1" applyAlignment="1">
      <alignment horizontal="left" vertical="center"/>
    </xf>
    <xf numFmtId="4" fontId="14" fillId="2" borderId="51" xfId="0" applyNumberFormat="1" applyFont="1" applyFill="1" applyBorder="1" applyAlignment="1">
      <alignment vertical="center"/>
    </xf>
    <xf numFmtId="0" fontId="25" fillId="2" borderId="51" xfId="0" applyFont="1" applyFill="1" applyBorder="1" applyAlignment="1">
      <alignment horizontal="center" vertical="center"/>
    </xf>
    <xf numFmtId="4" fontId="14" fillId="2" borderId="52" xfId="0" applyNumberFormat="1" applyFont="1" applyFill="1" applyBorder="1" applyAlignment="1">
      <alignment vertical="center"/>
    </xf>
    <xf numFmtId="0" fontId="20" fillId="5" borderId="53" xfId="3" applyFont="1" applyFill="1" applyBorder="1" applyAlignment="1">
      <alignment horizontal="left" vertical="center"/>
    </xf>
    <xf numFmtId="0" fontId="20" fillId="6" borderId="50" xfId="3" applyFont="1" applyFill="1" applyBorder="1" applyAlignment="1">
      <alignment horizontal="left" vertical="center"/>
    </xf>
    <xf numFmtId="4" fontId="14" fillId="7" borderId="51" xfId="0" applyNumberFormat="1" applyFont="1" applyFill="1" applyBorder="1" applyAlignment="1">
      <alignment vertical="center"/>
    </xf>
    <xf numFmtId="0" fontId="22" fillId="7" borderId="51" xfId="0" applyFont="1" applyFill="1" applyBorder="1" applyAlignment="1">
      <alignment horizontal="center" vertical="center"/>
    </xf>
    <xf numFmtId="4" fontId="14" fillId="7" borderId="52" xfId="0" applyNumberFormat="1" applyFont="1" applyFill="1" applyBorder="1" applyAlignment="1">
      <alignment vertical="center"/>
    </xf>
    <xf numFmtId="0" fontId="20" fillId="6" borderId="53" xfId="3" applyFont="1" applyFill="1" applyBorder="1" applyAlignment="1">
      <alignment horizontal="left" vertical="center"/>
    </xf>
    <xf numFmtId="0" fontId="14" fillId="2" borderId="51" xfId="0" applyFont="1" applyFill="1" applyBorder="1" applyAlignment="1">
      <alignment horizontal="center" vertical="center"/>
    </xf>
    <xf numFmtId="0" fontId="14" fillId="7" borderId="51" xfId="0" applyFont="1" applyFill="1" applyBorder="1" applyAlignment="1">
      <alignment horizontal="center" vertical="center"/>
    </xf>
    <xf numFmtId="0" fontId="20" fillId="6" borderId="54" xfId="3" applyFont="1" applyFill="1" applyBorder="1" applyAlignment="1">
      <alignment horizontal="left" vertical="center"/>
    </xf>
    <xf numFmtId="4" fontId="14" fillId="7" borderId="55" xfId="0" applyNumberFormat="1" applyFont="1" applyFill="1" applyBorder="1" applyAlignment="1">
      <alignment vertical="center"/>
    </xf>
    <xf numFmtId="0" fontId="14" fillId="7" borderId="55" xfId="0" applyFont="1" applyFill="1" applyBorder="1" applyAlignment="1">
      <alignment horizontal="center" vertical="center"/>
    </xf>
    <xf numFmtId="4" fontId="14" fillId="7" borderId="56" xfId="0" applyNumberFormat="1" applyFont="1" applyFill="1" applyBorder="1" applyAlignment="1">
      <alignment vertical="center"/>
    </xf>
    <xf numFmtId="0" fontId="20" fillId="6" borderId="57" xfId="3" applyFont="1" applyFill="1" applyBorder="1" applyAlignment="1">
      <alignment horizontal="left" vertical="center"/>
    </xf>
    <xf numFmtId="0" fontId="16" fillId="4" borderId="36" xfId="3" applyNumberFormat="1" applyFont="1" applyFill="1" applyBorder="1" applyAlignment="1">
      <alignment horizontal="left"/>
    </xf>
    <xf numFmtId="4" fontId="14" fillId="4" borderId="36" xfId="3" applyNumberFormat="1" applyFont="1" applyFill="1" applyBorder="1" applyAlignment="1">
      <alignment horizontal="center" vertical="center"/>
    </xf>
    <xf numFmtId="164" fontId="16" fillId="4" borderId="36" xfId="3" applyNumberFormat="1" applyFont="1" applyFill="1" applyBorder="1" applyAlignment="1">
      <alignment horizontal="left"/>
    </xf>
    <xf numFmtId="164" fontId="16" fillId="2" borderId="51" xfId="3" applyNumberFormat="1" applyFont="1" applyFill="1" applyBorder="1" applyAlignment="1">
      <alignment horizontal="left"/>
    </xf>
    <xf numFmtId="164" fontId="16" fillId="4" borderId="51" xfId="3" applyNumberFormat="1" applyFont="1" applyFill="1" applyBorder="1" applyAlignment="1">
      <alignment horizontal="left"/>
    </xf>
    <xf numFmtId="164" fontId="16" fillId="4" borderId="58" xfId="3" applyNumberFormat="1" applyFont="1" applyFill="1" applyBorder="1" applyAlignment="1">
      <alignment horizontal="left"/>
    </xf>
    <xf numFmtId="17" fontId="16" fillId="4" borderId="36" xfId="3" applyNumberFormat="1" applyFont="1" applyFill="1" applyBorder="1" applyAlignment="1">
      <alignment horizontal="left"/>
    </xf>
    <xf numFmtId="17" fontId="16" fillId="2" borderId="51" xfId="3" applyNumberFormat="1" applyFont="1" applyFill="1" applyBorder="1" applyAlignment="1">
      <alignment horizontal="left"/>
    </xf>
    <xf numFmtId="17" fontId="16" fillId="4" borderId="51" xfId="3" applyNumberFormat="1" applyFont="1" applyFill="1" applyBorder="1" applyAlignment="1">
      <alignment horizontal="left"/>
    </xf>
    <xf numFmtId="17" fontId="16" fillId="4" borderId="58" xfId="3" applyNumberFormat="1" applyFont="1" applyFill="1" applyBorder="1" applyAlignment="1">
      <alignment horizontal="left"/>
    </xf>
    <xf numFmtId="17" fontId="15" fillId="3" borderId="16" xfId="3" applyNumberFormat="1" applyFont="1" applyFill="1" applyBorder="1" applyAlignment="1">
      <alignment horizontal="center" vertical="center" wrapText="1"/>
    </xf>
    <xf numFmtId="0" fontId="18" fillId="6" borderId="26" xfId="0" applyFont="1" applyFill="1" applyBorder="1" applyAlignment="1">
      <alignment horizontal="left" vertical="center"/>
    </xf>
    <xf numFmtId="0" fontId="20" fillId="2" borderId="25" xfId="0" applyFont="1" applyFill="1" applyBorder="1" applyAlignment="1">
      <alignment horizontal="left" vertical="center" indent="1"/>
    </xf>
    <xf numFmtId="0" fontId="18" fillId="8" borderId="0" xfId="0" applyFont="1" applyFill="1" applyBorder="1" applyAlignment="1">
      <alignment horizontal="justify" vertical="center"/>
    </xf>
    <xf numFmtId="0" fontId="20" fillId="5" borderId="0" xfId="0" applyFont="1" applyFill="1" applyBorder="1" applyAlignment="1">
      <alignment horizontal="left" vertical="center" indent="1"/>
    </xf>
    <xf numFmtId="10" fontId="18" fillId="4" borderId="61" xfId="0" applyNumberFormat="1" applyFont="1" applyFill="1" applyBorder="1" applyAlignment="1">
      <alignment horizontal="center" vertical="center"/>
    </xf>
    <xf numFmtId="0" fontId="21" fillId="3" borderId="35" xfId="0" applyFont="1" applyFill="1" applyBorder="1" applyAlignment="1">
      <alignment horizontal="center" vertical="center"/>
    </xf>
    <xf numFmtId="3" fontId="20" fillId="2" borderId="68" xfId="0" applyNumberFormat="1" applyFont="1" applyFill="1" applyBorder="1" applyAlignment="1">
      <alignment horizontal="right" vertical="center" wrapText="1"/>
    </xf>
    <xf numFmtId="0" fontId="20" fillId="2" borderId="26" xfId="0" applyFont="1" applyFill="1" applyBorder="1" applyAlignment="1">
      <alignment horizontal="left" vertical="center"/>
    </xf>
    <xf numFmtId="0" fontId="18" fillId="2" borderId="44" xfId="0" applyFont="1" applyFill="1" applyBorder="1" applyAlignment="1">
      <alignment horizontal="left" vertical="center"/>
    </xf>
    <xf numFmtId="0" fontId="20" fillId="5" borderId="50" xfId="3" applyFont="1" applyFill="1" applyBorder="1" applyAlignment="1">
      <alignment horizontal="left" vertical="center" indent="1"/>
    </xf>
    <xf numFmtId="0" fontId="18" fillId="8" borderId="1" xfId="0" applyFont="1" applyFill="1" applyBorder="1" applyAlignment="1">
      <alignment horizontal="justify" vertical="center"/>
    </xf>
    <xf numFmtId="0" fontId="21" fillId="3" borderId="0" xfId="0" applyFont="1" applyFill="1" applyBorder="1" applyAlignment="1">
      <alignment horizontal="justify" vertical="center"/>
    </xf>
    <xf numFmtId="17" fontId="21" fillId="3" borderId="0" xfId="0" applyNumberFormat="1" applyFont="1" applyFill="1" applyBorder="1" applyAlignment="1">
      <alignment horizontal="center" vertical="center"/>
    </xf>
    <xf numFmtId="0" fontId="20" fillId="5" borderId="78" xfId="0" applyFont="1" applyFill="1" applyBorder="1" applyAlignment="1">
      <alignment horizontal="left" vertical="center"/>
    </xf>
    <xf numFmtId="0" fontId="20" fillId="5" borderId="0" xfId="0" applyFont="1" applyFill="1" applyBorder="1" applyAlignment="1">
      <alignment horizontal="left" vertical="center"/>
    </xf>
    <xf numFmtId="0" fontId="20" fillId="5" borderId="1" xfId="0" applyFont="1" applyFill="1" applyBorder="1" applyAlignment="1">
      <alignment horizontal="left" vertical="center"/>
    </xf>
    <xf numFmtId="0" fontId="21" fillId="3" borderId="95" xfId="0" applyFont="1" applyFill="1" applyBorder="1" applyAlignment="1">
      <alignment horizontal="center" vertical="center"/>
    </xf>
    <xf numFmtId="0" fontId="18" fillId="2" borderId="41" xfId="0" applyFont="1" applyFill="1" applyBorder="1" applyAlignment="1">
      <alignment horizontal="left" vertical="center"/>
    </xf>
    <xf numFmtId="4" fontId="18" fillId="2" borderId="41" xfId="0" applyNumberFormat="1" applyFont="1" applyFill="1" applyBorder="1" applyAlignment="1">
      <alignment horizontal="right" vertical="center"/>
    </xf>
    <xf numFmtId="0" fontId="18" fillId="5" borderId="41" xfId="0" applyFont="1" applyFill="1" applyBorder="1" applyAlignment="1">
      <alignment horizontal="right" vertical="center" wrapText="1"/>
    </xf>
    <xf numFmtId="4" fontId="20" fillId="2" borderId="26" xfId="0" applyNumberFormat="1" applyFont="1" applyFill="1" applyBorder="1" applyAlignment="1">
      <alignment horizontal="right" vertical="center"/>
    </xf>
    <xf numFmtId="0" fontId="20" fillId="5" borderId="26" xfId="0" applyFont="1" applyFill="1" applyBorder="1" applyAlignment="1">
      <alignment horizontal="right" vertical="center" wrapText="1"/>
    </xf>
    <xf numFmtId="0" fontId="18" fillId="2" borderId="26" xfId="0" applyFont="1" applyFill="1" applyBorder="1" applyAlignment="1">
      <alignment horizontal="left" vertical="center"/>
    </xf>
    <xf numFmtId="0" fontId="18" fillId="5" borderId="26" xfId="0" applyFont="1" applyFill="1" applyBorder="1" applyAlignment="1">
      <alignment horizontal="right" vertical="center" wrapText="1"/>
    </xf>
    <xf numFmtId="4" fontId="18" fillId="2" borderId="44" xfId="0" applyNumberFormat="1" applyFont="1" applyFill="1" applyBorder="1" applyAlignment="1">
      <alignment horizontal="right" vertical="center"/>
    </xf>
    <xf numFmtId="0" fontId="18" fillId="5" borderId="44" xfId="0" applyFont="1" applyFill="1" applyBorder="1" applyAlignment="1">
      <alignment horizontal="right" vertical="center" wrapText="1"/>
    </xf>
    <xf numFmtId="0" fontId="18" fillId="2" borderId="98" xfId="0" applyFont="1" applyFill="1" applyBorder="1" applyAlignment="1">
      <alignment horizontal="left" vertical="center"/>
    </xf>
    <xf numFmtId="0" fontId="20" fillId="2" borderId="99" xfId="0" applyFont="1" applyFill="1" applyBorder="1" applyAlignment="1">
      <alignment horizontal="left" vertical="center" indent="1"/>
    </xf>
    <xf numFmtId="0" fontId="18" fillId="2" borderId="99" xfId="0" applyFont="1" applyFill="1" applyBorder="1" applyAlignment="1">
      <alignment horizontal="left" vertical="center"/>
    </xf>
    <xf numFmtId="0" fontId="18" fillId="2" borderId="100" xfId="0" applyFont="1" applyFill="1" applyBorder="1" applyAlignment="1">
      <alignment horizontal="left" vertical="center"/>
    </xf>
    <xf numFmtId="0" fontId="21" fillId="3" borderId="108" xfId="0" applyFont="1" applyFill="1" applyBorder="1" applyAlignment="1">
      <alignment horizontal="center" vertical="center"/>
    </xf>
    <xf numFmtId="0" fontId="21" fillId="3" borderId="105" xfId="0" applyFont="1" applyFill="1" applyBorder="1" applyAlignment="1">
      <alignment horizontal="center" vertical="center"/>
    </xf>
    <xf numFmtId="0" fontId="21" fillId="3" borderId="105" xfId="0" applyFont="1" applyFill="1" applyBorder="1" applyAlignment="1">
      <alignment horizontal="center" vertical="center" wrapText="1"/>
    </xf>
    <xf numFmtId="0" fontId="21" fillId="3" borderId="108" xfId="0" applyFont="1" applyFill="1" applyBorder="1" applyAlignment="1">
      <alignment horizontal="center" vertical="center" wrapText="1"/>
    </xf>
    <xf numFmtId="0" fontId="21" fillId="10" borderId="101" xfId="0" applyFont="1" applyFill="1" applyBorder="1" applyAlignment="1">
      <alignment horizontal="left" vertical="center"/>
    </xf>
    <xf numFmtId="0" fontId="27" fillId="10" borderId="102" xfId="0" applyFont="1" applyFill="1" applyBorder="1" applyAlignment="1">
      <alignment vertical="center"/>
    </xf>
    <xf numFmtId="0" fontId="21" fillId="10" borderId="103" xfId="0" applyFont="1" applyFill="1" applyBorder="1" applyAlignment="1">
      <alignment horizontal="left" vertical="center"/>
    </xf>
    <xf numFmtId="0" fontId="18" fillId="4" borderId="104" xfId="0" applyFont="1" applyFill="1" applyBorder="1" applyAlignment="1">
      <alignment horizontal="left" vertical="center"/>
    </xf>
    <xf numFmtId="0" fontId="27" fillId="4" borderId="105" xfId="0" applyFont="1" applyFill="1" applyBorder="1" applyAlignment="1">
      <alignment vertical="center"/>
    </xf>
    <xf numFmtId="0" fontId="18" fillId="4" borderId="106" xfId="0" applyFont="1" applyFill="1" applyBorder="1" applyAlignment="1">
      <alignment horizontal="left" vertical="center"/>
    </xf>
    <xf numFmtId="0" fontId="18" fillId="8" borderId="104" xfId="0" applyFont="1" applyFill="1" applyBorder="1" applyAlignment="1">
      <alignment horizontal="left" vertical="center" indent="1"/>
    </xf>
    <xf numFmtId="0" fontId="27" fillId="8" borderId="105" xfId="0" applyFont="1" applyFill="1" applyBorder="1" applyAlignment="1">
      <alignment vertical="center"/>
    </xf>
    <xf numFmtId="0" fontId="20" fillId="0" borderId="105" xfId="0" applyFont="1" applyBorder="1" applyAlignment="1">
      <alignment horizontal="left" vertical="center" wrapText="1"/>
    </xf>
    <xf numFmtId="0" fontId="20" fillId="0" borderId="106" xfId="0" applyFont="1" applyBorder="1" applyAlignment="1">
      <alignment horizontal="left" vertical="center" indent="2"/>
    </xf>
    <xf numFmtId="0" fontId="27" fillId="8" borderId="105" xfId="0" applyFont="1" applyFill="1" applyBorder="1" applyAlignment="1">
      <alignment vertical="center" wrapText="1"/>
    </xf>
    <xf numFmtId="0" fontId="27" fillId="4" borderId="105" xfId="0" applyFont="1" applyFill="1" applyBorder="1" applyAlignment="1">
      <alignment vertical="center" wrapText="1"/>
    </xf>
    <xf numFmtId="0" fontId="20" fillId="2" borderId="104" xfId="0" applyFont="1" applyFill="1" applyBorder="1" applyAlignment="1">
      <alignment horizontal="left" vertical="center" indent="2"/>
    </xf>
    <xf numFmtId="0" fontId="20" fillId="2" borderId="105" xfId="0" applyFont="1" applyFill="1" applyBorder="1" applyAlignment="1">
      <alignment horizontal="left" vertical="center" wrapText="1"/>
    </xf>
    <xf numFmtId="0" fontId="20" fillId="2" borderId="106" xfId="0" applyFont="1" applyFill="1" applyBorder="1" applyAlignment="1">
      <alignment horizontal="left" vertical="center" indent="2"/>
    </xf>
    <xf numFmtId="0" fontId="20" fillId="2" borderId="112" xfId="0" applyFont="1" applyFill="1" applyBorder="1" applyAlignment="1">
      <alignment horizontal="left" vertical="center" indent="2"/>
    </xf>
    <xf numFmtId="0" fontId="20" fillId="2" borderId="113" xfId="0" applyFont="1" applyFill="1" applyBorder="1" applyAlignment="1">
      <alignment horizontal="left" vertical="center" wrapText="1"/>
    </xf>
    <xf numFmtId="0" fontId="20" fillId="2" borderId="114" xfId="0" applyFont="1" applyFill="1" applyBorder="1" applyAlignment="1">
      <alignment horizontal="left" vertical="center" indent="2"/>
    </xf>
    <xf numFmtId="0" fontId="20" fillId="2" borderId="98" xfId="0" applyFont="1" applyFill="1" applyBorder="1" applyAlignment="1">
      <alignment horizontal="left" vertical="center"/>
    </xf>
    <xf numFmtId="0" fontId="20" fillId="2" borderId="99" xfId="0" applyFont="1" applyFill="1" applyBorder="1" applyAlignment="1">
      <alignment horizontal="left" vertical="center"/>
    </xf>
    <xf numFmtId="0" fontId="20" fillId="2" borderId="100" xfId="0" applyFont="1" applyFill="1" applyBorder="1" applyAlignment="1">
      <alignment horizontal="left" vertical="center"/>
    </xf>
    <xf numFmtId="166" fontId="18" fillId="5" borderId="41" xfId="0" applyNumberFormat="1" applyFont="1" applyFill="1" applyBorder="1" applyAlignment="1">
      <alignment horizontal="right" vertical="center" wrapText="1"/>
    </xf>
    <xf numFmtId="166" fontId="20" fillId="5" borderId="26" xfId="0" applyNumberFormat="1" applyFont="1" applyFill="1" applyBorder="1" applyAlignment="1">
      <alignment horizontal="right" vertical="center" wrapText="1"/>
    </xf>
    <xf numFmtId="166" fontId="18" fillId="5" borderId="26" xfId="0" applyNumberFormat="1" applyFont="1" applyFill="1" applyBorder="1" applyAlignment="1">
      <alignment horizontal="right" vertical="center" wrapText="1"/>
    </xf>
    <xf numFmtId="166" fontId="18" fillId="5" borderId="44" xfId="0" applyNumberFormat="1" applyFont="1" applyFill="1" applyBorder="1" applyAlignment="1">
      <alignment horizontal="right" vertical="center" wrapText="1"/>
    </xf>
    <xf numFmtId="4" fontId="18" fillId="2" borderId="26" xfId="0" applyNumberFormat="1" applyFont="1" applyFill="1" applyBorder="1" applyAlignment="1">
      <alignment horizontal="right" vertical="center"/>
    </xf>
    <xf numFmtId="10" fontId="18" fillId="2" borderId="41" xfId="5" applyNumberFormat="1" applyFont="1" applyFill="1" applyBorder="1" applyAlignment="1">
      <alignment horizontal="right" vertical="center"/>
    </xf>
    <xf numFmtId="10" fontId="20" fillId="2" borderId="26" xfId="5" applyNumberFormat="1" applyFont="1" applyFill="1" applyBorder="1" applyAlignment="1">
      <alignment horizontal="right" vertical="center"/>
    </xf>
    <xf numFmtId="10" fontId="18" fillId="2" borderId="26" xfId="5" applyNumberFormat="1" applyFont="1" applyFill="1" applyBorder="1" applyAlignment="1">
      <alignment horizontal="right" vertical="center"/>
    </xf>
    <xf numFmtId="10" fontId="18" fillId="2" borderId="44" xfId="5" applyNumberFormat="1" applyFont="1" applyFill="1" applyBorder="1" applyAlignment="1">
      <alignment horizontal="right" vertical="center"/>
    </xf>
    <xf numFmtId="166" fontId="21" fillId="10" borderId="102" xfId="0" applyNumberFormat="1" applyFont="1" applyFill="1" applyBorder="1" applyAlignment="1">
      <alignment horizontal="right" vertical="center"/>
    </xf>
    <xf numFmtId="166" fontId="18" fillId="4" borderId="105" xfId="0" applyNumberFormat="1" applyFont="1" applyFill="1" applyBorder="1" applyAlignment="1">
      <alignment horizontal="right" vertical="center"/>
    </xf>
    <xf numFmtId="166" fontId="18" fillId="8" borderId="105" xfId="0" applyNumberFormat="1" applyFont="1" applyFill="1" applyBorder="1" applyAlignment="1">
      <alignment horizontal="right" vertical="center"/>
    </xf>
    <xf numFmtId="166" fontId="20" fillId="0" borderId="105" xfId="0" applyNumberFormat="1" applyFont="1" applyBorder="1" applyAlignment="1">
      <alignment horizontal="right" vertical="center"/>
    </xf>
    <xf numFmtId="166" fontId="20" fillId="2" borderId="105" xfId="0" applyNumberFormat="1" applyFont="1" applyFill="1" applyBorder="1" applyAlignment="1">
      <alignment horizontal="right" vertical="center"/>
    </xf>
    <xf numFmtId="166" fontId="20" fillId="2" borderId="113" xfId="0" applyNumberFormat="1" applyFont="1" applyFill="1" applyBorder="1" applyAlignment="1">
      <alignment horizontal="right" vertical="center"/>
    </xf>
    <xf numFmtId="0" fontId="18" fillId="5" borderId="41" xfId="0" applyFont="1" applyFill="1" applyBorder="1" applyAlignment="1">
      <alignment horizontal="left" vertical="center"/>
    </xf>
    <xf numFmtId="4" fontId="18" fillId="5" borderId="41" xfId="0" applyNumberFormat="1" applyFont="1" applyFill="1" applyBorder="1" applyAlignment="1">
      <alignment horizontal="right" vertical="center" wrapText="1"/>
    </xf>
    <xf numFmtId="0" fontId="18" fillId="5" borderId="26" xfId="0" applyFont="1" applyFill="1" applyBorder="1" applyAlignment="1">
      <alignment horizontal="left" vertical="center" indent="1"/>
    </xf>
    <xf numFmtId="4" fontId="18" fillId="5" borderId="26" xfId="0" applyNumberFormat="1" applyFont="1" applyFill="1" applyBorder="1" applyAlignment="1">
      <alignment horizontal="right" vertical="center" wrapText="1"/>
    </xf>
    <xf numFmtId="0" fontId="20" fillId="5" borderId="26" xfId="0" applyFont="1" applyFill="1" applyBorder="1" applyAlignment="1">
      <alignment horizontal="left" vertical="center" indent="2"/>
    </xf>
    <xf numFmtId="0" fontId="18" fillId="5" borderId="44" xfId="0" applyFont="1" applyFill="1" applyBorder="1" applyAlignment="1">
      <alignment horizontal="left" vertical="center" indent="1"/>
    </xf>
    <xf numFmtId="0" fontId="20" fillId="2" borderId="0" xfId="0" applyFont="1" applyFill="1" applyBorder="1" applyAlignment="1">
      <alignment horizontal="left" vertical="center"/>
    </xf>
    <xf numFmtId="0" fontId="18" fillId="2" borderId="1" xfId="0" applyFont="1" applyFill="1" applyBorder="1" applyAlignment="1">
      <alignment horizontal="left" vertical="center"/>
    </xf>
    <xf numFmtId="165" fontId="15" fillId="3" borderId="0" xfId="3" applyNumberFormat="1" applyFont="1" applyFill="1" applyBorder="1" applyAlignment="1">
      <alignment horizontal="center" wrapText="1"/>
    </xf>
    <xf numFmtId="0" fontId="18" fillId="11" borderId="26" xfId="0" applyFont="1" applyFill="1" applyBorder="1" applyAlignment="1">
      <alignment horizontal="left" vertical="center"/>
    </xf>
    <xf numFmtId="0" fontId="29" fillId="3" borderId="0" xfId="0" applyFont="1" applyFill="1" applyBorder="1" applyAlignment="1">
      <alignment horizontal="center" vertical="center"/>
    </xf>
    <xf numFmtId="17" fontId="21" fillId="3" borderId="105" xfId="0" applyNumberFormat="1" applyFont="1" applyFill="1" applyBorder="1" applyAlignment="1">
      <alignment horizontal="center" vertical="center"/>
    </xf>
    <xf numFmtId="0" fontId="21" fillId="3" borderId="108" xfId="0" applyFont="1" applyFill="1" applyBorder="1" applyAlignment="1">
      <alignment horizontal="right" vertical="center" wrapText="1"/>
    </xf>
    <xf numFmtId="0" fontId="18" fillId="8" borderId="116" xfId="0" applyFont="1" applyFill="1" applyBorder="1" applyAlignment="1">
      <alignment horizontal="justify" vertical="center" wrapText="1"/>
    </xf>
    <xf numFmtId="3" fontId="18" fillId="8" borderId="117" xfId="0" applyNumberFormat="1" applyFont="1" applyFill="1" applyBorder="1" applyAlignment="1">
      <alignment horizontal="right" vertical="center" wrapText="1"/>
    </xf>
    <xf numFmtId="3" fontId="18" fillId="8" borderId="116" xfId="0" applyNumberFormat="1" applyFont="1" applyFill="1" applyBorder="1" applyAlignment="1">
      <alignment horizontal="right" vertical="center" wrapText="1"/>
    </xf>
    <xf numFmtId="3" fontId="18" fillId="8" borderId="118" xfId="0" applyNumberFormat="1" applyFont="1" applyFill="1" applyBorder="1" applyAlignment="1">
      <alignment horizontal="right" vertical="center" wrapText="1"/>
    </xf>
    <xf numFmtId="0" fontId="18" fillId="8" borderId="116" xfId="0" applyFont="1" applyFill="1" applyBorder="1" applyAlignment="1">
      <alignment horizontal="right" vertical="center" wrapText="1"/>
    </xf>
    <xf numFmtId="0" fontId="18" fillId="8" borderId="118" xfId="0" applyFont="1" applyFill="1" applyBorder="1" applyAlignment="1">
      <alignment horizontal="right" vertical="center" wrapText="1"/>
    </xf>
    <xf numFmtId="0" fontId="20" fillId="2" borderId="119" xfId="0" applyFont="1" applyFill="1" applyBorder="1" applyAlignment="1">
      <alignment horizontal="justify" vertical="center"/>
    </xf>
    <xf numFmtId="0" fontId="20" fillId="2" borderId="120" xfId="0" applyFont="1" applyFill="1" applyBorder="1" applyAlignment="1">
      <alignment horizontal="right" vertical="center"/>
    </xf>
    <xf numFmtId="0" fontId="20" fillId="2" borderId="119" xfId="0" applyFont="1" applyFill="1" applyBorder="1" applyAlignment="1">
      <alignment horizontal="right" vertical="center"/>
    </xf>
    <xf numFmtId="3" fontId="20" fillId="2" borderId="121" xfId="0" applyNumberFormat="1" applyFont="1" applyFill="1" applyBorder="1" applyAlignment="1">
      <alignment horizontal="right" vertical="center"/>
    </xf>
    <xf numFmtId="0" fontId="20" fillId="2" borderId="121" xfId="0" applyFont="1" applyFill="1" applyBorder="1" applyAlignment="1">
      <alignment horizontal="right" vertical="center"/>
    </xf>
    <xf numFmtId="0" fontId="18" fillId="8" borderId="119" xfId="0" applyFont="1" applyFill="1" applyBorder="1" applyAlignment="1">
      <alignment horizontal="justify" vertical="center" wrapText="1"/>
    </xf>
    <xf numFmtId="3" fontId="18" fillId="8" borderId="120" xfId="0" applyNumberFormat="1" applyFont="1" applyFill="1" applyBorder="1" applyAlignment="1">
      <alignment horizontal="right" vertical="center" wrapText="1"/>
    </xf>
    <xf numFmtId="3" fontId="18" fillId="8" borderId="119" xfId="0" applyNumberFormat="1" applyFont="1" applyFill="1" applyBorder="1" applyAlignment="1">
      <alignment horizontal="right" vertical="center" wrapText="1"/>
    </xf>
    <xf numFmtId="3" fontId="18" fillId="8" borderId="121" xfId="0" applyNumberFormat="1" applyFont="1" applyFill="1" applyBorder="1" applyAlignment="1">
      <alignment horizontal="right" vertical="center" wrapText="1"/>
    </xf>
    <xf numFmtId="0" fontId="18" fillId="8" borderId="119" xfId="0" applyFont="1" applyFill="1" applyBorder="1" applyAlignment="1">
      <alignment horizontal="right" vertical="center" wrapText="1"/>
    </xf>
    <xf numFmtId="0" fontId="18" fillId="8" borderId="121" xfId="0" applyFont="1" applyFill="1" applyBorder="1" applyAlignment="1">
      <alignment horizontal="right" vertical="center" wrapText="1"/>
    </xf>
    <xf numFmtId="3" fontId="20" fillId="2" borderId="120" xfId="0" applyNumberFormat="1" applyFont="1" applyFill="1" applyBorder="1" applyAlignment="1">
      <alignment horizontal="right" vertical="center"/>
    </xf>
    <xf numFmtId="3" fontId="20" fillId="2" borderId="119" xfId="0" applyNumberFormat="1" applyFont="1" applyFill="1" applyBorder="1" applyAlignment="1">
      <alignment horizontal="right" vertical="center"/>
    </xf>
    <xf numFmtId="0" fontId="18" fillId="8" borderId="120" xfId="0" applyFont="1" applyFill="1" applyBorder="1" applyAlignment="1">
      <alignment horizontal="right" vertical="center" wrapText="1"/>
    </xf>
    <xf numFmtId="0" fontId="21" fillId="3" borderId="119" xfId="0" applyFont="1" applyFill="1" applyBorder="1" applyAlignment="1">
      <alignment horizontal="justify" vertical="center" wrapText="1"/>
    </xf>
    <xf numFmtId="3" fontId="21" fillId="3" borderId="120" xfId="0" applyNumberFormat="1" applyFont="1" applyFill="1" applyBorder="1" applyAlignment="1">
      <alignment horizontal="right" vertical="center" wrapText="1"/>
    </xf>
    <xf numFmtId="3" fontId="21" fillId="3" borderId="119" xfId="0" applyNumberFormat="1" applyFont="1" applyFill="1" applyBorder="1" applyAlignment="1">
      <alignment horizontal="right" vertical="center" wrapText="1"/>
    </xf>
    <xf numFmtId="3" fontId="21" fillId="3" borderId="121" xfId="0" applyNumberFormat="1" applyFont="1" applyFill="1" applyBorder="1" applyAlignment="1">
      <alignment horizontal="right" vertical="center" wrapText="1"/>
    </xf>
    <xf numFmtId="0" fontId="21" fillId="3" borderId="119" xfId="0" applyFont="1" applyFill="1" applyBorder="1" applyAlignment="1">
      <alignment horizontal="right" vertical="center" wrapText="1"/>
    </xf>
    <xf numFmtId="0" fontId="21" fillId="3" borderId="121" xfId="0" applyFont="1" applyFill="1" applyBorder="1" applyAlignment="1">
      <alignment horizontal="right" vertical="center" wrapText="1"/>
    </xf>
    <xf numFmtId="0" fontId="21" fillId="3" borderId="122" xfId="0" applyFont="1" applyFill="1" applyBorder="1" applyAlignment="1">
      <alignment horizontal="justify" vertical="center" wrapText="1"/>
    </xf>
    <xf numFmtId="0" fontId="21" fillId="3" borderId="123" xfId="0" applyFont="1" applyFill="1" applyBorder="1" applyAlignment="1">
      <alignment horizontal="right" vertical="center" wrapText="1"/>
    </xf>
    <xf numFmtId="0" fontId="21" fillId="3" borderId="122" xfId="0" applyFont="1" applyFill="1" applyBorder="1" applyAlignment="1">
      <alignment horizontal="right" vertical="center" wrapText="1"/>
    </xf>
    <xf numFmtId="3" fontId="21" fillId="3" borderId="124" xfId="0" applyNumberFormat="1" applyFont="1" applyFill="1" applyBorder="1" applyAlignment="1">
      <alignment horizontal="right" vertical="center" wrapText="1"/>
    </xf>
    <xf numFmtId="0" fontId="21" fillId="3" borderId="124" xfId="0" applyFont="1" applyFill="1" applyBorder="1" applyAlignment="1">
      <alignment horizontal="right" vertical="center" wrapText="1"/>
    </xf>
    <xf numFmtId="3" fontId="21" fillId="3" borderId="122" xfId="0" applyNumberFormat="1" applyFont="1" applyFill="1" applyBorder="1" applyAlignment="1">
      <alignment horizontal="right" vertical="center" wrapText="1"/>
    </xf>
    <xf numFmtId="0" fontId="21" fillId="3" borderId="127" xfId="0" applyFont="1" applyFill="1" applyBorder="1" applyAlignment="1">
      <alignment horizontal="center" vertical="center" wrapText="1"/>
    </xf>
    <xf numFmtId="0" fontId="20" fillId="2" borderId="43" xfId="0" applyFont="1" applyFill="1" applyBorder="1" applyAlignment="1">
      <alignment horizontal="left" vertical="center"/>
    </xf>
    <xf numFmtId="0" fontId="18" fillId="2" borderId="45" xfId="0" applyFont="1" applyFill="1" applyBorder="1" applyAlignment="1">
      <alignment horizontal="left" vertical="center"/>
    </xf>
    <xf numFmtId="0" fontId="21" fillId="3" borderId="6" xfId="0" applyFont="1" applyFill="1" applyBorder="1" applyAlignment="1">
      <alignment horizontal="center" vertical="center"/>
    </xf>
    <xf numFmtId="0" fontId="21" fillId="3" borderId="88" xfId="0" applyFont="1" applyFill="1" applyBorder="1" applyAlignment="1">
      <alignment horizontal="center" vertical="center"/>
    </xf>
    <xf numFmtId="0" fontId="21" fillId="3" borderId="105" xfId="0" applyFont="1" applyFill="1" applyBorder="1" applyAlignment="1">
      <alignment horizontal="center" vertical="center"/>
    </xf>
    <xf numFmtId="0" fontId="21" fillId="3" borderId="74" xfId="0" applyFont="1" applyFill="1" applyBorder="1" applyAlignment="1">
      <alignment horizontal="center" vertical="center" wrapText="1"/>
    </xf>
    <xf numFmtId="0" fontId="21" fillId="3" borderId="75" xfId="0" applyFont="1" applyFill="1" applyBorder="1" applyAlignment="1">
      <alignment horizontal="center" vertical="center"/>
    </xf>
    <xf numFmtId="0" fontId="21" fillId="3" borderId="42" xfId="0" applyFont="1" applyFill="1" applyBorder="1" applyAlignment="1">
      <alignment horizontal="center" vertical="center"/>
    </xf>
    <xf numFmtId="0" fontId="21" fillId="3" borderId="41" xfId="0" applyFont="1" applyFill="1" applyBorder="1" applyAlignment="1">
      <alignment horizontal="center" vertical="center" wrapText="1"/>
    </xf>
    <xf numFmtId="0" fontId="22" fillId="2" borderId="67" xfId="0" applyFont="1" applyFill="1" applyBorder="1" applyAlignment="1">
      <alignment horizontal="left" vertical="center" wrapText="1"/>
    </xf>
    <xf numFmtId="166" fontId="22" fillId="2" borderId="68" xfId="0" applyNumberFormat="1" applyFont="1" applyFill="1" applyBorder="1" applyAlignment="1">
      <alignment horizontal="center" vertical="center" wrapText="1"/>
    </xf>
    <xf numFmtId="166" fontId="22" fillId="6" borderId="68" xfId="0" applyNumberFormat="1" applyFont="1" applyFill="1" applyBorder="1" applyAlignment="1">
      <alignment horizontal="center" vertical="center" wrapText="1"/>
    </xf>
    <xf numFmtId="166" fontId="22" fillId="6" borderId="43" xfId="0" applyNumberFormat="1" applyFont="1" applyFill="1" applyBorder="1" applyAlignment="1">
      <alignment horizontal="center" vertical="center" wrapText="1"/>
    </xf>
    <xf numFmtId="0" fontId="22" fillId="5" borderId="26" xfId="0" applyFont="1" applyFill="1" applyBorder="1" applyAlignment="1">
      <alignment horizontal="left" vertical="center" wrapText="1"/>
    </xf>
    <xf numFmtId="0" fontId="23" fillId="2" borderId="67" xfId="0" applyFont="1" applyFill="1" applyBorder="1" applyAlignment="1">
      <alignment horizontal="left" vertical="center" indent="1"/>
    </xf>
    <xf numFmtId="166" fontId="23" fillId="2" borderId="68" xfId="0" applyNumberFormat="1" applyFont="1" applyFill="1" applyBorder="1" applyAlignment="1">
      <alignment horizontal="center" vertical="center" wrapText="1"/>
    </xf>
    <xf numFmtId="166" fontId="23" fillId="6" borderId="68" xfId="0" applyNumberFormat="1" applyFont="1" applyFill="1" applyBorder="1" applyAlignment="1">
      <alignment horizontal="center" vertical="center" wrapText="1"/>
    </xf>
    <xf numFmtId="166" fontId="23" fillId="6" borderId="43" xfId="0" applyNumberFormat="1" applyFont="1" applyFill="1" applyBorder="1" applyAlignment="1">
      <alignment horizontal="center" vertical="center" wrapText="1"/>
    </xf>
    <xf numFmtId="0" fontId="23" fillId="5" borderId="26" xfId="0" applyFont="1" applyFill="1" applyBorder="1" applyAlignment="1">
      <alignment horizontal="left" vertical="center" indent="1"/>
    </xf>
    <xf numFmtId="166" fontId="18" fillId="2" borderId="68" xfId="0" applyNumberFormat="1" applyFont="1" applyFill="1" applyBorder="1" applyAlignment="1">
      <alignment horizontal="center" vertical="center"/>
    </xf>
    <xf numFmtId="166" fontId="18" fillId="6" borderId="68" xfId="0" applyNumberFormat="1" applyFont="1" applyFill="1" applyBorder="1" applyAlignment="1">
      <alignment horizontal="center" vertical="center"/>
    </xf>
    <xf numFmtId="166" fontId="22" fillId="6" borderId="43" xfId="0" applyNumberFormat="1" applyFont="1" applyFill="1" applyBorder="1" applyAlignment="1">
      <alignment horizontal="left" vertical="center" wrapText="1"/>
    </xf>
    <xf numFmtId="166" fontId="18" fillId="2" borderId="68" xfId="0" applyNumberFormat="1" applyFont="1" applyFill="1" applyBorder="1" applyAlignment="1">
      <alignment horizontal="center" vertical="center" wrapText="1"/>
    </xf>
    <xf numFmtId="166" fontId="18" fillId="6" borderId="68" xfId="0" applyNumberFormat="1" applyFont="1" applyFill="1" applyBorder="1" applyAlignment="1">
      <alignment horizontal="center" vertical="center" wrapText="1"/>
    </xf>
    <xf numFmtId="0" fontId="22" fillId="2" borderId="91" xfId="0" applyFont="1" applyFill="1" applyBorder="1" applyAlignment="1">
      <alignment horizontal="left" vertical="center" wrapText="1"/>
    </xf>
    <xf numFmtId="166" fontId="22" fillId="2" borderId="92" xfId="0" applyNumberFormat="1" applyFont="1" applyFill="1" applyBorder="1" applyAlignment="1">
      <alignment horizontal="center" vertical="center" wrapText="1"/>
    </xf>
    <xf numFmtId="166" fontId="22" fillId="6" borderId="92" xfId="0" applyNumberFormat="1" applyFont="1" applyFill="1" applyBorder="1" applyAlignment="1">
      <alignment horizontal="center" vertical="center" wrapText="1"/>
    </xf>
    <xf numFmtId="166" fontId="22" fillId="6" borderId="46" xfId="0" applyNumberFormat="1" applyFont="1" applyFill="1" applyBorder="1" applyAlignment="1">
      <alignment horizontal="center" vertical="center" wrapText="1"/>
    </xf>
    <xf numFmtId="0" fontId="22" fillId="5" borderId="25" xfId="0" applyFont="1" applyFill="1" applyBorder="1" applyAlignment="1">
      <alignment horizontal="left" vertical="center" wrapText="1"/>
    </xf>
    <xf numFmtId="49" fontId="2" fillId="2" borderId="0" xfId="1" applyNumberFormat="1" applyFont="1" applyFill="1"/>
    <xf numFmtId="0" fontId="2" fillId="2" borderId="0" xfId="1" applyFont="1" applyFill="1" applyAlignment="1">
      <alignment vertical="top"/>
    </xf>
    <xf numFmtId="0" fontId="21" fillId="3" borderId="127" xfId="0" applyFont="1" applyFill="1" applyBorder="1" applyAlignment="1">
      <alignment horizontal="center" vertical="center" wrapText="1"/>
    </xf>
    <xf numFmtId="164" fontId="15" fillId="3" borderId="0" xfId="3" applyNumberFormat="1" applyFont="1" applyFill="1" applyBorder="1" applyAlignment="1">
      <alignment horizontal="left" vertical="center" wrapText="1"/>
    </xf>
    <xf numFmtId="164" fontId="15" fillId="3" borderId="0" xfId="3" applyNumberFormat="1" applyFont="1" applyFill="1" applyBorder="1" applyAlignment="1">
      <alignment horizontal="center" vertical="center" wrapText="1"/>
    </xf>
    <xf numFmtId="0" fontId="15" fillId="3" borderId="0" xfId="3" applyNumberFormat="1" applyFont="1" applyFill="1" applyBorder="1" applyAlignment="1">
      <alignment horizontal="left" vertical="center" wrapText="1"/>
    </xf>
    <xf numFmtId="0" fontId="15" fillId="3" borderId="0" xfId="3" applyNumberFormat="1" applyFont="1" applyFill="1" applyBorder="1" applyAlignment="1">
      <alignment horizontal="center" vertical="center" wrapText="1"/>
    </xf>
    <xf numFmtId="49" fontId="15" fillId="3" borderId="0" xfId="3" applyNumberFormat="1" applyFont="1" applyFill="1" applyBorder="1" applyAlignment="1">
      <alignment horizontal="center" wrapText="1"/>
    </xf>
    <xf numFmtId="49" fontId="15" fillId="3" borderId="0" xfId="3" quotePrefix="1" applyNumberFormat="1" applyFont="1" applyFill="1" applyBorder="1" applyAlignment="1">
      <alignment horizontal="center" wrapText="1"/>
    </xf>
    <xf numFmtId="49" fontId="15" fillId="3" borderId="12" xfId="3" quotePrefix="1" applyNumberFormat="1" applyFont="1" applyFill="1" applyBorder="1" applyAlignment="1">
      <alignment horizontal="center" wrapText="1"/>
    </xf>
    <xf numFmtId="49" fontId="15" fillId="3" borderId="12" xfId="3" applyNumberFormat="1" applyFont="1" applyFill="1" applyBorder="1" applyAlignment="1">
      <alignment horizontal="center" wrapText="1"/>
    </xf>
    <xf numFmtId="166" fontId="20" fillId="11" borderId="41" xfId="0" applyNumberFormat="1" applyFont="1" applyFill="1" applyBorder="1" applyAlignment="1">
      <alignment horizontal="right" vertical="center"/>
    </xf>
    <xf numFmtId="166" fontId="20" fillId="6" borderId="26" xfId="0" applyNumberFormat="1" applyFont="1" applyFill="1" applyBorder="1" applyAlignment="1">
      <alignment horizontal="right" vertical="center"/>
    </xf>
    <xf numFmtId="166" fontId="20" fillId="2" borderId="26" xfId="0" applyNumberFormat="1" applyFont="1" applyFill="1" applyBorder="1" applyAlignment="1">
      <alignment horizontal="right" vertical="center"/>
    </xf>
    <xf numFmtId="166" fontId="20" fillId="2" borderId="25" xfId="0" applyNumberFormat="1" applyFont="1" applyFill="1" applyBorder="1" applyAlignment="1">
      <alignment horizontal="right" vertical="center"/>
    </xf>
    <xf numFmtId="166" fontId="18" fillId="8" borderId="0" xfId="0" applyNumberFormat="1" applyFont="1" applyFill="1" applyBorder="1" applyAlignment="1">
      <alignment horizontal="center" vertical="center"/>
    </xf>
    <xf numFmtId="166" fontId="20" fillId="5" borderId="0" xfId="0" applyNumberFormat="1" applyFont="1" applyFill="1" applyBorder="1" applyAlignment="1">
      <alignment horizontal="center" vertical="center"/>
    </xf>
    <xf numFmtId="166" fontId="18" fillId="8" borderId="1" xfId="0" applyNumberFormat="1" applyFont="1" applyFill="1" applyBorder="1" applyAlignment="1">
      <alignment horizontal="center" vertical="center"/>
    </xf>
    <xf numFmtId="167" fontId="18" fillId="5" borderId="81" xfId="0" applyNumberFormat="1" applyFont="1" applyFill="1" applyBorder="1" applyAlignment="1">
      <alignment horizontal="center" vertical="center"/>
    </xf>
    <xf numFmtId="167" fontId="20" fillId="0" borderId="82" xfId="0" applyNumberFormat="1" applyFont="1" applyBorder="1" applyAlignment="1">
      <alignment horizontal="center" vertical="center"/>
    </xf>
    <xf numFmtId="167" fontId="20" fillId="0" borderId="83" xfId="0" applyNumberFormat="1" applyFont="1" applyBorder="1" applyAlignment="1">
      <alignment horizontal="center" vertical="center"/>
    </xf>
    <xf numFmtId="167" fontId="23" fillId="0" borderId="82" xfId="0" applyNumberFormat="1" applyFont="1" applyBorder="1" applyAlignment="1">
      <alignment horizontal="center" vertical="center"/>
    </xf>
    <xf numFmtId="167" fontId="18" fillId="5" borderId="84" xfId="0" applyNumberFormat="1" applyFont="1" applyFill="1" applyBorder="1" applyAlignment="1">
      <alignment horizontal="center" vertical="center"/>
    </xf>
    <xf numFmtId="167" fontId="20" fillId="5" borderId="85" xfId="0" applyNumberFormat="1" applyFont="1" applyFill="1" applyBorder="1" applyAlignment="1">
      <alignment horizontal="center" vertical="center"/>
    </xf>
    <xf numFmtId="167" fontId="20" fillId="5" borderId="86" xfId="0" applyNumberFormat="1" applyFont="1" applyFill="1" applyBorder="1" applyAlignment="1">
      <alignment horizontal="center" vertical="center"/>
    </xf>
    <xf numFmtId="167" fontId="18" fillId="5" borderId="79" xfId="0" applyNumberFormat="1" applyFont="1" applyFill="1" applyBorder="1" applyAlignment="1">
      <alignment horizontal="center" vertical="center"/>
    </xf>
    <xf numFmtId="167" fontId="18" fillId="5" borderId="80" xfId="0" applyNumberFormat="1" applyFont="1" applyFill="1" applyBorder="1" applyAlignment="1">
      <alignment horizontal="center" vertical="center"/>
    </xf>
    <xf numFmtId="166" fontId="23" fillId="5" borderId="95" xfId="0" applyNumberFormat="1" applyFont="1" applyFill="1" applyBorder="1" applyAlignment="1">
      <alignment horizontal="right" vertical="center"/>
    </xf>
    <xf numFmtId="166" fontId="23" fillId="5" borderId="0" xfId="0" applyNumberFormat="1" applyFont="1" applyFill="1" applyBorder="1" applyAlignment="1">
      <alignment horizontal="right" vertical="center"/>
    </xf>
    <xf numFmtId="166" fontId="20" fillId="5" borderId="35" xfId="0" applyNumberFormat="1" applyFont="1" applyFill="1" applyBorder="1" applyAlignment="1">
      <alignment horizontal="right" vertical="center"/>
    </xf>
    <xf numFmtId="166" fontId="23" fillId="5" borderId="35" xfId="0" applyNumberFormat="1" applyFont="1" applyFill="1" applyBorder="1" applyAlignment="1">
      <alignment horizontal="right" vertical="center"/>
    </xf>
    <xf numFmtId="166" fontId="23" fillId="5" borderId="96" xfId="0" applyNumberFormat="1" applyFont="1" applyFill="1" applyBorder="1" applyAlignment="1">
      <alignment horizontal="right" vertical="center"/>
    </xf>
    <xf numFmtId="166" fontId="23" fillId="5" borderId="1" xfId="0" applyNumberFormat="1" applyFont="1" applyFill="1" applyBorder="1" applyAlignment="1">
      <alignment horizontal="right" vertical="center"/>
    </xf>
    <xf numFmtId="166" fontId="20" fillId="5" borderId="97" xfId="0" applyNumberFormat="1" applyFont="1" applyFill="1" applyBorder="1" applyAlignment="1">
      <alignment horizontal="right" vertical="center"/>
    </xf>
    <xf numFmtId="0" fontId="20" fillId="0" borderId="104" xfId="0" applyFont="1" applyBorder="1" applyAlignment="1">
      <alignment horizontal="left" vertical="center" wrapText="1" indent="2"/>
    </xf>
    <xf numFmtId="0" fontId="20" fillId="2" borderId="104" xfId="0" applyFont="1" applyFill="1" applyBorder="1" applyAlignment="1">
      <alignment horizontal="left" vertical="center" wrapText="1" indent="2"/>
    </xf>
    <xf numFmtId="0" fontId="20" fillId="0" borderId="106" xfId="0" applyFont="1" applyBorder="1" applyAlignment="1">
      <alignment horizontal="left" vertical="center" wrapText="1" indent="2"/>
    </xf>
    <xf numFmtId="0" fontId="18" fillId="8" borderId="106" xfId="0" applyFont="1" applyFill="1" applyBorder="1" applyAlignment="1">
      <alignment horizontal="left" vertical="center" wrapText="1" indent="1"/>
    </xf>
    <xf numFmtId="0" fontId="20" fillId="2" borderId="106" xfId="0" applyFont="1" applyFill="1" applyBorder="1" applyAlignment="1">
      <alignment horizontal="left" vertical="center" wrapText="1" indent="2"/>
    </xf>
    <xf numFmtId="0" fontId="0" fillId="2" borderId="0" xfId="0" applyFill="1"/>
    <xf numFmtId="0" fontId="20" fillId="2" borderId="98" xfId="0" applyFont="1" applyFill="1" applyBorder="1" applyAlignment="1">
      <alignment horizontal="left" vertical="center" wrapText="1"/>
    </xf>
    <xf numFmtId="0" fontId="20" fillId="2" borderId="99" xfId="0" applyFont="1" applyFill="1" applyBorder="1" applyAlignment="1">
      <alignment horizontal="left" vertical="center" wrapText="1"/>
    </xf>
    <xf numFmtId="0" fontId="20" fillId="2" borderId="100" xfId="0" applyFont="1" applyFill="1" applyBorder="1" applyAlignment="1">
      <alignment horizontal="left" vertical="center" wrapText="1"/>
    </xf>
    <xf numFmtId="0" fontId="2" fillId="2" borderId="0" xfId="2" applyFont="1" applyFill="1" applyBorder="1" applyAlignment="1">
      <alignment horizontal="left" vertical="center" wrapText="1"/>
    </xf>
    <xf numFmtId="0" fontId="2" fillId="4" borderId="0" xfId="2" applyFont="1" applyFill="1" applyBorder="1" applyAlignment="1">
      <alignment horizontal="left" vertical="center" wrapText="1"/>
    </xf>
    <xf numFmtId="0" fontId="5" fillId="3" borderId="0" xfId="1" applyFont="1" applyFill="1" applyAlignment="1">
      <alignment horizontal="center" vertical="center"/>
    </xf>
    <xf numFmtId="0" fontId="7" fillId="4" borderId="0" xfId="2" applyFont="1" applyFill="1" applyAlignment="1">
      <alignment horizontal="center" vertical="center"/>
    </xf>
    <xf numFmtId="0" fontId="9" fillId="2" borderId="1" xfId="1" applyFont="1" applyFill="1" applyBorder="1" applyAlignment="1">
      <alignment horizontal="center" vertical="center"/>
    </xf>
    <xf numFmtId="0" fontId="2" fillId="2" borderId="2" xfId="2" applyFont="1" applyFill="1" applyBorder="1" applyAlignment="1">
      <alignment horizontal="left" vertical="center" wrapText="1"/>
    </xf>
    <xf numFmtId="0" fontId="10" fillId="2" borderId="3" xfId="1" applyFont="1" applyFill="1" applyBorder="1" applyAlignment="1">
      <alignment horizontal="right" vertical="center" wrapText="1"/>
    </xf>
    <xf numFmtId="0" fontId="10" fillId="2" borderId="3" xfId="1" applyFont="1" applyFill="1" applyBorder="1" applyAlignment="1">
      <alignment horizontal="right" vertical="center"/>
    </xf>
    <xf numFmtId="0" fontId="10" fillId="2" borderId="3" xfId="1" applyFont="1" applyFill="1" applyBorder="1" applyAlignment="1">
      <alignment horizontal="center" vertical="center" wrapText="1"/>
    </xf>
    <xf numFmtId="0" fontId="10" fillId="2" borderId="3" xfId="1" applyFont="1" applyFill="1" applyBorder="1" applyAlignment="1">
      <alignment horizontal="center" vertical="center"/>
    </xf>
    <xf numFmtId="0" fontId="2" fillId="2" borderId="2" xfId="2" applyFont="1" applyFill="1" applyBorder="1" applyAlignment="1">
      <alignment horizontal="left" vertical="top" wrapText="1"/>
    </xf>
    <xf numFmtId="0" fontId="2" fillId="0" borderId="2" xfId="2" applyFont="1" applyFill="1" applyBorder="1" applyAlignment="1">
      <alignment horizontal="left" vertical="top" wrapText="1"/>
    </xf>
    <xf numFmtId="0" fontId="17" fillId="5" borderId="0" xfId="3" applyFont="1" applyFill="1" applyAlignment="1">
      <alignment horizontal="left" vertical="top" wrapText="1"/>
    </xf>
    <xf numFmtId="0" fontId="21" fillId="3" borderId="103" xfId="0" applyFont="1" applyFill="1" applyBorder="1" applyAlignment="1">
      <alignment horizontal="center" vertical="center" wrapText="1"/>
    </xf>
    <xf numFmtId="0" fontId="21" fillId="3" borderId="116" xfId="0" applyFont="1" applyFill="1" applyBorder="1" applyAlignment="1">
      <alignment horizontal="center" vertical="center" wrapText="1"/>
    </xf>
    <xf numFmtId="0" fontId="21" fillId="3" borderId="101" xfId="0" applyFont="1" applyFill="1" applyBorder="1" applyAlignment="1">
      <alignment horizontal="center" vertical="center" wrapText="1"/>
    </xf>
    <xf numFmtId="0" fontId="21" fillId="3" borderId="6" xfId="0" applyFont="1" applyFill="1" applyBorder="1" applyAlignment="1">
      <alignment horizontal="center" vertical="center"/>
    </xf>
    <xf numFmtId="0" fontId="21" fillId="3" borderId="5" xfId="0" applyFont="1" applyFill="1" applyBorder="1" applyAlignment="1">
      <alignment horizontal="center" vertical="center"/>
    </xf>
    <xf numFmtId="0" fontId="21" fillId="3" borderId="13" xfId="0" applyFont="1" applyFill="1" applyBorder="1" applyAlignment="1">
      <alignment horizontal="center" vertical="center"/>
    </xf>
    <xf numFmtId="0" fontId="21" fillId="3" borderId="4" xfId="0" applyFont="1" applyFill="1" applyBorder="1" applyAlignment="1">
      <alignment horizontal="center" vertical="center"/>
    </xf>
    <xf numFmtId="0" fontId="21" fillId="3" borderId="27" xfId="0" applyFont="1" applyFill="1" applyBorder="1" applyAlignment="1">
      <alignment horizontal="center" vertical="center"/>
    </xf>
    <xf numFmtId="0" fontId="21" fillId="3" borderId="28" xfId="0" applyFont="1" applyFill="1" applyBorder="1" applyAlignment="1">
      <alignment horizontal="center" vertical="center"/>
    </xf>
    <xf numFmtId="0" fontId="21" fillId="3" borderId="29" xfId="0" applyFont="1" applyFill="1" applyBorder="1" applyAlignment="1">
      <alignment horizontal="center" vertical="center" textRotation="90" wrapText="1"/>
    </xf>
    <xf numFmtId="0" fontId="21" fillId="3" borderId="6" xfId="0" applyFont="1" applyFill="1" applyBorder="1" applyAlignment="1">
      <alignment horizontal="center" vertical="center" textRotation="90" wrapText="1"/>
    </xf>
    <xf numFmtId="0" fontId="21" fillId="3" borderId="59" xfId="0" applyFont="1" applyFill="1" applyBorder="1" applyAlignment="1">
      <alignment horizontal="center" vertical="center" textRotation="90" wrapText="1"/>
    </xf>
    <xf numFmtId="0" fontId="21" fillId="3" borderId="77" xfId="0" applyFont="1" applyFill="1" applyBorder="1" applyAlignment="1">
      <alignment horizontal="center" vertical="center" textRotation="90" wrapText="1"/>
    </xf>
    <xf numFmtId="0" fontId="21" fillId="3" borderId="88" xfId="0" applyFont="1" applyFill="1" applyBorder="1" applyAlignment="1">
      <alignment horizontal="center" vertical="center"/>
    </xf>
    <xf numFmtId="0" fontId="21" fillId="3" borderId="87" xfId="0" applyFont="1" applyFill="1" applyBorder="1" applyAlignment="1">
      <alignment horizontal="center" vertical="center" textRotation="90" wrapText="1"/>
    </xf>
    <xf numFmtId="0" fontId="21" fillId="3" borderId="88" xfId="0" applyFont="1" applyFill="1" applyBorder="1" applyAlignment="1">
      <alignment horizontal="center" vertical="center" textRotation="90" wrapText="1"/>
    </xf>
    <xf numFmtId="0" fontId="21" fillId="3" borderId="89" xfId="0" applyFont="1" applyFill="1" applyBorder="1" applyAlignment="1">
      <alignment horizontal="center" vertical="center" textRotation="90" wrapText="1"/>
    </xf>
    <xf numFmtId="0" fontId="21" fillId="3" borderId="90" xfId="0" applyFont="1" applyFill="1" applyBorder="1" applyAlignment="1">
      <alignment horizontal="center" vertical="center" textRotation="90" wrapText="1"/>
    </xf>
    <xf numFmtId="0" fontId="27" fillId="3" borderId="95" xfId="0" applyFont="1" applyFill="1" applyBorder="1" applyAlignment="1">
      <alignment horizontal="center" vertical="center"/>
    </xf>
    <xf numFmtId="0" fontId="27" fillId="3" borderId="35" xfId="0" applyFont="1" applyFill="1" applyBorder="1" applyAlignment="1">
      <alignment horizontal="center" vertical="center"/>
    </xf>
    <xf numFmtId="0" fontId="21" fillId="3" borderId="93" xfId="0" applyFont="1" applyFill="1" applyBorder="1" applyAlignment="1">
      <alignment horizontal="center" vertical="center"/>
    </xf>
    <xf numFmtId="0" fontId="21" fillId="3" borderId="21" xfId="0" applyFont="1" applyFill="1" applyBorder="1" applyAlignment="1">
      <alignment horizontal="center" vertical="center"/>
    </xf>
    <xf numFmtId="0" fontId="21" fillId="3" borderId="94" xfId="0" applyFont="1" applyFill="1" applyBorder="1" applyAlignment="1">
      <alignment horizontal="center" vertical="center"/>
    </xf>
    <xf numFmtId="0" fontId="21" fillId="3" borderId="111" xfId="0" applyFont="1" applyFill="1" applyBorder="1" applyAlignment="1">
      <alignment horizontal="center" vertical="center" wrapText="1"/>
    </xf>
    <xf numFmtId="0" fontId="21" fillId="3" borderId="110" xfId="0" applyFont="1" applyFill="1" applyBorder="1" applyAlignment="1">
      <alignment horizontal="center" vertical="center" wrapText="1"/>
    </xf>
    <xf numFmtId="0" fontId="21" fillId="3" borderId="102" xfId="0" applyFont="1" applyFill="1" applyBorder="1" applyAlignment="1">
      <alignment horizontal="center" vertical="center"/>
    </xf>
    <xf numFmtId="0" fontId="21" fillId="3" borderId="105" xfId="0" applyFont="1" applyFill="1" applyBorder="1" applyAlignment="1">
      <alignment horizontal="center" vertical="center"/>
    </xf>
    <xf numFmtId="0" fontId="21" fillId="3" borderId="108" xfId="0" applyFont="1" applyFill="1" applyBorder="1" applyAlignment="1">
      <alignment horizontal="center" vertical="center" wrapText="1"/>
    </xf>
    <xf numFmtId="0" fontId="21" fillId="3" borderId="102" xfId="0" applyFont="1" applyFill="1" applyBorder="1" applyAlignment="1">
      <alignment horizontal="center" vertical="center" wrapText="1"/>
    </xf>
    <xf numFmtId="0" fontId="21" fillId="3" borderId="106" xfId="0" applyFont="1" applyFill="1" applyBorder="1" applyAlignment="1">
      <alignment horizontal="center" vertical="center" wrapText="1"/>
    </xf>
    <xf numFmtId="0" fontId="21" fillId="3" borderId="104" xfId="0" applyFont="1" applyFill="1" applyBorder="1" applyAlignment="1">
      <alignment horizontal="center" vertical="center" wrapText="1"/>
    </xf>
    <xf numFmtId="0" fontId="18" fillId="9" borderId="23" xfId="0" applyFont="1" applyFill="1" applyBorder="1" applyAlignment="1">
      <alignment horizontal="center" vertical="center" wrapText="1"/>
    </xf>
    <xf numFmtId="0" fontId="21" fillId="3" borderId="19" xfId="0" applyFont="1" applyFill="1" applyBorder="1" applyAlignment="1">
      <alignment horizontal="center" vertical="center"/>
    </xf>
    <xf numFmtId="0" fontId="21" fillId="3" borderId="20" xfId="0" applyFont="1" applyFill="1" applyBorder="1" applyAlignment="1">
      <alignment horizontal="center" vertical="center"/>
    </xf>
    <xf numFmtId="0" fontId="21" fillId="3" borderId="24" xfId="0" applyFont="1" applyFill="1" applyBorder="1" applyAlignment="1">
      <alignment horizontal="center" vertical="center" wrapText="1"/>
    </xf>
    <xf numFmtId="0" fontId="21" fillId="3" borderId="21" xfId="0" applyFont="1" applyFill="1" applyBorder="1" applyAlignment="1">
      <alignment horizontal="center" vertical="center" wrapText="1"/>
    </xf>
    <xf numFmtId="0" fontId="21" fillId="3" borderId="20" xfId="0" applyFont="1" applyFill="1" applyBorder="1" applyAlignment="1">
      <alignment horizontal="center" vertical="center" wrapText="1"/>
    </xf>
    <xf numFmtId="0" fontId="21" fillId="3" borderId="103" xfId="0" applyFont="1" applyFill="1" applyBorder="1" applyAlignment="1">
      <alignment horizontal="center" vertical="center"/>
    </xf>
    <xf numFmtId="0" fontId="21" fillId="3" borderId="106" xfId="0" applyFont="1" applyFill="1" applyBorder="1" applyAlignment="1">
      <alignment horizontal="center" vertical="center"/>
    </xf>
    <xf numFmtId="0" fontId="21" fillId="3" borderId="109" xfId="0" applyFont="1" applyFill="1" applyBorder="1" applyAlignment="1">
      <alignment horizontal="center" vertical="center"/>
    </xf>
    <xf numFmtId="0" fontId="21" fillId="3" borderId="101" xfId="0" applyFont="1" applyFill="1" applyBorder="1" applyAlignment="1">
      <alignment horizontal="center" vertical="center"/>
    </xf>
    <xf numFmtId="0" fontId="21" fillId="3" borderId="104" xfId="0" applyFont="1" applyFill="1" applyBorder="1" applyAlignment="1">
      <alignment horizontal="center" vertical="center"/>
    </xf>
    <xf numFmtId="0" fontId="21" fillId="3" borderId="107" xfId="0" applyFont="1" applyFill="1" applyBorder="1" applyAlignment="1">
      <alignment horizontal="center" vertical="center"/>
    </xf>
    <xf numFmtId="0" fontId="21" fillId="3" borderId="105" xfId="0" applyFont="1" applyFill="1" applyBorder="1" applyAlignment="1">
      <alignment horizontal="center" vertical="center" wrapText="1"/>
    </xf>
    <xf numFmtId="0" fontId="21" fillId="3" borderId="107" xfId="0" applyFont="1" applyFill="1" applyBorder="1" applyAlignment="1">
      <alignment horizontal="center" vertical="center" wrapText="1"/>
    </xf>
    <xf numFmtId="0" fontId="21" fillId="3" borderId="109" xfId="0" applyFont="1" applyFill="1" applyBorder="1" applyAlignment="1">
      <alignment horizontal="center" vertical="center" wrapText="1"/>
    </xf>
    <xf numFmtId="0" fontId="21" fillId="3" borderId="32" xfId="0" applyFont="1" applyFill="1" applyBorder="1" applyAlignment="1">
      <alignment horizontal="center" vertical="center" wrapText="1"/>
    </xf>
    <xf numFmtId="0" fontId="21" fillId="3" borderId="41" xfId="0" applyFont="1" applyFill="1" applyBorder="1" applyAlignment="1">
      <alignment horizontal="center" vertical="center"/>
    </xf>
    <xf numFmtId="0" fontId="21" fillId="3" borderId="26" xfId="0" applyFont="1" applyFill="1" applyBorder="1" applyAlignment="1">
      <alignment horizontal="center" vertical="center"/>
    </xf>
    <xf numFmtId="0" fontId="21" fillId="3" borderId="126" xfId="0" applyFont="1" applyFill="1" applyBorder="1" applyAlignment="1">
      <alignment horizontal="center" vertical="center"/>
    </xf>
    <xf numFmtId="0" fontId="21" fillId="3" borderId="125" xfId="0" applyFont="1" applyFill="1" applyBorder="1" applyAlignment="1">
      <alignment horizontal="center" vertical="center" wrapText="1"/>
    </xf>
    <xf numFmtId="0" fontId="21" fillId="3" borderId="127" xfId="0" applyFont="1" applyFill="1" applyBorder="1" applyAlignment="1">
      <alignment horizontal="center" vertical="center" wrapText="1"/>
    </xf>
    <xf numFmtId="0" fontId="21" fillId="3" borderId="74" xfId="0" applyFont="1" applyFill="1" applyBorder="1" applyAlignment="1">
      <alignment horizontal="center" vertical="center"/>
    </xf>
    <xf numFmtId="0" fontId="21" fillId="3" borderId="67" xfId="0" applyFont="1" applyFill="1" applyBorder="1" applyAlignment="1">
      <alignment horizontal="center" vertical="center"/>
    </xf>
    <xf numFmtId="0" fontId="21" fillId="3" borderId="76" xfId="0" applyFont="1" applyFill="1" applyBorder="1" applyAlignment="1">
      <alignment horizontal="center" vertical="center"/>
    </xf>
    <xf numFmtId="0" fontId="21" fillId="3" borderId="0" xfId="0" applyFont="1" applyFill="1" applyBorder="1" applyAlignment="1">
      <alignment horizontal="center" vertical="center" wrapText="1"/>
    </xf>
    <xf numFmtId="0" fontId="21" fillId="3" borderId="70" xfId="0" applyFont="1" applyFill="1" applyBorder="1" applyAlignment="1">
      <alignment horizontal="center" vertical="center" wrapText="1"/>
    </xf>
    <xf numFmtId="0" fontId="21" fillId="3" borderId="115" xfId="0" applyFont="1" applyFill="1" applyBorder="1" applyAlignment="1">
      <alignment horizontal="center" vertical="center" wrapText="1"/>
    </xf>
    <xf numFmtId="0" fontId="21" fillId="3" borderId="0" xfId="0" applyFont="1" applyFill="1" applyBorder="1" applyAlignment="1">
      <alignment horizontal="center" vertical="center"/>
    </xf>
    <xf numFmtId="0" fontId="21" fillId="3" borderId="35" xfId="0" applyFont="1" applyFill="1" applyBorder="1" applyAlignment="1">
      <alignment horizontal="center" vertical="center"/>
    </xf>
    <xf numFmtId="0" fontId="18" fillId="9" borderId="39" xfId="0" applyFont="1" applyFill="1" applyBorder="1" applyAlignment="1">
      <alignment horizontal="center" vertical="center"/>
    </xf>
    <xf numFmtId="0" fontId="18" fillId="9" borderId="40" xfId="0" applyFont="1" applyFill="1" applyBorder="1" applyAlignment="1">
      <alignment horizontal="center" vertical="center"/>
    </xf>
    <xf numFmtId="0" fontId="18" fillId="9" borderId="65" xfId="0" applyFont="1" applyFill="1" applyBorder="1" applyAlignment="1">
      <alignment horizontal="center" vertical="center"/>
    </xf>
    <xf numFmtId="10" fontId="21" fillId="3" borderId="36" xfId="0" applyNumberFormat="1" applyFont="1" applyFill="1" applyBorder="1" applyAlignment="1">
      <alignment horizontal="center" vertical="center"/>
    </xf>
    <xf numFmtId="10" fontId="21" fillId="3" borderId="34" xfId="0" applyNumberFormat="1" applyFont="1" applyFill="1" applyBorder="1" applyAlignment="1">
      <alignment horizontal="center" vertical="center"/>
    </xf>
    <xf numFmtId="0" fontId="18" fillId="9" borderId="58" xfId="0" applyFont="1" applyFill="1" applyBorder="1" applyAlignment="1">
      <alignment horizontal="center" vertical="center" textRotation="90"/>
    </xf>
    <xf numFmtId="0" fontId="18" fillId="9" borderId="0" xfId="0" applyFont="1" applyFill="1" applyBorder="1" applyAlignment="1">
      <alignment horizontal="center" vertical="center" textRotation="90"/>
    </xf>
    <xf numFmtId="0" fontId="18" fillId="9" borderId="36" xfId="0" applyFont="1" applyFill="1" applyBorder="1" applyAlignment="1">
      <alignment horizontal="center" vertical="center" textRotation="90"/>
    </xf>
    <xf numFmtId="0" fontId="18" fillId="9" borderId="51" xfId="0" applyFont="1" applyFill="1" applyBorder="1" applyAlignment="1">
      <alignment horizontal="center" vertical="center" textRotation="90"/>
    </xf>
    <xf numFmtId="0" fontId="18" fillId="9" borderId="60" xfId="0" applyFont="1" applyFill="1" applyBorder="1" applyAlignment="1">
      <alignment horizontal="center" vertical="center" textRotation="90"/>
    </xf>
    <xf numFmtId="0" fontId="18" fillId="9" borderId="62" xfId="0" applyFont="1" applyFill="1" applyBorder="1" applyAlignment="1">
      <alignment horizontal="center" vertical="center"/>
    </xf>
    <xf numFmtId="0" fontId="18" fillId="9" borderId="63" xfId="0" applyFont="1" applyFill="1" applyBorder="1" applyAlignment="1">
      <alignment horizontal="center" vertical="center"/>
    </xf>
    <xf numFmtId="0" fontId="18" fillId="9" borderId="64" xfId="0" applyFont="1" applyFill="1" applyBorder="1" applyAlignment="1">
      <alignment horizontal="center" vertical="center"/>
    </xf>
    <xf numFmtId="0" fontId="21" fillId="3" borderId="66" xfId="0" applyFont="1" applyFill="1" applyBorder="1" applyAlignment="1">
      <alignment horizontal="center" vertical="center"/>
    </xf>
    <xf numFmtId="0" fontId="21" fillId="3" borderId="7" xfId="3" applyFont="1" applyFill="1" applyBorder="1" applyAlignment="1">
      <alignment horizontal="center" vertical="center"/>
    </xf>
    <xf numFmtId="0" fontId="21" fillId="3" borderId="11" xfId="3" applyFont="1" applyFill="1" applyBorder="1" applyAlignment="1">
      <alignment horizontal="center" vertical="center"/>
    </xf>
    <xf numFmtId="0" fontId="21" fillId="3" borderId="8" xfId="3" applyFont="1" applyFill="1" applyBorder="1" applyAlignment="1">
      <alignment horizontal="center" vertical="center"/>
    </xf>
    <xf numFmtId="0" fontId="21" fillId="3" borderId="9" xfId="3" applyFont="1" applyFill="1" applyBorder="1" applyAlignment="1">
      <alignment horizontal="center" vertical="center"/>
    </xf>
    <xf numFmtId="0" fontId="21" fillId="3" borderId="10" xfId="3" applyFont="1" applyFill="1" applyBorder="1" applyAlignment="1">
      <alignment horizontal="center" vertical="center"/>
    </xf>
    <xf numFmtId="0" fontId="21" fillId="3" borderId="14" xfId="3" applyFont="1" applyFill="1" applyBorder="1" applyAlignment="1">
      <alignment horizontal="center" vertical="center"/>
    </xf>
    <xf numFmtId="0" fontId="21" fillId="3" borderId="15" xfId="3" applyFont="1" applyFill="1" applyBorder="1" applyAlignment="1">
      <alignment horizontal="center" vertical="center"/>
    </xf>
    <xf numFmtId="0" fontId="30" fillId="2" borderId="0" xfId="2" applyFont="1" applyFill="1" applyAlignment="1">
      <alignment horizontal="left"/>
    </xf>
    <xf numFmtId="167" fontId="20" fillId="2" borderId="98" xfId="5" applyNumberFormat="1" applyFont="1" applyFill="1" applyBorder="1" applyAlignment="1">
      <alignment horizontal="right" vertical="center"/>
    </xf>
    <xf numFmtId="167" fontId="20" fillId="2" borderId="99" xfId="0" applyNumberFormat="1" applyFont="1" applyFill="1" applyBorder="1" applyAlignment="1">
      <alignment horizontal="right" vertical="center"/>
    </xf>
    <xf numFmtId="167" fontId="20" fillId="2" borderId="100" xfId="0" applyNumberFormat="1" applyFont="1" applyFill="1" applyBorder="1" applyAlignment="1">
      <alignment horizontal="right" vertical="center"/>
    </xf>
    <xf numFmtId="166" fontId="20" fillId="2" borderId="99" xfId="0" applyNumberFormat="1" applyFont="1" applyFill="1" applyBorder="1" applyAlignment="1">
      <alignment horizontal="right" vertical="center"/>
    </xf>
    <xf numFmtId="166" fontId="20" fillId="2" borderId="98" xfId="0" applyNumberFormat="1" applyFont="1" applyFill="1" applyBorder="1" applyAlignment="1">
      <alignment horizontal="right" vertical="center"/>
    </xf>
    <xf numFmtId="166" fontId="20" fillId="2" borderId="100" xfId="0" applyNumberFormat="1" applyFont="1" applyFill="1" applyBorder="1" applyAlignment="1">
      <alignment horizontal="right" vertical="center"/>
    </xf>
    <xf numFmtId="168" fontId="20" fillId="2" borderId="33" xfId="0" applyNumberFormat="1" applyFont="1" applyFill="1" applyBorder="1" applyAlignment="1">
      <alignment horizontal="right" vertical="center" wrapText="1"/>
    </xf>
    <xf numFmtId="168" fontId="18" fillId="2" borderId="71" xfId="0" applyNumberFormat="1" applyFont="1" applyFill="1" applyBorder="1" applyAlignment="1">
      <alignment horizontal="right" vertical="center" wrapText="1"/>
    </xf>
    <xf numFmtId="168" fontId="20" fillId="2" borderId="19" xfId="0" applyNumberFormat="1" applyFont="1" applyFill="1" applyBorder="1" applyAlignment="1">
      <alignment horizontal="right" vertical="center" wrapText="1"/>
    </xf>
    <xf numFmtId="168" fontId="18" fillId="2" borderId="73" xfId="0" applyNumberFormat="1" applyFont="1" applyFill="1" applyBorder="1" applyAlignment="1">
      <alignment horizontal="right" vertical="center" wrapText="1"/>
    </xf>
    <xf numFmtId="167" fontId="20" fillId="2" borderId="0" xfId="0" applyNumberFormat="1" applyFont="1" applyFill="1" applyBorder="1" applyAlignment="1">
      <alignment horizontal="right" vertical="center" wrapText="1"/>
    </xf>
    <xf numFmtId="167" fontId="20" fillId="2" borderId="18" xfId="0" applyNumberFormat="1" applyFont="1" applyFill="1" applyBorder="1" applyAlignment="1">
      <alignment horizontal="right" vertical="center" wrapText="1"/>
    </xf>
    <xf numFmtId="167" fontId="18" fillId="2" borderId="1" xfId="0" applyNumberFormat="1" applyFont="1" applyFill="1" applyBorder="1" applyAlignment="1">
      <alignment horizontal="right" vertical="center" wrapText="1"/>
    </xf>
    <xf numFmtId="167" fontId="18" fillId="2" borderId="72" xfId="0" applyNumberFormat="1" applyFont="1" applyFill="1" applyBorder="1" applyAlignment="1">
      <alignment horizontal="right" vertical="center" wrapText="1"/>
    </xf>
    <xf numFmtId="167" fontId="20" fillId="2" borderId="68" xfId="0" applyNumberFormat="1" applyFont="1" applyFill="1" applyBorder="1" applyAlignment="1">
      <alignment horizontal="right" vertical="center" wrapText="1"/>
    </xf>
    <xf numFmtId="167" fontId="18" fillId="2" borderId="69" xfId="0" applyNumberFormat="1" applyFont="1" applyFill="1" applyBorder="1" applyAlignment="1">
      <alignment horizontal="right" vertical="center" wrapText="1"/>
    </xf>
    <xf numFmtId="167" fontId="20" fillId="2" borderId="0" xfId="0" applyNumberFormat="1" applyFont="1" applyFill="1" applyBorder="1" applyAlignment="1">
      <alignment horizontal="center" vertical="center"/>
    </xf>
    <xf numFmtId="167" fontId="20" fillId="2" borderId="1" xfId="0" applyNumberFormat="1" applyFont="1" applyFill="1" applyBorder="1" applyAlignment="1">
      <alignment horizontal="center" vertical="center"/>
    </xf>
    <xf numFmtId="167" fontId="20" fillId="12" borderId="0" xfId="0" applyNumberFormat="1" applyFont="1" applyFill="1" applyBorder="1" applyAlignment="1">
      <alignment horizontal="center" vertical="center"/>
    </xf>
    <xf numFmtId="0" fontId="14" fillId="2" borderId="0" xfId="3" applyFont="1" applyFill="1"/>
  </cellXfs>
  <cellStyles count="6">
    <cellStyle name="Hiperlink" xfId="2" builtinId="8"/>
    <cellStyle name="Normal" xfId="0" builtinId="0"/>
    <cellStyle name="Normal 2" xfId="1"/>
    <cellStyle name="Normal 3" xfId="3"/>
    <cellStyle name="Porcentagem" xfId="5" builtinId="5"/>
    <cellStyle name="Porcentagem 2" xfId="4"/>
  </cellStyles>
  <dxfs count="10">
    <dxf>
      <font>
        <color auto="1"/>
      </font>
    </dxf>
    <dxf>
      <font>
        <color rgb="FF00ADFA"/>
      </font>
    </dxf>
    <dxf>
      <font>
        <color rgb="FFBD534B"/>
      </font>
    </dxf>
    <dxf>
      <font>
        <b/>
        <i val="0"/>
      </font>
    </dxf>
    <dxf>
      <fill>
        <gradientFill type="path" left="0.5" right="0.5" top="0.5" bottom="0.5">
          <stop position="0">
            <color rgb="FF9EBBD3"/>
          </stop>
          <stop position="1">
            <color rgb="FF9EBBD3"/>
          </stop>
        </gradientFill>
      </fill>
    </dxf>
    <dxf>
      <fill>
        <gradientFill type="path" left="0.5" right="0.5" top="0.5" bottom="0.5">
          <stop position="0">
            <color theme="0"/>
          </stop>
          <stop position="1">
            <color theme="0"/>
          </stop>
        </gradientFill>
      </fill>
    </dxf>
    <dxf>
      <font>
        <b/>
        <i val="0"/>
      </font>
    </dxf>
    <dxf>
      <border>
        <bottom style="thick">
          <color rgb="FF005D89"/>
        </bottom>
      </border>
    </dxf>
    <dxf>
      <font>
        <b/>
        <i val="0"/>
        <color theme="0"/>
      </font>
      <fill>
        <gradientFill degree="90">
          <stop position="0">
            <color rgb="FF005D89"/>
          </stop>
          <stop position="1">
            <color rgb="FF005D89"/>
          </stop>
        </gradientFill>
      </fill>
    </dxf>
    <dxf>
      <border>
        <bottom style="medium">
          <color rgb="FF005D89"/>
        </bottom>
      </border>
    </dxf>
  </dxfs>
  <tableStyles count="1" defaultTableStyle="Tabelas RAF" defaultPivotStyle="PivotStyleLight16">
    <tableStyle name="Tabelas RAF" pivot="0" count="7">
      <tableStyleElement type="wholeTable" dxfId="9"/>
      <tableStyleElement type="headerRow" dxfId="8"/>
      <tableStyleElement type="totalRow" dxfId="7"/>
      <tableStyleElement type="firstColumn" dxfId="6"/>
      <tableStyleElement type="firstRowStripe" dxfId="5"/>
      <tableStyleElement type="secondRowStripe" dxfId="4"/>
      <tableStyleElement type="firstColumnStripe" size="2" dxfId="3"/>
    </tableStyle>
  </tableStyles>
  <colors>
    <mruColors>
      <color rgb="FFD5998E"/>
      <color rgb="FF005D89"/>
      <color rgb="FFBD534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4.xml.rels><?xml version="1.0" encoding="UTF-8" standalone="yes"?>
<Relationships xmlns="http://schemas.openxmlformats.org/package/2006/relationships"><Relationship Id="rId3" Type="http://schemas.openxmlformats.org/officeDocument/2006/relationships/chartUserShapes" Target="../drawings/drawing9.xml"/><Relationship Id="rId2" Type="http://schemas.microsoft.com/office/2011/relationships/chartColorStyle" Target="colors1.xml"/><Relationship Id="rId1" Type="http://schemas.microsoft.com/office/2011/relationships/chartStyle" Target="style1.xml"/></Relationships>
</file>

<file path=xl/charts/_rels/chart5.xml.rels><?xml version="1.0" encoding="UTF-8" standalone="yes"?>
<Relationships xmlns="http://schemas.openxmlformats.org/package/2006/relationships"><Relationship Id="rId2" Type="http://schemas.openxmlformats.org/officeDocument/2006/relationships/chartUserShapes" Target="../drawings/drawing11.xml"/><Relationship Id="rId1" Type="http://schemas.openxmlformats.org/officeDocument/2006/relationships/themeOverride" Target="../theme/themeOverrid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b="1" cap="all" baseline="0">
                <a:solidFill>
                  <a:srgbClr val="000000"/>
                </a:solidFill>
                <a:latin typeface="Calibri" panose="020F0502020204030204" pitchFamily="34" charset="0"/>
              </a:defRPr>
            </a:pPr>
            <a:r>
              <a:rPr lang="en-US" sz="900" b="1" cap="all" baseline="0">
                <a:solidFill>
                  <a:srgbClr val="000000"/>
                </a:solidFill>
                <a:latin typeface="Calibri" panose="020F0502020204030204" pitchFamily="34" charset="0"/>
              </a:rPr>
              <a:t>GRÁFICO 1. PRODUÇÃO INDUSTRIAL (FEV/2020 = 100 COM AJUSTE SAZONAL)</a:t>
            </a:r>
          </a:p>
        </c:rich>
      </c:tx>
      <c:layout>
        <c:manualLayout>
          <c:xMode val="edge"/>
          <c:yMode val="edge"/>
          <c:x val="0.16192623456786093"/>
          <c:y val="1.4111111111111111E-2"/>
        </c:manualLayout>
      </c:layout>
      <c:overlay val="0"/>
    </c:title>
    <c:autoTitleDeleted val="0"/>
    <c:plotArea>
      <c:layout>
        <c:manualLayout>
          <c:layoutTarget val="inner"/>
          <c:xMode val="edge"/>
          <c:yMode val="edge"/>
          <c:x val="5.7862345679012349E-2"/>
          <c:y val="9.0584722222222219E-2"/>
          <c:w val="0.91349182098765436"/>
          <c:h val="0.73430277777777775"/>
        </c:manualLayout>
      </c:layout>
      <c:lineChart>
        <c:grouping val="standard"/>
        <c:varyColors val="0"/>
        <c:ser>
          <c:idx val="0"/>
          <c:order val="0"/>
          <c:tx>
            <c:strRef>
              <c:f>'Fig 01'!$B$7</c:f>
              <c:strCache>
                <c:ptCount val="1"/>
                <c:pt idx="0">
                  <c:v>Indústria geral</c:v>
                </c:pt>
              </c:strCache>
            </c:strRef>
          </c:tx>
          <c:spPr>
            <a:ln w="22225">
              <a:solidFill>
                <a:srgbClr val="005D89"/>
              </a:solidFill>
              <a:prstDash val="solid"/>
            </a:ln>
          </c:spPr>
          <c:marker>
            <c:symbol val="none"/>
          </c:marker>
          <c:cat>
            <c:numRef>
              <c:f>'Fig 01'!$A$8:$A$48</c:f>
              <c:numCache>
                <c:formatCode>[$-416]mmm\-yy;@</c:formatCode>
                <c:ptCount val="41"/>
                <c:pt idx="0">
                  <c:v>43862</c:v>
                </c:pt>
                <c:pt idx="1">
                  <c:v>43891</c:v>
                </c:pt>
                <c:pt idx="2">
                  <c:v>43922</c:v>
                </c:pt>
                <c:pt idx="3">
                  <c:v>43952</c:v>
                </c:pt>
                <c:pt idx="4">
                  <c:v>43983</c:v>
                </c:pt>
                <c:pt idx="5">
                  <c:v>44013</c:v>
                </c:pt>
                <c:pt idx="6">
                  <c:v>44044</c:v>
                </c:pt>
                <c:pt idx="7">
                  <c:v>44075</c:v>
                </c:pt>
                <c:pt idx="8">
                  <c:v>44105</c:v>
                </c:pt>
                <c:pt idx="9">
                  <c:v>44136</c:v>
                </c:pt>
                <c:pt idx="10">
                  <c:v>44166</c:v>
                </c:pt>
                <c:pt idx="11">
                  <c:v>44197</c:v>
                </c:pt>
                <c:pt idx="12">
                  <c:v>44228</c:v>
                </c:pt>
                <c:pt idx="13">
                  <c:v>44256</c:v>
                </c:pt>
                <c:pt idx="14">
                  <c:v>44287</c:v>
                </c:pt>
                <c:pt idx="15">
                  <c:v>44317</c:v>
                </c:pt>
                <c:pt idx="16">
                  <c:v>44348</c:v>
                </c:pt>
                <c:pt idx="17">
                  <c:v>44378</c:v>
                </c:pt>
                <c:pt idx="18">
                  <c:v>44409</c:v>
                </c:pt>
                <c:pt idx="19">
                  <c:v>44440</c:v>
                </c:pt>
                <c:pt idx="20">
                  <c:v>44470</c:v>
                </c:pt>
                <c:pt idx="21">
                  <c:v>44501</c:v>
                </c:pt>
                <c:pt idx="22">
                  <c:v>44531</c:v>
                </c:pt>
                <c:pt idx="23">
                  <c:v>44562</c:v>
                </c:pt>
                <c:pt idx="24">
                  <c:v>44593</c:v>
                </c:pt>
                <c:pt idx="25">
                  <c:v>44621</c:v>
                </c:pt>
                <c:pt idx="26">
                  <c:v>44652</c:v>
                </c:pt>
                <c:pt idx="27">
                  <c:v>44682</c:v>
                </c:pt>
                <c:pt idx="28">
                  <c:v>44713</c:v>
                </c:pt>
                <c:pt idx="29">
                  <c:v>44743</c:v>
                </c:pt>
                <c:pt idx="30">
                  <c:v>44774</c:v>
                </c:pt>
                <c:pt idx="31">
                  <c:v>44805</c:v>
                </c:pt>
                <c:pt idx="32">
                  <c:v>44835</c:v>
                </c:pt>
                <c:pt idx="33">
                  <c:v>44866</c:v>
                </c:pt>
                <c:pt idx="34">
                  <c:v>44896</c:v>
                </c:pt>
                <c:pt idx="35">
                  <c:v>44927</c:v>
                </c:pt>
                <c:pt idx="36">
                  <c:v>44958</c:v>
                </c:pt>
                <c:pt idx="37">
                  <c:v>44986</c:v>
                </c:pt>
                <c:pt idx="38">
                  <c:v>45017</c:v>
                </c:pt>
                <c:pt idx="39">
                  <c:v>45047</c:v>
                </c:pt>
                <c:pt idx="40">
                  <c:v>45078</c:v>
                </c:pt>
              </c:numCache>
            </c:numRef>
          </c:cat>
          <c:val>
            <c:numRef>
              <c:f>'Fig 01'!$B$8:$B$48</c:f>
              <c:numCache>
                <c:formatCode>0.00</c:formatCode>
                <c:ptCount val="41"/>
                <c:pt idx="0">
                  <c:v>100</c:v>
                </c:pt>
                <c:pt idx="1">
                  <c:v>92.234749907286883</c:v>
                </c:pt>
                <c:pt idx="2">
                  <c:v>74.018156551977327</c:v>
                </c:pt>
                <c:pt idx="3">
                  <c:v>79.965885893103973</c:v>
                </c:pt>
                <c:pt idx="4">
                  <c:v>87.768879085894326</c:v>
                </c:pt>
                <c:pt idx="5">
                  <c:v>95.667005706532876</c:v>
                </c:pt>
                <c:pt idx="6">
                  <c:v>98.873392027585083</c:v>
                </c:pt>
                <c:pt idx="7">
                  <c:v>101.58347229254872</c:v>
                </c:pt>
                <c:pt idx="8">
                  <c:v>103.01266328137376</c:v>
                </c:pt>
                <c:pt idx="9">
                  <c:v>103.50924426118816</c:v>
                </c:pt>
                <c:pt idx="10">
                  <c:v>103.06745165245361</c:v>
                </c:pt>
                <c:pt idx="11">
                  <c:v>103.98767045639207</c:v>
                </c:pt>
                <c:pt idx="12">
                  <c:v>102.27523929901129</c:v>
                </c:pt>
                <c:pt idx="13">
                  <c:v>99.933056072755832</c:v>
                </c:pt>
                <c:pt idx="14">
                  <c:v>98.098784611301568</c:v>
                </c:pt>
                <c:pt idx="15">
                  <c:v>99.382747141946979</c:v>
                </c:pt>
                <c:pt idx="16">
                  <c:v>98.93091981721895</c:v>
                </c:pt>
                <c:pt idx="17">
                  <c:v>97.350186943224244</c:v>
                </c:pt>
                <c:pt idx="18">
                  <c:v>97.663982920167172</c:v>
                </c:pt>
                <c:pt idx="19">
                  <c:v>97.383266158666544</c:v>
                </c:pt>
                <c:pt idx="20">
                  <c:v>96.885732764516163</c:v>
                </c:pt>
                <c:pt idx="21">
                  <c:v>96.913902627711167</c:v>
                </c:pt>
                <c:pt idx="22">
                  <c:v>98.451619757315029</c:v>
                </c:pt>
                <c:pt idx="23">
                  <c:v>98.339411602350751</c:v>
                </c:pt>
                <c:pt idx="24">
                  <c:v>99.00694604612066</c:v>
                </c:pt>
                <c:pt idx="25">
                  <c:v>98.365981016713135</c:v>
                </c:pt>
                <c:pt idx="26">
                  <c:v>98.793291036318166</c:v>
                </c:pt>
                <c:pt idx="27">
                  <c:v>98.380915266249445</c:v>
                </c:pt>
                <c:pt idx="28">
                  <c:v>98.251269092102731</c:v>
                </c:pt>
                <c:pt idx="29">
                  <c:v>99.144800657224849</c:v>
                </c:pt>
                <c:pt idx="30">
                  <c:v>97.962589361256974</c:v>
                </c:pt>
                <c:pt idx="31">
                  <c:v>96.739816997021919</c:v>
                </c:pt>
                <c:pt idx="32">
                  <c:v>97.959948129747929</c:v>
                </c:pt>
                <c:pt idx="33">
                  <c:v>98.1394635040227</c:v>
                </c:pt>
                <c:pt idx="34">
                  <c:v>98.129045858553923</c:v>
                </c:pt>
                <c:pt idx="35">
                  <c:v>97.786569445782263</c:v>
                </c:pt>
                <c:pt idx="36">
                  <c:v>97.584745974895753</c:v>
                </c:pt>
                <c:pt idx="37">
                  <c:v>98.696007312185628</c:v>
                </c:pt>
                <c:pt idx="38">
                  <c:v>98.051252262843207</c:v>
                </c:pt>
                <c:pt idx="39">
                  <c:v>98.341650266975506</c:v>
                </c:pt>
                <c:pt idx="40">
                  <c:v>98.296857337071131</c:v>
                </c:pt>
              </c:numCache>
            </c:numRef>
          </c:val>
          <c:smooth val="1"/>
          <c:extLst xmlns:c16r2="http://schemas.microsoft.com/office/drawing/2015/06/chart">
            <c:ext xmlns:c16="http://schemas.microsoft.com/office/drawing/2014/chart" uri="{C3380CC4-5D6E-409C-BE32-E72D297353CC}">
              <c16:uniqueId val="{00000000-DBB5-4C40-BDF1-DD3CD2B5110B}"/>
            </c:ext>
          </c:extLst>
        </c:ser>
        <c:ser>
          <c:idx val="1"/>
          <c:order val="1"/>
          <c:tx>
            <c:strRef>
              <c:f>'Fig 01'!$C$7</c:f>
              <c:strCache>
                <c:ptCount val="1"/>
                <c:pt idx="0">
                  <c:v>Transformação</c:v>
                </c:pt>
              </c:strCache>
            </c:strRef>
          </c:tx>
          <c:spPr>
            <a:ln w="22225">
              <a:solidFill>
                <a:srgbClr val="9EBBD3"/>
              </a:solidFill>
              <a:prstDash val="solid"/>
            </a:ln>
          </c:spPr>
          <c:marker>
            <c:symbol val="none"/>
          </c:marker>
          <c:cat>
            <c:numRef>
              <c:f>'Fig 01'!$A$8:$A$48</c:f>
              <c:numCache>
                <c:formatCode>[$-416]mmm\-yy;@</c:formatCode>
                <c:ptCount val="41"/>
                <c:pt idx="0">
                  <c:v>43862</c:v>
                </c:pt>
                <c:pt idx="1">
                  <c:v>43891</c:v>
                </c:pt>
                <c:pt idx="2">
                  <c:v>43922</c:v>
                </c:pt>
                <c:pt idx="3">
                  <c:v>43952</c:v>
                </c:pt>
                <c:pt idx="4">
                  <c:v>43983</c:v>
                </c:pt>
                <c:pt idx="5">
                  <c:v>44013</c:v>
                </c:pt>
                <c:pt idx="6">
                  <c:v>44044</c:v>
                </c:pt>
                <c:pt idx="7">
                  <c:v>44075</c:v>
                </c:pt>
                <c:pt idx="8">
                  <c:v>44105</c:v>
                </c:pt>
                <c:pt idx="9">
                  <c:v>44136</c:v>
                </c:pt>
                <c:pt idx="10">
                  <c:v>44166</c:v>
                </c:pt>
                <c:pt idx="11">
                  <c:v>44197</c:v>
                </c:pt>
                <c:pt idx="12">
                  <c:v>44228</c:v>
                </c:pt>
                <c:pt idx="13">
                  <c:v>44256</c:v>
                </c:pt>
                <c:pt idx="14">
                  <c:v>44287</c:v>
                </c:pt>
                <c:pt idx="15">
                  <c:v>44317</c:v>
                </c:pt>
                <c:pt idx="16">
                  <c:v>44348</c:v>
                </c:pt>
                <c:pt idx="17">
                  <c:v>44378</c:v>
                </c:pt>
                <c:pt idx="18">
                  <c:v>44409</c:v>
                </c:pt>
                <c:pt idx="19">
                  <c:v>44440</c:v>
                </c:pt>
                <c:pt idx="20">
                  <c:v>44470</c:v>
                </c:pt>
                <c:pt idx="21">
                  <c:v>44501</c:v>
                </c:pt>
                <c:pt idx="22">
                  <c:v>44531</c:v>
                </c:pt>
                <c:pt idx="23">
                  <c:v>44562</c:v>
                </c:pt>
                <c:pt idx="24">
                  <c:v>44593</c:v>
                </c:pt>
                <c:pt idx="25">
                  <c:v>44621</c:v>
                </c:pt>
                <c:pt idx="26">
                  <c:v>44652</c:v>
                </c:pt>
                <c:pt idx="27">
                  <c:v>44682</c:v>
                </c:pt>
                <c:pt idx="28">
                  <c:v>44713</c:v>
                </c:pt>
                <c:pt idx="29">
                  <c:v>44743</c:v>
                </c:pt>
                <c:pt idx="30">
                  <c:v>44774</c:v>
                </c:pt>
                <c:pt idx="31">
                  <c:v>44805</c:v>
                </c:pt>
                <c:pt idx="32">
                  <c:v>44835</c:v>
                </c:pt>
                <c:pt idx="33">
                  <c:v>44866</c:v>
                </c:pt>
                <c:pt idx="34">
                  <c:v>44896</c:v>
                </c:pt>
                <c:pt idx="35">
                  <c:v>44927</c:v>
                </c:pt>
                <c:pt idx="36">
                  <c:v>44958</c:v>
                </c:pt>
                <c:pt idx="37">
                  <c:v>44986</c:v>
                </c:pt>
                <c:pt idx="38">
                  <c:v>45017</c:v>
                </c:pt>
                <c:pt idx="39">
                  <c:v>45047</c:v>
                </c:pt>
                <c:pt idx="40">
                  <c:v>45078</c:v>
                </c:pt>
              </c:numCache>
            </c:numRef>
          </c:cat>
          <c:val>
            <c:numRef>
              <c:f>'Fig 01'!$C$8:$C$48</c:f>
              <c:numCache>
                <c:formatCode>0.00</c:formatCode>
                <c:ptCount val="41"/>
                <c:pt idx="0">
                  <c:v>100</c:v>
                </c:pt>
                <c:pt idx="1">
                  <c:v>91.057610374531706</c:v>
                </c:pt>
                <c:pt idx="2">
                  <c:v>70.806806491341376</c:v>
                </c:pt>
                <c:pt idx="3">
                  <c:v>78.126646016672836</c:v>
                </c:pt>
                <c:pt idx="4">
                  <c:v>86.844929012080627</c:v>
                </c:pt>
                <c:pt idx="5">
                  <c:v>94.4588691448036</c:v>
                </c:pt>
                <c:pt idx="6">
                  <c:v>98.527382192788522</c:v>
                </c:pt>
                <c:pt idx="7">
                  <c:v>102.29902084170017</c:v>
                </c:pt>
                <c:pt idx="8">
                  <c:v>103.7098185045151</c:v>
                </c:pt>
                <c:pt idx="9">
                  <c:v>104.42933219784922</c:v>
                </c:pt>
                <c:pt idx="10">
                  <c:v>103.6339818595991</c:v>
                </c:pt>
                <c:pt idx="11">
                  <c:v>104.13748406668154</c:v>
                </c:pt>
                <c:pt idx="12">
                  <c:v>102.64768252164023</c:v>
                </c:pt>
                <c:pt idx="13">
                  <c:v>100.0560168213744</c:v>
                </c:pt>
                <c:pt idx="14">
                  <c:v>97.582847108307419</c:v>
                </c:pt>
                <c:pt idx="15">
                  <c:v>98.86184048553551</c:v>
                </c:pt>
                <c:pt idx="16">
                  <c:v>98.799558042525362</c:v>
                </c:pt>
                <c:pt idx="17">
                  <c:v>97.059977540156282</c:v>
                </c:pt>
                <c:pt idx="18">
                  <c:v>97.104220501094304</c:v>
                </c:pt>
                <c:pt idx="19">
                  <c:v>97.199876969551923</c:v>
                </c:pt>
                <c:pt idx="20">
                  <c:v>97.160532406690194</c:v>
                </c:pt>
                <c:pt idx="21">
                  <c:v>96.461959856939245</c:v>
                </c:pt>
                <c:pt idx="22">
                  <c:v>98.035398106483896</c:v>
                </c:pt>
                <c:pt idx="23">
                  <c:v>98.367987532494922</c:v>
                </c:pt>
                <c:pt idx="24">
                  <c:v>99.110527631243883</c:v>
                </c:pt>
                <c:pt idx="25">
                  <c:v>98.407755049407442</c:v>
                </c:pt>
                <c:pt idx="26">
                  <c:v>98.749501922424528</c:v>
                </c:pt>
                <c:pt idx="27">
                  <c:v>99.04439925721401</c:v>
                </c:pt>
                <c:pt idx="28">
                  <c:v>98.967382275412135</c:v>
                </c:pt>
                <c:pt idx="29">
                  <c:v>99.429218590424</c:v>
                </c:pt>
                <c:pt idx="30">
                  <c:v>98.548382353216027</c:v>
                </c:pt>
                <c:pt idx="31">
                  <c:v>97.295454748883841</c:v>
                </c:pt>
                <c:pt idx="32">
                  <c:v>97.19630645047225</c:v>
                </c:pt>
                <c:pt idx="33">
                  <c:v>98.21057977262582</c:v>
                </c:pt>
                <c:pt idx="34">
                  <c:v>98.076149237467959</c:v>
                </c:pt>
                <c:pt idx="35">
                  <c:v>97.237342829537027</c:v>
                </c:pt>
                <c:pt idx="36">
                  <c:v>96.842057842605826</c:v>
                </c:pt>
                <c:pt idx="37">
                  <c:v>98.169228637058112</c:v>
                </c:pt>
                <c:pt idx="38">
                  <c:v>97.467587211403952</c:v>
                </c:pt>
                <c:pt idx="39">
                  <c:v>97.360933937626484</c:v>
                </c:pt>
                <c:pt idx="40">
                  <c:v>97.058148017983243</c:v>
                </c:pt>
              </c:numCache>
            </c:numRef>
          </c:val>
          <c:smooth val="1"/>
          <c:extLst xmlns:c16r2="http://schemas.microsoft.com/office/drawing/2015/06/chart">
            <c:ext xmlns:c16="http://schemas.microsoft.com/office/drawing/2014/chart" uri="{C3380CC4-5D6E-409C-BE32-E72D297353CC}">
              <c16:uniqueId val="{00000002-DBB5-4C40-BDF1-DD3CD2B5110B}"/>
            </c:ext>
          </c:extLst>
        </c:ser>
        <c:ser>
          <c:idx val="3"/>
          <c:order val="2"/>
          <c:tx>
            <c:strRef>
              <c:f>'Fig 01'!$D$7</c:f>
              <c:strCache>
                <c:ptCount val="1"/>
                <c:pt idx="0">
                  <c:v>Extrativa</c:v>
                </c:pt>
              </c:strCache>
            </c:strRef>
          </c:tx>
          <c:spPr>
            <a:ln w="22225">
              <a:solidFill>
                <a:srgbClr val="00ADFA"/>
              </a:solidFill>
            </a:ln>
          </c:spPr>
          <c:marker>
            <c:symbol val="none"/>
          </c:marker>
          <c:cat>
            <c:numRef>
              <c:f>'Fig 01'!$A$8:$A$48</c:f>
              <c:numCache>
                <c:formatCode>[$-416]mmm\-yy;@</c:formatCode>
                <c:ptCount val="41"/>
                <c:pt idx="0">
                  <c:v>43862</c:v>
                </c:pt>
                <c:pt idx="1">
                  <c:v>43891</c:v>
                </c:pt>
                <c:pt idx="2">
                  <c:v>43922</c:v>
                </c:pt>
                <c:pt idx="3">
                  <c:v>43952</c:v>
                </c:pt>
                <c:pt idx="4">
                  <c:v>43983</c:v>
                </c:pt>
                <c:pt idx="5">
                  <c:v>44013</c:v>
                </c:pt>
                <c:pt idx="6">
                  <c:v>44044</c:v>
                </c:pt>
                <c:pt idx="7">
                  <c:v>44075</c:v>
                </c:pt>
                <c:pt idx="8">
                  <c:v>44105</c:v>
                </c:pt>
                <c:pt idx="9">
                  <c:v>44136</c:v>
                </c:pt>
                <c:pt idx="10">
                  <c:v>44166</c:v>
                </c:pt>
                <c:pt idx="11">
                  <c:v>44197</c:v>
                </c:pt>
                <c:pt idx="12">
                  <c:v>44228</c:v>
                </c:pt>
                <c:pt idx="13">
                  <c:v>44256</c:v>
                </c:pt>
                <c:pt idx="14">
                  <c:v>44287</c:v>
                </c:pt>
                <c:pt idx="15">
                  <c:v>44317</c:v>
                </c:pt>
                <c:pt idx="16">
                  <c:v>44348</c:v>
                </c:pt>
                <c:pt idx="17">
                  <c:v>44378</c:v>
                </c:pt>
                <c:pt idx="18">
                  <c:v>44409</c:v>
                </c:pt>
                <c:pt idx="19">
                  <c:v>44440</c:v>
                </c:pt>
                <c:pt idx="20">
                  <c:v>44470</c:v>
                </c:pt>
                <c:pt idx="21">
                  <c:v>44501</c:v>
                </c:pt>
                <c:pt idx="22">
                  <c:v>44531</c:v>
                </c:pt>
                <c:pt idx="23">
                  <c:v>44562</c:v>
                </c:pt>
                <c:pt idx="24">
                  <c:v>44593</c:v>
                </c:pt>
                <c:pt idx="25">
                  <c:v>44621</c:v>
                </c:pt>
                <c:pt idx="26">
                  <c:v>44652</c:v>
                </c:pt>
                <c:pt idx="27">
                  <c:v>44682</c:v>
                </c:pt>
                <c:pt idx="28">
                  <c:v>44713</c:v>
                </c:pt>
                <c:pt idx="29">
                  <c:v>44743</c:v>
                </c:pt>
                <c:pt idx="30">
                  <c:v>44774</c:v>
                </c:pt>
                <c:pt idx="31">
                  <c:v>44805</c:v>
                </c:pt>
                <c:pt idx="32">
                  <c:v>44835</c:v>
                </c:pt>
                <c:pt idx="33">
                  <c:v>44866</c:v>
                </c:pt>
                <c:pt idx="34">
                  <c:v>44896</c:v>
                </c:pt>
                <c:pt idx="35">
                  <c:v>44927</c:v>
                </c:pt>
                <c:pt idx="36">
                  <c:v>44958</c:v>
                </c:pt>
                <c:pt idx="37">
                  <c:v>44986</c:v>
                </c:pt>
                <c:pt idx="38">
                  <c:v>45017</c:v>
                </c:pt>
                <c:pt idx="39">
                  <c:v>45047</c:v>
                </c:pt>
                <c:pt idx="40">
                  <c:v>45078</c:v>
                </c:pt>
              </c:numCache>
            </c:numRef>
          </c:cat>
          <c:val>
            <c:numRef>
              <c:f>'Fig 01'!$D$8:$D$48</c:f>
              <c:numCache>
                <c:formatCode>0.00</c:formatCode>
                <c:ptCount val="41"/>
                <c:pt idx="0">
                  <c:v>100</c:v>
                </c:pt>
                <c:pt idx="1">
                  <c:v>100.49273388251348</c:v>
                </c:pt>
                <c:pt idx="2">
                  <c:v>98.390861186547255</c:v>
                </c:pt>
                <c:pt idx="3">
                  <c:v>92.12267608054961</c:v>
                </c:pt>
                <c:pt idx="4">
                  <c:v>97.57571055401695</c:v>
                </c:pt>
                <c:pt idx="5">
                  <c:v>105.58841350393355</c:v>
                </c:pt>
                <c:pt idx="6">
                  <c:v>107.28548949494142</c:v>
                </c:pt>
                <c:pt idx="7">
                  <c:v>101.66817451987995</c:v>
                </c:pt>
                <c:pt idx="8">
                  <c:v>98.664427210314372</c:v>
                </c:pt>
                <c:pt idx="9">
                  <c:v>96.197118208288828</c:v>
                </c:pt>
                <c:pt idx="10">
                  <c:v>98.445024539344914</c:v>
                </c:pt>
                <c:pt idx="11">
                  <c:v>102.52398680237901</c:v>
                </c:pt>
                <c:pt idx="12">
                  <c:v>98.520859103567162</c:v>
                </c:pt>
                <c:pt idx="13">
                  <c:v>99.334649781971976</c:v>
                </c:pt>
                <c:pt idx="14">
                  <c:v>101.82328756093013</c:v>
                </c:pt>
                <c:pt idx="15">
                  <c:v>102.49538863037262</c:v>
                </c:pt>
                <c:pt idx="16">
                  <c:v>102.41026919949482</c:v>
                </c:pt>
                <c:pt idx="17">
                  <c:v>101.89762519723007</c:v>
                </c:pt>
                <c:pt idx="18">
                  <c:v>105.74543439429652</c:v>
                </c:pt>
                <c:pt idx="19">
                  <c:v>104.52894075325612</c:v>
                </c:pt>
                <c:pt idx="20">
                  <c:v>94.707322707232322</c:v>
                </c:pt>
                <c:pt idx="21">
                  <c:v>100.00460818987858</c:v>
                </c:pt>
                <c:pt idx="22">
                  <c:v>100.33216145727599</c:v>
                </c:pt>
                <c:pt idx="23">
                  <c:v>96.129228124281838</c:v>
                </c:pt>
                <c:pt idx="24">
                  <c:v>99.118524698283451</c:v>
                </c:pt>
                <c:pt idx="25">
                  <c:v>100.29431755398458</c:v>
                </c:pt>
                <c:pt idx="26">
                  <c:v>100.22905932364495</c:v>
                </c:pt>
                <c:pt idx="27">
                  <c:v>93.272032993465487</c:v>
                </c:pt>
                <c:pt idx="28">
                  <c:v>96.156593532116901</c:v>
                </c:pt>
                <c:pt idx="29">
                  <c:v>99.001764320341437</c:v>
                </c:pt>
                <c:pt idx="30">
                  <c:v>96.69091852964894</c:v>
                </c:pt>
                <c:pt idx="31">
                  <c:v>97.582774488395543</c:v>
                </c:pt>
                <c:pt idx="32">
                  <c:v>103.71194097446879</c:v>
                </c:pt>
                <c:pt idx="33">
                  <c:v>97.115615570515928</c:v>
                </c:pt>
                <c:pt idx="34">
                  <c:v>95.320877262379085</c:v>
                </c:pt>
                <c:pt idx="35">
                  <c:v>98.862002128377128</c:v>
                </c:pt>
                <c:pt idx="36">
                  <c:v>102.95160921219228</c:v>
                </c:pt>
                <c:pt idx="37">
                  <c:v>103.22563507656297</c:v>
                </c:pt>
                <c:pt idx="38">
                  <c:v>102.41384030205461</c:v>
                </c:pt>
                <c:pt idx="39">
                  <c:v>103.76720990148354</c:v>
                </c:pt>
                <c:pt idx="40">
                  <c:v>106.7764655144496</c:v>
                </c:pt>
              </c:numCache>
            </c:numRef>
          </c:val>
          <c:smooth val="1"/>
        </c:ser>
        <c:dLbls>
          <c:showLegendKey val="0"/>
          <c:showVal val="0"/>
          <c:showCatName val="0"/>
          <c:showSerName val="0"/>
          <c:showPercent val="0"/>
          <c:showBubbleSize val="0"/>
        </c:dLbls>
        <c:smooth val="0"/>
        <c:axId val="335772520"/>
        <c:axId val="335774512"/>
      </c:lineChart>
      <c:dateAx>
        <c:axId val="335772520"/>
        <c:scaling>
          <c:orientation val="minMax"/>
        </c:scaling>
        <c:delete val="0"/>
        <c:axPos val="b"/>
        <c:numFmt formatCode="[$-416]mmm\-yy;@" sourceLinked="1"/>
        <c:majorTickMark val="out"/>
        <c:minorTickMark val="none"/>
        <c:tickLblPos val="low"/>
        <c:spPr>
          <a:ln w="6350" cap="flat" cmpd="sng" algn="ctr">
            <a:solidFill>
              <a:srgbClr val="000000">
                <a:lumMod val="100000"/>
              </a:srgbClr>
            </a:solidFill>
            <a:prstDash val="solid"/>
            <a:round/>
            <a:headEnd type="none" w="med" len="med"/>
            <a:tailEnd type="none" w="med" len="med"/>
          </a:ln>
        </c:spPr>
        <c:txPr>
          <a:bodyPr rot="-5400000" vert="horz"/>
          <a:lstStyle/>
          <a:p>
            <a:pPr>
              <a:defRPr/>
            </a:pPr>
            <a:endParaRPr lang="pt-BR"/>
          </a:p>
        </c:txPr>
        <c:crossAx val="335774512"/>
        <c:crosses val="autoZero"/>
        <c:auto val="1"/>
        <c:lblOffset val="100"/>
        <c:baseTimeUnit val="months"/>
      </c:dateAx>
      <c:valAx>
        <c:axId val="335774512"/>
        <c:scaling>
          <c:orientation val="minMax"/>
          <c:min val="60"/>
        </c:scaling>
        <c:delete val="0"/>
        <c:axPos val="l"/>
        <c:majorGridlines>
          <c:spPr>
            <a:ln>
              <a:solidFill>
                <a:srgbClr val="D9D9D9"/>
              </a:solidFill>
              <a:prstDash val="solid"/>
            </a:ln>
          </c:spPr>
        </c:majorGridlines>
        <c:numFmt formatCode="#,##0" sourceLinked="0"/>
        <c:majorTickMark val="out"/>
        <c:minorTickMark val="none"/>
        <c:tickLblPos val="nextTo"/>
        <c:spPr>
          <a:ln>
            <a:solidFill>
              <a:srgbClr val="000000"/>
            </a:solidFill>
            <a:prstDash val="solid"/>
          </a:ln>
        </c:spPr>
        <c:crossAx val="335772520"/>
        <c:crosses val="autoZero"/>
        <c:crossBetween val="between"/>
      </c:valAx>
      <c:spPr>
        <a:ln>
          <a:solidFill>
            <a:schemeClr val="bg1">
              <a:lumMod val="85000"/>
            </a:schemeClr>
          </a:solidFill>
        </a:ln>
      </c:spPr>
    </c:plotArea>
    <c:legend>
      <c:legendPos val="b"/>
      <c:layout>
        <c:manualLayout>
          <c:xMode val="edge"/>
          <c:yMode val="edge"/>
          <c:x val="0.12596856277149665"/>
          <c:y val="0.66946835285104089"/>
          <c:w val="0.82730046255289835"/>
          <c:h val="0.13772879776509739"/>
        </c:manualLayout>
      </c:layout>
      <c:overlay val="0"/>
      <c:txPr>
        <a:bodyPr/>
        <a:lstStyle/>
        <a:p>
          <a:pPr rtl="0">
            <a:defRPr/>
          </a:pPr>
          <a:endParaRPr lang="pt-BR"/>
        </a:p>
      </c:txPr>
    </c:legend>
    <c:plotVisOnly val="1"/>
    <c:dispBlanksAs val="gap"/>
    <c:showDLblsOverMax val="0"/>
  </c:chart>
  <c:spPr>
    <a:solidFill>
      <a:srgbClr val="FFFFFF">
        <a:lumMod val="100000"/>
      </a:srgbClr>
    </a:solidFill>
    <a:ln>
      <a:noFill/>
    </a:ln>
  </c:spPr>
  <c:txPr>
    <a:bodyPr/>
    <a:lstStyle/>
    <a:p>
      <a:pPr>
        <a:defRPr sz="900">
          <a:solidFill>
            <a:srgbClr val="000000"/>
          </a:solidFill>
          <a:latin typeface="Calibri" panose="020F0502020204030204" pitchFamily="34" charset="0"/>
          <a:cs typeface="Calibri" panose="020F0502020204030204" pitchFamily="34" charset="0"/>
        </a:defRPr>
      </a:pPr>
      <a:endParaRPr lang="pt-BR"/>
    </a:p>
  </c:txPr>
  <c:printSettings>
    <c:headerFooter/>
    <c:pageMargins b="0.78740157499999996" l="0.511811024" r="0.511811024" t="0.78740157499999996" header="0.31496062000000002" footer="0.3149606200000000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b="1" cap="all" baseline="0">
                <a:solidFill>
                  <a:srgbClr val="000000"/>
                </a:solidFill>
                <a:latin typeface="Calibri" panose="020F0502020204030204" pitchFamily="34" charset="0"/>
              </a:defRPr>
            </a:pPr>
            <a:r>
              <a:rPr lang="en-US" sz="900" b="1" cap="all" baseline="0">
                <a:solidFill>
                  <a:srgbClr val="000000"/>
                </a:solidFill>
                <a:latin typeface="Calibri" panose="020F0502020204030204" pitchFamily="34" charset="0"/>
              </a:rPr>
              <a:t>GRÁFICO 2. PIB -  ÍNDICE DE VOLUME TRIMESTRAL (DEZ/2019 = 100 COM AJUSTE SAZONAL)</a:t>
            </a:r>
          </a:p>
        </c:rich>
      </c:tx>
      <c:layout>
        <c:manualLayout>
          <c:xMode val="edge"/>
          <c:yMode val="edge"/>
          <c:x val="0.1689082561727992"/>
          <c:y val="1.4111111111111111E-2"/>
        </c:manualLayout>
      </c:layout>
      <c:overlay val="0"/>
    </c:title>
    <c:autoTitleDeleted val="0"/>
    <c:plotArea>
      <c:layout>
        <c:manualLayout>
          <c:xMode val="edge"/>
          <c:yMode val="edge"/>
          <c:x val="1.6579320987654321E-2"/>
          <c:y val="6.344722222222221E-2"/>
          <c:w val="0.976500462962963"/>
          <c:h val="0.8756638888888143"/>
        </c:manualLayout>
      </c:layout>
      <c:lineChart>
        <c:grouping val="standard"/>
        <c:varyColors val="0"/>
        <c:ser>
          <c:idx val="0"/>
          <c:order val="0"/>
          <c:tx>
            <c:strRef>
              <c:f>'Fig 02'!$B$7</c:f>
              <c:strCache>
                <c:ptCount val="1"/>
                <c:pt idx="0">
                  <c:v>PIB</c:v>
                </c:pt>
              </c:strCache>
            </c:strRef>
          </c:tx>
          <c:spPr>
            <a:ln w="25400" cap="rnd">
              <a:solidFill>
                <a:srgbClr val="005D89"/>
              </a:solidFill>
              <a:round/>
            </a:ln>
            <a:effectLst/>
          </c:spPr>
          <c:marker>
            <c:symbol val="none"/>
          </c:marker>
          <c:dPt>
            <c:idx val="5"/>
            <c:bubble3D val="0"/>
          </c:dPt>
          <c:dPt>
            <c:idx val="6"/>
            <c:bubble3D val="0"/>
          </c:dPt>
          <c:dPt>
            <c:idx val="7"/>
            <c:bubble3D val="0"/>
          </c:dPt>
          <c:dPt>
            <c:idx val="8"/>
            <c:bubble3D val="0"/>
          </c:dPt>
          <c:dPt>
            <c:idx val="9"/>
            <c:bubble3D val="0"/>
          </c:dPt>
          <c:dPt>
            <c:idx val="10"/>
            <c:bubble3D val="0"/>
          </c:dPt>
          <c:dPt>
            <c:idx val="11"/>
            <c:bubble3D val="0"/>
          </c:dPt>
          <c:cat>
            <c:numRef>
              <c:f>'Fig 02'!$A$8:$A$28</c:f>
              <c:numCache>
                <c:formatCode>mmm\-yy</c:formatCode>
                <c:ptCount val="21"/>
                <c:pt idx="0">
                  <c:v>43800</c:v>
                </c:pt>
                <c:pt idx="1">
                  <c:v>43891</c:v>
                </c:pt>
                <c:pt idx="2">
                  <c:v>43983</c:v>
                </c:pt>
                <c:pt idx="3">
                  <c:v>44075</c:v>
                </c:pt>
                <c:pt idx="4">
                  <c:v>44166</c:v>
                </c:pt>
                <c:pt idx="5">
                  <c:v>44256</c:v>
                </c:pt>
                <c:pt idx="6">
                  <c:v>44348</c:v>
                </c:pt>
                <c:pt idx="7">
                  <c:v>44440</c:v>
                </c:pt>
                <c:pt idx="8">
                  <c:v>44531</c:v>
                </c:pt>
                <c:pt idx="9">
                  <c:v>44621</c:v>
                </c:pt>
                <c:pt idx="10">
                  <c:v>44713</c:v>
                </c:pt>
                <c:pt idx="11">
                  <c:v>44805</c:v>
                </c:pt>
                <c:pt idx="12">
                  <c:v>44896</c:v>
                </c:pt>
                <c:pt idx="13">
                  <c:v>44986</c:v>
                </c:pt>
                <c:pt idx="14">
                  <c:v>45078</c:v>
                </c:pt>
                <c:pt idx="15">
                  <c:v>45170</c:v>
                </c:pt>
                <c:pt idx="16">
                  <c:v>45261</c:v>
                </c:pt>
                <c:pt idx="17">
                  <c:v>45352</c:v>
                </c:pt>
                <c:pt idx="18">
                  <c:v>45444</c:v>
                </c:pt>
                <c:pt idx="19">
                  <c:v>45536</c:v>
                </c:pt>
                <c:pt idx="20">
                  <c:v>45627</c:v>
                </c:pt>
              </c:numCache>
            </c:numRef>
          </c:cat>
          <c:val>
            <c:numRef>
              <c:f>'Fig 02'!$B$8:$B$28</c:f>
              <c:numCache>
                <c:formatCode>0.00</c:formatCode>
                <c:ptCount val="21"/>
                <c:pt idx="0">
                  <c:v>100</c:v>
                </c:pt>
                <c:pt idx="1">
                  <c:v>97.735404418149898</c:v>
                </c:pt>
                <c:pt idx="2">
                  <c:v>89.300344529444686</c:v>
                </c:pt>
                <c:pt idx="3">
                  <c:v>96.389687558167495</c:v>
                </c:pt>
                <c:pt idx="4">
                  <c:v>99.674292986093278</c:v>
                </c:pt>
                <c:pt idx="5">
                  <c:v>100.52833150167493</c:v>
                </c:pt>
                <c:pt idx="6">
                  <c:v>100.33905643628317</c:v>
                </c:pt>
                <c:pt idx="7">
                  <c:v>100.75428469192201</c:v>
                </c:pt>
                <c:pt idx="8">
                  <c:v>101.90047164392006</c:v>
                </c:pt>
                <c:pt idx="9">
                  <c:v>102.86839431429857</c:v>
                </c:pt>
                <c:pt idx="10">
                  <c:v>103.9347862536795</c:v>
                </c:pt>
                <c:pt idx="11">
                  <c:v>104.40100380204213</c:v>
                </c:pt>
                <c:pt idx="12">
                  <c:v>104.49568894729728</c:v>
                </c:pt>
                <c:pt idx="13">
                  <c:v>106.40435649492989</c:v>
                </c:pt>
                <c:pt idx="14">
                  <c:v>107.37105627337387</c:v>
                </c:pt>
                <c:pt idx="15">
                  <c:v>107.52468080891519</c:v>
                </c:pt>
                <c:pt idx="16">
                  <c:v>107.2666215749738</c:v>
                </c:pt>
                <c:pt idx="17">
                  <c:v>107.71714138558869</c:v>
                </c:pt>
                <c:pt idx="18">
                  <c:v>108.16955337940816</c:v>
                </c:pt>
                <c:pt idx="19">
                  <c:v>108.62386550360166</c:v>
                </c:pt>
                <c:pt idx="20">
                  <c:v>109.08008573871679</c:v>
                </c:pt>
              </c:numCache>
            </c:numRef>
          </c:val>
          <c:smooth val="1"/>
        </c:ser>
        <c:dLbls>
          <c:showLegendKey val="0"/>
          <c:showVal val="0"/>
          <c:showCatName val="0"/>
          <c:showSerName val="0"/>
          <c:showPercent val="0"/>
          <c:showBubbleSize val="0"/>
        </c:dLbls>
        <c:smooth val="0"/>
        <c:axId val="335775296"/>
        <c:axId val="335772944"/>
      </c:lineChart>
      <c:dateAx>
        <c:axId val="335775296"/>
        <c:scaling>
          <c:orientation val="minMax"/>
        </c:scaling>
        <c:delete val="0"/>
        <c:axPos val="b"/>
        <c:numFmt formatCode="mmm\-yy" sourceLinked="1"/>
        <c:majorTickMark val="out"/>
        <c:minorTickMark val="none"/>
        <c:tickLblPos val="low"/>
        <c:spPr>
          <a:noFill/>
          <a:ln w="6350" cap="flat" cmpd="sng" algn="ctr">
            <a:solidFill>
              <a:srgbClr val="000000">
                <a:lumMod val="100000"/>
              </a:srgbClr>
            </a:solidFill>
            <a:prstDash val="solid"/>
            <a:round/>
            <a:headEnd type="none" w="med" len="med"/>
            <a:tailEnd type="none" w="med" len="med"/>
          </a:ln>
          <a:effectLst/>
        </c:spPr>
        <c:txPr>
          <a:bodyPr rot="-60000000" vert="horz"/>
          <a:lstStyle/>
          <a:p>
            <a:pPr>
              <a:defRPr/>
            </a:pPr>
            <a:endParaRPr lang="pt-BR"/>
          </a:p>
        </c:txPr>
        <c:crossAx val="335772944"/>
        <c:crosses val="autoZero"/>
        <c:auto val="1"/>
        <c:lblOffset val="100"/>
        <c:baseTimeUnit val="months"/>
        <c:majorUnit val="3"/>
        <c:majorTimeUnit val="months"/>
      </c:dateAx>
      <c:valAx>
        <c:axId val="335772944"/>
        <c:scaling>
          <c:orientation val="minMax"/>
          <c:min val="80"/>
        </c:scaling>
        <c:delete val="0"/>
        <c:axPos val="l"/>
        <c:majorGridlines>
          <c:spPr>
            <a:ln>
              <a:solidFill>
                <a:srgbClr val="D9D9D9"/>
              </a:solidFill>
              <a:prstDash val="solid"/>
            </a:ln>
          </c:spPr>
        </c:majorGridlines>
        <c:numFmt formatCode="0" sourceLinked="0"/>
        <c:majorTickMark val="out"/>
        <c:minorTickMark val="none"/>
        <c:tickLblPos val="nextTo"/>
        <c:spPr>
          <a:noFill/>
          <a:ln>
            <a:solidFill>
              <a:srgbClr val="000000"/>
            </a:solidFill>
            <a:prstDash val="solid"/>
          </a:ln>
          <a:effectLst/>
        </c:spPr>
        <c:txPr>
          <a:bodyPr rot="-60000000" vert="horz"/>
          <a:lstStyle/>
          <a:p>
            <a:pPr>
              <a:defRPr/>
            </a:pPr>
            <a:endParaRPr lang="pt-BR"/>
          </a:p>
        </c:txPr>
        <c:crossAx val="335775296"/>
        <c:crosses val="autoZero"/>
        <c:crossBetween val="between"/>
      </c:valAx>
      <c:spPr>
        <a:noFill/>
        <a:ln>
          <a:solidFill>
            <a:schemeClr val="bg1">
              <a:lumMod val="95000"/>
            </a:schemeClr>
          </a:solidFill>
        </a:ln>
        <a:effectLst/>
      </c:spPr>
    </c:plotArea>
    <c:plotVisOnly val="1"/>
    <c:dispBlanksAs val="gap"/>
    <c:showDLblsOverMax val="0"/>
  </c:chart>
  <c:spPr>
    <a:solidFill>
      <a:srgbClr val="FFFFFF">
        <a:lumMod val="100000"/>
      </a:srgbClr>
    </a:solidFill>
    <a:ln w="9525" cap="flat" cmpd="sng" algn="ctr">
      <a:noFill/>
      <a:round/>
    </a:ln>
    <a:effectLst/>
  </c:spPr>
  <c:txPr>
    <a:bodyPr/>
    <a:lstStyle/>
    <a:p>
      <a:pPr>
        <a:defRPr sz="900">
          <a:solidFill>
            <a:srgbClr val="000000"/>
          </a:solidFill>
          <a:latin typeface="Calibri" panose="020F0502020204030204" pitchFamily="34" charset="0"/>
        </a:defRPr>
      </a:pPr>
      <a:endParaRPr lang="pt-BR"/>
    </a:p>
  </c:txPr>
  <c:printSettings>
    <c:headerFooter/>
    <c:pageMargins b="0.78740157499999996" l="0.511811024" r="0.511811024" t="0.78740157499999996" header="0.31496062000000002" footer="0.3149606200000000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b="1" cap="all" baseline="0">
                <a:solidFill>
                  <a:srgbClr val="000000"/>
                </a:solidFill>
                <a:latin typeface="Calibri" panose="020F0502020204030204" pitchFamily="34" charset="0"/>
              </a:defRPr>
            </a:pPr>
            <a:r>
              <a:rPr lang="en-US" sz="900" b="1" cap="all" baseline="0">
                <a:solidFill>
                  <a:srgbClr val="000000"/>
                </a:solidFill>
                <a:latin typeface="Calibri" panose="020F0502020204030204" pitchFamily="34" charset="0"/>
              </a:rPr>
              <a:t>GRÁFICO 3. TERMOS DE TROCA (2008 = 100)</a:t>
            </a:r>
          </a:p>
        </c:rich>
      </c:tx>
      <c:layout>
        <c:manualLayout>
          <c:xMode val="edge"/>
          <c:yMode val="edge"/>
          <c:x val="0.32963765432098763"/>
          <c:y val="1.0691920415690706E-2"/>
        </c:manualLayout>
      </c:layout>
      <c:overlay val="0"/>
    </c:title>
    <c:autoTitleDeleted val="0"/>
    <c:plotArea>
      <c:layout>
        <c:manualLayout>
          <c:layoutTarget val="inner"/>
          <c:xMode val="edge"/>
          <c:yMode val="edge"/>
          <c:x val="5.1979783950617281E-2"/>
          <c:y val="8.7378510082653529E-2"/>
          <c:w val="0.93505447530864194"/>
          <c:h val="0.71379560078615079"/>
        </c:manualLayout>
      </c:layout>
      <c:lineChart>
        <c:grouping val="standard"/>
        <c:varyColors val="0"/>
        <c:ser>
          <c:idx val="0"/>
          <c:order val="0"/>
          <c:tx>
            <c:strRef>
              <c:f>'Fig 03'!$B$7</c:f>
              <c:strCache>
                <c:ptCount val="1"/>
                <c:pt idx="0">
                  <c:v>Preço - exportações</c:v>
                </c:pt>
              </c:strCache>
            </c:strRef>
          </c:tx>
          <c:spPr>
            <a:ln w="22225">
              <a:solidFill>
                <a:srgbClr val="005D89"/>
              </a:solidFill>
              <a:prstDash val="solid"/>
            </a:ln>
          </c:spPr>
          <c:marker>
            <c:symbol val="none"/>
          </c:marker>
          <c:cat>
            <c:numRef>
              <c:f>'Fig 03'!$A$8:$A$86</c:f>
              <c:numCache>
                <c:formatCode>[$-416]mmm\-yy;@</c:formatCode>
                <c:ptCount val="79"/>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43709</c:v>
                </c:pt>
                <c:pt idx="33">
                  <c:v>43739</c:v>
                </c:pt>
                <c:pt idx="34">
                  <c:v>43770</c:v>
                </c:pt>
                <c:pt idx="35">
                  <c:v>43800</c:v>
                </c:pt>
                <c:pt idx="36">
                  <c:v>43831</c:v>
                </c:pt>
                <c:pt idx="37">
                  <c:v>43862</c:v>
                </c:pt>
                <c:pt idx="38">
                  <c:v>43891</c:v>
                </c:pt>
                <c:pt idx="39">
                  <c:v>43922</c:v>
                </c:pt>
                <c:pt idx="40">
                  <c:v>43952</c:v>
                </c:pt>
                <c:pt idx="41">
                  <c:v>43983</c:v>
                </c:pt>
                <c:pt idx="42">
                  <c:v>44013</c:v>
                </c:pt>
                <c:pt idx="43">
                  <c:v>44044</c:v>
                </c:pt>
                <c:pt idx="44">
                  <c:v>44075</c:v>
                </c:pt>
                <c:pt idx="45">
                  <c:v>44105</c:v>
                </c:pt>
                <c:pt idx="46">
                  <c:v>44136</c:v>
                </c:pt>
                <c:pt idx="47">
                  <c:v>44166</c:v>
                </c:pt>
                <c:pt idx="48">
                  <c:v>44197</c:v>
                </c:pt>
                <c:pt idx="49">
                  <c:v>44228</c:v>
                </c:pt>
                <c:pt idx="50">
                  <c:v>44256</c:v>
                </c:pt>
                <c:pt idx="51">
                  <c:v>44287</c:v>
                </c:pt>
                <c:pt idx="52">
                  <c:v>44317</c:v>
                </c:pt>
                <c:pt idx="53">
                  <c:v>44348</c:v>
                </c:pt>
                <c:pt idx="54">
                  <c:v>44378</c:v>
                </c:pt>
                <c:pt idx="55">
                  <c:v>44409</c:v>
                </c:pt>
                <c:pt idx="56">
                  <c:v>44440</c:v>
                </c:pt>
                <c:pt idx="57">
                  <c:v>44470</c:v>
                </c:pt>
                <c:pt idx="58">
                  <c:v>44501</c:v>
                </c:pt>
                <c:pt idx="59">
                  <c:v>44531</c:v>
                </c:pt>
                <c:pt idx="60">
                  <c:v>44562</c:v>
                </c:pt>
                <c:pt idx="61">
                  <c:v>44593</c:v>
                </c:pt>
                <c:pt idx="62">
                  <c:v>44621</c:v>
                </c:pt>
                <c:pt idx="63">
                  <c:v>44652</c:v>
                </c:pt>
                <c:pt idx="64">
                  <c:v>44682</c:v>
                </c:pt>
                <c:pt idx="65">
                  <c:v>44713</c:v>
                </c:pt>
                <c:pt idx="66">
                  <c:v>44743</c:v>
                </c:pt>
                <c:pt idx="67">
                  <c:v>44774</c:v>
                </c:pt>
                <c:pt idx="68">
                  <c:v>44805</c:v>
                </c:pt>
                <c:pt idx="69">
                  <c:v>44835</c:v>
                </c:pt>
                <c:pt idx="70">
                  <c:v>44866</c:v>
                </c:pt>
                <c:pt idx="71">
                  <c:v>44896</c:v>
                </c:pt>
                <c:pt idx="72">
                  <c:v>44927</c:v>
                </c:pt>
                <c:pt idx="73">
                  <c:v>44958</c:v>
                </c:pt>
                <c:pt idx="74">
                  <c:v>44986</c:v>
                </c:pt>
                <c:pt idx="75">
                  <c:v>45017</c:v>
                </c:pt>
                <c:pt idx="76">
                  <c:v>45047</c:v>
                </c:pt>
                <c:pt idx="77">
                  <c:v>45078</c:v>
                </c:pt>
                <c:pt idx="78">
                  <c:v>45108</c:v>
                </c:pt>
              </c:numCache>
            </c:numRef>
          </c:cat>
          <c:val>
            <c:numRef>
              <c:f>'Fig 03'!$B$8:$B$86</c:f>
              <c:numCache>
                <c:formatCode>0.0</c:formatCode>
                <c:ptCount val="79"/>
                <c:pt idx="0">
                  <c:v>96.57</c:v>
                </c:pt>
                <c:pt idx="1">
                  <c:v>97.08</c:v>
                </c:pt>
                <c:pt idx="2">
                  <c:v>98.82</c:v>
                </c:pt>
                <c:pt idx="3">
                  <c:v>97.3</c:v>
                </c:pt>
                <c:pt idx="4">
                  <c:v>93.9</c:v>
                </c:pt>
                <c:pt idx="5">
                  <c:v>92.54</c:v>
                </c:pt>
                <c:pt idx="6">
                  <c:v>90.68</c:v>
                </c:pt>
                <c:pt idx="7">
                  <c:v>91.01</c:v>
                </c:pt>
                <c:pt idx="8">
                  <c:v>94.06</c:v>
                </c:pt>
                <c:pt idx="9">
                  <c:v>96.34</c:v>
                </c:pt>
                <c:pt idx="10">
                  <c:v>94.8</c:v>
                </c:pt>
                <c:pt idx="11">
                  <c:v>96.9</c:v>
                </c:pt>
                <c:pt idx="12">
                  <c:v>98.34</c:v>
                </c:pt>
                <c:pt idx="13">
                  <c:v>99.23</c:v>
                </c:pt>
                <c:pt idx="14">
                  <c:v>99.97</c:v>
                </c:pt>
                <c:pt idx="15">
                  <c:v>101.66</c:v>
                </c:pt>
                <c:pt idx="16">
                  <c:v>100.76</c:v>
                </c:pt>
                <c:pt idx="17">
                  <c:v>100.65</c:v>
                </c:pt>
                <c:pt idx="18">
                  <c:v>101.66</c:v>
                </c:pt>
                <c:pt idx="19">
                  <c:v>99.28</c:v>
                </c:pt>
                <c:pt idx="20">
                  <c:v>99.56</c:v>
                </c:pt>
                <c:pt idx="21">
                  <c:v>100.9</c:v>
                </c:pt>
                <c:pt idx="22">
                  <c:v>99.74</c:v>
                </c:pt>
                <c:pt idx="23">
                  <c:v>98.25</c:v>
                </c:pt>
                <c:pt idx="24">
                  <c:v>96.41</c:v>
                </c:pt>
                <c:pt idx="25">
                  <c:v>94.58</c:v>
                </c:pt>
                <c:pt idx="26">
                  <c:v>96.32</c:v>
                </c:pt>
                <c:pt idx="27">
                  <c:v>97.13</c:v>
                </c:pt>
                <c:pt idx="28">
                  <c:v>97.6</c:v>
                </c:pt>
                <c:pt idx="29">
                  <c:v>97.93</c:v>
                </c:pt>
                <c:pt idx="30">
                  <c:v>99.12</c:v>
                </c:pt>
                <c:pt idx="31">
                  <c:v>98.67</c:v>
                </c:pt>
                <c:pt idx="32">
                  <c:v>95.09</c:v>
                </c:pt>
                <c:pt idx="33">
                  <c:v>94.02</c:v>
                </c:pt>
                <c:pt idx="34">
                  <c:v>94.45</c:v>
                </c:pt>
                <c:pt idx="35">
                  <c:v>93.64</c:v>
                </c:pt>
                <c:pt idx="36">
                  <c:v>93.68</c:v>
                </c:pt>
                <c:pt idx="37">
                  <c:v>93.87</c:v>
                </c:pt>
                <c:pt idx="38">
                  <c:v>89.8</c:v>
                </c:pt>
                <c:pt idx="39">
                  <c:v>90.85</c:v>
                </c:pt>
                <c:pt idx="40">
                  <c:v>82.43</c:v>
                </c:pt>
                <c:pt idx="41">
                  <c:v>83.29</c:v>
                </c:pt>
                <c:pt idx="42">
                  <c:v>84.85</c:v>
                </c:pt>
                <c:pt idx="43">
                  <c:v>87.37</c:v>
                </c:pt>
                <c:pt idx="44">
                  <c:v>91.28</c:v>
                </c:pt>
                <c:pt idx="45">
                  <c:v>93.05</c:v>
                </c:pt>
                <c:pt idx="46">
                  <c:v>92.51</c:v>
                </c:pt>
                <c:pt idx="47">
                  <c:v>94.09</c:v>
                </c:pt>
                <c:pt idx="48">
                  <c:v>100.69</c:v>
                </c:pt>
                <c:pt idx="49">
                  <c:v>106.18</c:v>
                </c:pt>
                <c:pt idx="50">
                  <c:v>109.45</c:v>
                </c:pt>
                <c:pt idx="51">
                  <c:v>112.72</c:v>
                </c:pt>
                <c:pt idx="52">
                  <c:v>116.12</c:v>
                </c:pt>
                <c:pt idx="53">
                  <c:v>123.26</c:v>
                </c:pt>
                <c:pt idx="54">
                  <c:v>124.07</c:v>
                </c:pt>
                <c:pt idx="55">
                  <c:v>126.82</c:v>
                </c:pt>
                <c:pt idx="56">
                  <c:v>121.64</c:v>
                </c:pt>
                <c:pt idx="57">
                  <c:v>120.97</c:v>
                </c:pt>
                <c:pt idx="58">
                  <c:v>117.64</c:v>
                </c:pt>
                <c:pt idx="59">
                  <c:v>115.32</c:v>
                </c:pt>
                <c:pt idx="60">
                  <c:v>118.36</c:v>
                </c:pt>
                <c:pt idx="61">
                  <c:v>126.07</c:v>
                </c:pt>
                <c:pt idx="62">
                  <c:v>130.79</c:v>
                </c:pt>
                <c:pt idx="63">
                  <c:v>138.16</c:v>
                </c:pt>
                <c:pt idx="64">
                  <c:v>142.69</c:v>
                </c:pt>
                <c:pt idx="65">
                  <c:v>143.69</c:v>
                </c:pt>
                <c:pt idx="66">
                  <c:v>140.19</c:v>
                </c:pt>
                <c:pt idx="67">
                  <c:v>134.61000000000001</c:v>
                </c:pt>
                <c:pt idx="68">
                  <c:v>129.96</c:v>
                </c:pt>
                <c:pt idx="69">
                  <c:v>128.76</c:v>
                </c:pt>
                <c:pt idx="70">
                  <c:v>127.81</c:v>
                </c:pt>
                <c:pt idx="71">
                  <c:v>124.3</c:v>
                </c:pt>
                <c:pt idx="72">
                  <c:v>125.31</c:v>
                </c:pt>
                <c:pt idx="73">
                  <c:v>126.27</c:v>
                </c:pt>
                <c:pt idx="74">
                  <c:v>124.82</c:v>
                </c:pt>
                <c:pt idx="75">
                  <c:v>126.1</c:v>
                </c:pt>
                <c:pt idx="76">
                  <c:v>123.93</c:v>
                </c:pt>
                <c:pt idx="77">
                  <c:v>121.46</c:v>
                </c:pt>
                <c:pt idx="78">
                  <c:v>119.93</c:v>
                </c:pt>
              </c:numCache>
            </c:numRef>
          </c:val>
          <c:smooth val="1"/>
          <c:extLst xmlns:c16r2="http://schemas.microsoft.com/office/drawing/2015/06/chart">
            <c:ext xmlns:c16="http://schemas.microsoft.com/office/drawing/2014/chart" uri="{C3380CC4-5D6E-409C-BE32-E72D297353CC}">
              <c16:uniqueId val="{00000000-DBB5-4C40-BDF1-DD3CD2B5110B}"/>
            </c:ext>
          </c:extLst>
        </c:ser>
        <c:ser>
          <c:idx val="1"/>
          <c:order val="1"/>
          <c:tx>
            <c:strRef>
              <c:f>'Fig 03'!$C$7</c:f>
              <c:strCache>
                <c:ptCount val="1"/>
                <c:pt idx="0">
                  <c:v>Preço - importações</c:v>
                </c:pt>
              </c:strCache>
            </c:strRef>
          </c:tx>
          <c:spPr>
            <a:ln w="22225">
              <a:solidFill>
                <a:srgbClr val="9EBBD3"/>
              </a:solidFill>
              <a:prstDash val="solid"/>
            </a:ln>
          </c:spPr>
          <c:marker>
            <c:symbol val="none"/>
          </c:marker>
          <c:dPt>
            <c:idx val="35"/>
            <c:bubble3D val="0"/>
          </c:dPt>
          <c:cat>
            <c:numRef>
              <c:f>'Fig 03'!$A$8:$A$86</c:f>
              <c:numCache>
                <c:formatCode>[$-416]mmm\-yy;@</c:formatCode>
                <c:ptCount val="79"/>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43709</c:v>
                </c:pt>
                <c:pt idx="33">
                  <c:v>43739</c:v>
                </c:pt>
                <c:pt idx="34">
                  <c:v>43770</c:v>
                </c:pt>
                <c:pt idx="35">
                  <c:v>43800</c:v>
                </c:pt>
                <c:pt idx="36">
                  <c:v>43831</c:v>
                </c:pt>
                <c:pt idx="37">
                  <c:v>43862</c:v>
                </c:pt>
                <c:pt idx="38">
                  <c:v>43891</c:v>
                </c:pt>
                <c:pt idx="39">
                  <c:v>43922</c:v>
                </c:pt>
                <c:pt idx="40">
                  <c:v>43952</c:v>
                </c:pt>
                <c:pt idx="41">
                  <c:v>43983</c:v>
                </c:pt>
                <c:pt idx="42">
                  <c:v>44013</c:v>
                </c:pt>
                <c:pt idx="43">
                  <c:v>44044</c:v>
                </c:pt>
                <c:pt idx="44">
                  <c:v>44075</c:v>
                </c:pt>
                <c:pt idx="45">
                  <c:v>44105</c:v>
                </c:pt>
                <c:pt idx="46">
                  <c:v>44136</c:v>
                </c:pt>
                <c:pt idx="47">
                  <c:v>44166</c:v>
                </c:pt>
                <c:pt idx="48">
                  <c:v>44197</c:v>
                </c:pt>
                <c:pt idx="49">
                  <c:v>44228</c:v>
                </c:pt>
                <c:pt idx="50">
                  <c:v>44256</c:v>
                </c:pt>
                <c:pt idx="51">
                  <c:v>44287</c:v>
                </c:pt>
                <c:pt idx="52">
                  <c:v>44317</c:v>
                </c:pt>
                <c:pt idx="53">
                  <c:v>44348</c:v>
                </c:pt>
                <c:pt idx="54">
                  <c:v>44378</c:v>
                </c:pt>
                <c:pt idx="55">
                  <c:v>44409</c:v>
                </c:pt>
                <c:pt idx="56">
                  <c:v>44440</c:v>
                </c:pt>
                <c:pt idx="57">
                  <c:v>44470</c:v>
                </c:pt>
                <c:pt idx="58">
                  <c:v>44501</c:v>
                </c:pt>
                <c:pt idx="59">
                  <c:v>44531</c:v>
                </c:pt>
                <c:pt idx="60">
                  <c:v>44562</c:v>
                </c:pt>
                <c:pt idx="61">
                  <c:v>44593</c:v>
                </c:pt>
                <c:pt idx="62">
                  <c:v>44621</c:v>
                </c:pt>
                <c:pt idx="63">
                  <c:v>44652</c:v>
                </c:pt>
                <c:pt idx="64">
                  <c:v>44682</c:v>
                </c:pt>
                <c:pt idx="65">
                  <c:v>44713</c:v>
                </c:pt>
                <c:pt idx="66">
                  <c:v>44743</c:v>
                </c:pt>
                <c:pt idx="67">
                  <c:v>44774</c:v>
                </c:pt>
                <c:pt idx="68">
                  <c:v>44805</c:v>
                </c:pt>
                <c:pt idx="69">
                  <c:v>44835</c:v>
                </c:pt>
                <c:pt idx="70">
                  <c:v>44866</c:v>
                </c:pt>
                <c:pt idx="71">
                  <c:v>44896</c:v>
                </c:pt>
                <c:pt idx="72">
                  <c:v>44927</c:v>
                </c:pt>
                <c:pt idx="73">
                  <c:v>44958</c:v>
                </c:pt>
                <c:pt idx="74">
                  <c:v>44986</c:v>
                </c:pt>
                <c:pt idx="75">
                  <c:v>45017</c:v>
                </c:pt>
                <c:pt idx="76">
                  <c:v>45047</c:v>
                </c:pt>
                <c:pt idx="77">
                  <c:v>45078</c:v>
                </c:pt>
                <c:pt idx="78">
                  <c:v>45108</c:v>
                </c:pt>
              </c:numCache>
            </c:numRef>
          </c:cat>
          <c:val>
            <c:numRef>
              <c:f>'Fig 03'!$C$8:$C$86</c:f>
              <c:numCache>
                <c:formatCode>0.0</c:formatCode>
                <c:ptCount val="79"/>
                <c:pt idx="0">
                  <c:v>90.42</c:v>
                </c:pt>
                <c:pt idx="1">
                  <c:v>92.28</c:v>
                </c:pt>
                <c:pt idx="2">
                  <c:v>93.78</c:v>
                </c:pt>
                <c:pt idx="3">
                  <c:v>95.26</c:v>
                </c:pt>
                <c:pt idx="4">
                  <c:v>94.36</c:v>
                </c:pt>
                <c:pt idx="5">
                  <c:v>94.1</c:v>
                </c:pt>
                <c:pt idx="6">
                  <c:v>93.29</c:v>
                </c:pt>
                <c:pt idx="7">
                  <c:v>93.4</c:v>
                </c:pt>
                <c:pt idx="8">
                  <c:v>92.41</c:v>
                </c:pt>
                <c:pt idx="9">
                  <c:v>94.43</c:v>
                </c:pt>
                <c:pt idx="10">
                  <c:v>95.38</c:v>
                </c:pt>
                <c:pt idx="11">
                  <c:v>96.63</c:v>
                </c:pt>
                <c:pt idx="12">
                  <c:v>95.76</c:v>
                </c:pt>
                <c:pt idx="13">
                  <c:v>98.3</c:v>
                </c:pt>
                <c:pt idx="14">
                  <c:v>99.77</c:v>
                </c:pt>
                <c:pt idx="15">
                  <c:v>102.4</c:v>
                </c:pt>
                <c:pt idx="16">
                  <c:v>101.76</c:v>
                </c:pt>
                <c:pt idx="17">
                  <c:v>100.55</c:v>
                </c:pt>
                <c:pt idx="18">
                  <c:v>99.91</c:v>
                </c:pt>
                <c:pt idx="19">
                  <c:v>100.21</c:v>
                </c:pt>
                <c:pt idx="20">
                  <c:v>100.59</c:v>
                </c:pt>
                <c:pt idx="21">
                  <c:v>99.72</c:v>
                </c:pt>
                <c:pt idx="22">
                  <c:v>99.63</c:v>
                </c:pt>
                <c:pt idx="23">
                  <c:v>101.4</c:v>
                </c:pt>
                <c:pt idx="24">
                  <c:v>96.97</c:v>
                </c:pt>
                <c:pt idx="25">
                  <c:v>96.93</c:v>
                </c:pt>
                <c:pt idx="26">
                  <c:v>97.3</c:v>
                </c:pt>
                <c:pt idx="27">
                  <c:v>97.18</c:v>
                </c:pt>
                <c:pt idx="28">
                  <c:v>98.16</c:v>
                </c:pt>
                <c:pt idx="29">
                  <c:v>96.1</c:v>
                </c:pt>
                <c:pt idx="30">
                  <c:v>98.37</c:v>
                </c:pt>
                <c:pt idx="31">
                  <c:v>95.11</c:v>
                </c:pt>
                <c:pt idx="32">
                  <c:v>93.88</c:v>
                </c:pt>
                <c:pt idx="33">
                  <c:v>94.2</c:v>
                </c:pt>
                <c:pt idx="34">
                  <c:v>94.68</c:v>
                </c:pt>
                <c:pt idx="35">
                  <c:v>94.4</c:v>
                </c:pt>
                <c:pt idx="36">
                  <c:v>91.78</c:v>
                </c:pt>
                <c:pt idx="37">
                  <c:v>91.8</c:v>
                </c:pt>
                <c:pt idx="38">
                  <c:v>93.08</c:v>
                </c:pt>
                <c:pt idx="39">
                  <c:v>89.97</c:v>
                </c:pt>
                <c:pt idx="40">
                  <c:v>86.07</c:v>
                </c:pt>
                <c:pt idx="41">
                  <c:v>89.36</c:v>
                </c:pt>
                <c:pt idx="42">
                  <c:v>89.99</c:v>
                </c:pt>
                <c:pt idx="43">
                  <c:v>89.63</c:v>
                </c:pt>
                <c:pt idx="44">
                  <c:v>87.45</c:v>
                </c:pt>
                <c:pt idx="45">
                  <c:v>87.22</c:v>
                </c:pt>
                <c:pt idx="46">
                  <c:v>84.89</c:v>
                </c:pt>
                <c:pt idx="47">
                  <c:v>87.91</c:v>
                </c:pt>
                <c:pt idx="48">
                  <c:v>87.33</c:v>
                </c:pt>
                <c:pt idx="49">
                  <c:v>88.02</c:v>
                </c:pt>
                <c:pt idx="50">
                  <c:v>91.83</c:v>
                </c:pt>
                <c:pt idx="51">
                  <c:v>96.87</c:v>
                </c:pt>
                <c:pt idx="52">
                  <c:v>98.65</c:v>
                </c:pt>
                <c:pt idx="53">
                  <c:v>100.43</c:v>
                </c:pt>
                <c:pt idx="54">
                  <c:v>101.92</c:v>
                </c:pt>
                <c:pt idx="55">
                  <c:v>107.49</c:v>
                </c:pt>
                <c:pt idx="56">
                  <c:v>106.23</c:v>
                </c:pt>
                <c:pt idx="57">
                  <c:v>108.44</c:v>
                </c:pt>
                <c:pt idx="58">
                  <c:v>112.25</c:v>
                </c:pt>
                <c:pt idx="59">
                  <c:v>110.36</c:v>
                </c:pt>
                <c:pt idx="60">
                  <c:v>112.76</c:v>
                </c:pt>
                <c:pt idx="61">
                  <c:v>118.36</c:v>
                </c:pt>
                <c:pt idx="62">
                  <c:v>119.17</c:v>
                </c:pt>
                <c:pt idx="63">
                  <c:v>129.75</c:v>
                </c:pt>
                <c:pt idx="64">
                  <c:v>133.85</c:v>
                </c:pt>
                <c:pt idx="65">
                  <c:v>134.66999999999999</c:v>
                </c:pt>
                <c:pt idx="66">
                  <c:v>127.53</c:v>
                </c:pt>
                <c:pt idx="67">
                  <c:v>125.99</c:v>
                </c:pt>
                <c:pt idx="68">
                  <c:v>120.79</c:v>
                </c:pt>
                <c:pt idx="69">
                  <c:v>119.58</c:v>
                </c:pt>
                <c:pt idx="70">
                  <c:v>120.97</c:v>
                </c:pt>
                <c:pt idx="71">
                  <c:v>116.99</c:v>
                </c:pt>
                <c:pt idx="72">
                  <c:v>118.97</c:v>
                </c:pt>
                <c:pt idx="73">
                  <c:v>117.84</c:v>
                </c:pt>
                <c:pt idx="74">
                  <c:v>118.6</c:v>
                </c:pt>
                <c:pt idx="75">
                  <c:v>116.41</c:v>
                </c:pt>
                <c:pt idx="76">
                  <c:v>115.72</c:v>
                </c:pt>
                <c:pt idx="77">
                  <c:v>111.66</c:v>
                </c:pt>
                <c:pt idx="78">
                  <c:v>111.28</c:v>
                </c:pt>
              </c:numCache>
            </c:numRef>
          </c:val>
          <c:smooth val="1"/>
          <c:extLst xmlns:c16r2="http://schemas.microsoft.com/office/drawing/2015/06/chart">
            <c:ext xmlns:c16="http://schemas.microsoft.com/office/drawing/2014/chart" uri="{C3380CC4-5D6E-409C-BE32-E72D297353CC}">
              <c16:uniqueId val="{00000002-DBB5-4C40-BDF1-DD3CD2B5110B}"/>
            </c:ext>
          </c:extLst>
        </c:ser>
        <c:ser>
          <c:idx val="3"/>
          <c:order val="2"/>
          <c:tx>
            <c:strRef>
              <c:f>'Fig 03'!$D$7</c:f>
              <c:strCache>
                <c:ptCount val="1"/>
                <c:pt idx="0">
                  <c:v>Termos de troca</c:v>
                </c:pt>
              </c:strCache>
            </c:strRef>
          </c:tx>
          <c:spPr>
            <a:ln w="22225">
              <a:solidFill>
                <a:srgbClr val="00ADFA"/>
              </a:solidFill>
            </a:ln>
          </c:spPr>
          <c:marker>
            <c:symbol val="none"/>
          </c:marker>
          <c:cat>
            <c:numRef>
              <c:f>'Fig 03'!$A$8:$A$86</c:f>
              <c:numCache>
                <c:formatCode>[$-416]mmm\-yy;@</c:formatCode>
                <c:ptCount val="79"/>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43709</c:v>
                </c:pt>
                <c:pt idx="33">
                  <c:v>43739</c:v>
                </c:pt>
                <c:pt idx="34">
                  <c:v>43770</c:v>
                </c:pt>
                <c:pt idx="35">
                  <c:v>43800</c:v>
                </c:pt>
                <c:pt idx="36">
                  <c:v>43831</c:v>
                </c:pt>
                <c:pt idx="37">
                  <c:v>43862</c:v>
                </c:pt>
                <c:pt idx="38">
                  <c:v>43891</c:v>
                </c:pt>
                <c:pt idx="39">
                  <c:v>43922</c:v>
                </c:pt>
                <c:pt idx="40">
                  <c:v>43952</c:v>
                </c:pt>
                <c:pt idx="41">
                  <c:v>43983</c:v>
                </c:pt>
                <c:pt idx="42">
                  <c:v>44013</c:v>
                </c:pt>
                <c:pt idx="43">
                  <c:v>44044</c:v>
                </c:pt>
                <c:pt idx="44">
                  <c:v>44075</c:v>
                </c:pt>
                <c:pt idx="45">
                  <c:v>44105</c:v>
                </c:pt>
                <c:pt idx="46">
                  <c:v>44136</c:v>
                </c:pt>
                <c:pt idx="47">
                  <c:v>44166</c:v>
                </c:pt>
                <c:pt idx="48">
                  <c:v>44197</c:v>
                </c:pt>
                <c:pt idx="49">
                  <c:v>44228</c:v>
                </c:pt>
                <c:pt idx="50">
                  <c:v>44256</c:v>
                </c:pt>
                <c:pt idx="51">
                  <c:v>44287</c:v>
                </c:pt>
                <c:pt idx="52">
                  <c:v>44317</c:v>
                </c:pt>
                <c:pt idx="53">
                  <c:v>44348</c:v>
                </c:pt>
                <c:pt idx="54">
                  <c:v>44378</c:v>
                </c:pt>
                <c:pt idx="55">
                  <c:v>44409</c:v>
                </c:pt>
                <c:pt idx="56">
                  <c:v>44440</c:v>
                </c:pt>
                <c:pt idx="57">
                  <c:v>44470</c:v>
                </c:pt>
                <c:pt idx="58">
                  <c:v>44501</c:v>
                </c:pt>
                <c:pt idx="59">
                  <c:v>44531</c:v>
                </c:pt>
                <c:pt idx="60">
                  <c:v>44562</c:v>
                </c:pt>
                <c:pt idx="61">
                  <c:v>44593</c:v>
                </c:pt>
                <c:pt idx="62">
                  <c:v>44621</c:v>
                </c:pt>
                <c:pt idx="63">
                  <c:v>44652</c:v>
                </c:pt>
                <c:pt idx="64">
                  <c:v>44682</c:v>
                </c:pt>
                <c:pt idx="65">
                  <c:v>44713</c:v>
                </c:pt>
                <c:pt idx="66">
                  <c:v>44743</c:v>
                </c:pt>
                <c:pt idx="67">
                  <c:v>44774</c:v>
                </c:pt>
                <c:pt idx="68">
                  <c:v>44805</c:v>
                </c:pt>
                <c:pt idx="69">
                  <c:v>44835</c:v>
                </c:pt>
                <c:pt idx="70">
                  <c:v>44866</c:v>
                </c:pt>
                <c:pt idx="71">
                  <c:v>44896</c:v>
                </c:pt>
                <c:pt idx="72">
                  <c:v>44927</c:v>
                </c:pt>
                <c:pt idx="73">
                  <c:v>44958</c:v>
                </c:pt>
                <c:pt idx="74">
                  <c:v>44986</c:v>
                </c:pt>
                <c:pt idx="75">
                  <c:v>45017</c:v>
                </c:pt>
                <c:pt idx="76">
                  <c:v>45047</c:v>
                </c:pt>
                <c:pt idx="77">
                  <c:v>45078</c:v>
                </c:pt>
                <c:pt idx="78">
                  <c:v>45108</c:v>
                </c:pt>
              </c:numCache>
            </c:numRef>
          </c:cat>
          <c:val>
            <c:numRef>
              <c:f>'Fig 03'!$D$8:$D$86</c:f>
              <c:numCache>
                <c:formatCode>0.0</c:formatCode>
                <c:ptCount val="79"/>
                <c:pt idx="0">
                  <c:v>106.78</c:v>
                </c:pt>
                <c:pt idx="1">
                  <c:v>105.18</c:v>
                </c:pt>
                <c:pt idx="2">
                  <c:v>105.35</c:v>
                </c:pt>
                <c:pt idx="3">
                  <c:v>102.12</c:v>
                </c:pt>
                <c:pt idx="4">
                  <c:v>99.49</c:v>
                </c:pt>
                <c:pt idx="5">
                  <c:v>98.32</c:v>
                </c:pt>
                <c:pt idx="6">
                  <c:v>97.18</c:v>
                </c:pt>
                <c:pt idx="7">
                  <c:v>97.42</c:v>
                </c:pt>
                <c:pt idx="8">
                  <c:v>101.76</c:v>
                </c:pt>
                <c:pt idx="9">
                  <c:v>102</c:v>
                </c:pt>
                <c:pt idx="10">
                  <c:v>99.37</c:v>
                </c:pt>
                <c:pt idx="11">
                  <c:v>100.26</c:v>
                </c:pt>
                <c:pt idx="12">
                  <c:v>102.68</c:v>
                </c:pt>
                <c:pt idx="13">
                  <c:v>100.93</c:v>
                </c:pt>
                <c:pt idx="14">
                  <c:v>100.18</c:v>
                </c:pt>
                <c:pt idx="15">
                  <c:v>99.26</c:v>
                </c:pt>
                <c:pt idx="16">
                  <c:v>99</c:v>
                </c:pt>
                <c:pt idx="17">
                  <c:v>100.08</c:v>
                </c:pt>
                <c:pt idx="18">
                  <c:v>101.73</c:v>
                </c:pt>
                <c:pt idx="19">
                  <c:v>99.05</c:v>
                </c:pt>
                <c:pt idx="20">
                  <c:v>98.96</c:v>
                </c:pt>
                <c:pt idx="21">
                  <c:v>101.16</c:v>
                </c:pt>
                <c:pt idx="22">
                  <c:v>100.09</c:v>
                </c:pt>
                <c:pt idx="23">
                  <c:v>96.88</c:v>
                </c:pt>
                <c:pt idx="24">
                  <c:v>99.42</c:v>
                </c:pt>
                <c:pt idx="25">
                  <c:v>97.57</c:v>
                </c:pt>
                <c:pt idx="26">
                  <c:v>98.99</c:v>
                </c:pt>
                <c:pt idx="27">
                  <c:v>99.94</c:v>
                </c:pt>
                <c:pt idx="28">
                  <c:v>99.42</c:v>
                </c:pt>
                <c:pt idx="29">
                  <c:v>101.9</c:v>
                </c:pt>
                <c:pt idx="30">
                  <c:v>100.76</c:v>
                </c:pt>
                <c:pt idx="31">
                  <c:v>103.74</c:v>
                </c:pt>
                <c:pt idx="32">
                  <c:v>101.28</c:v>
                </c:pt>
                <c:pt idx="33">
                  <c:v>99.8</c:v>
                </c:pt>
                <c:pt idx="34">
                  <c:v>99.75</c:v>
                </c:pt>
                <c:pt idx="35">
                  <c:v>99.19</c:v>
                </c:pt>
                <c:pt idx="36">
                  <c:v>102.01</c:v>
                </c:pt>
                <c:pt idx="37">
                  <c:v>102.2</c:v>
                </c:pt>
                <c:pt idx="38">
                  <c:v>96.42</c:v>
                </c:pt>
                <c:pt idx="39">
                  <c:v>100.92</c:v>
                </c:pt>
                <c:pt idx="40">
                  <c:v>95.72</c:v>
                </c:pt>
                <c:pt idx="41">
                  <c:v>93.15</c:v>
                </c:pt>
                <c:pt idx="42">
                  <c:v>94.23</c:v>
                </c:pt>
                <c:pt idx="43">
                  <c:v>97.42</c:v>
                </c:pt>
                <c:pt idx="44">
                  <c:v>104.32</c:v>
                </c:pt>
                <c:pt idx="45">
                  <c:v>106.62</c:v>
                </c:pt>
                <c:pt idx="46">
                  <c:v>108.91</c:v>
                </c:pt>
                <c:pt idx="47">
                  <c:v>106.97</c:v>
                </c:pt>
                <c:pt idx="48">
                  <c:v>115.01</c:v>
                </c:pt>
                <c:pt idx="49">
                  <c:v>120.33</c:v>
                </c:pt>
                <c:pt idx="50">
                  <c:v>118.89</c:v>
                </c:pt>
                <c:pt idx="51">
                  <c:v>116.07</c:v>
                </c:pt>
                <c:pt idx="52">
                  <c:v>117.42</c:v>
                </c:pt>
                <c:pt idx="53">
                  <c:v>122.43</c:v>
                </c:pt>
                <c:pt idx="54">
                  <c:v>121.43</c:v>
                </c:pt>
                <c:pt idx="55">
                  <c:v>117.69</c:v>
                </c:pt>
                <c:pt idx="56">
                  <c:v>114.22</c:v>
                </c:pt>
                <c:pt idx="57">
                  <c:v>111.28</c:v>
                </c:pt>
                <c:pt idx="58">
                  <c:v>104.54</c:v>
                </c:pt>
                <c:pt idx="59">
                  <c:v>104.23</c:v>
                </c:pt>
                <c:pt idx="60">
                  <c:v>104.98</c:v>
                </c:pt>
                <c:pt idx="61">
                  <c:v>106.53</c:v>
                </c:pt>
                <c:pt idx="62">
                  <c:v>109.76</c:v>
                </c:pt>
                <c:pt idx="63">
                  <c:v>106.49</c:v>
                </c:pt>
                <c:pt idx="64">
                  <c:v>106.62</c:v>
                </c:pt>
                <c:pt idx="65">
                  <c:v>106.71</c:v>
                </c:pt>
                <c:pt idx="66">
                  <c:v>109.94</c:v>
                </c:pt>
                <c:pt idx="67">
                  <c:v>106.85</c:v>
                </c:pt>
                <c:pt idx="68">
                  <c:v>107.6</c:v>
                </c:pt>
                <c:pt idx="69">
                  <c:v>107.69</c:v>
                </c:pt>
                <c:pt idx="70">
                  <c:v>105.67</c:v>
                </c:pt>
                <c:pt idx="71">
                  <c:v>106.26</c:v>
                </c:pt>
                <c:pt idx="72">
                  <c:v>105.19</c:v>
                </c:pt>
                <c:pt idx="73">
                  <c:v>107.2</c:v>
                </c:pt>
                <c:pt idx="74">
                  <c:v>105.26</c:v>
                </c:pt>
                <c:pt idx="75">
                  <c:v>108.26</c:v>
                </c:pt>
                <c:pt idx="76">
                  <c:v>106.71</c:v>
                </c:pt>
                <c:pt idx="77">
                  <c:v>108.65</c:v>
                </c:pt>
                <c:pt idx="78">
                  <c:v>107.77</c:v>
                </c:pt>
              </c:numCache>
            </c:numRef>
          </c:val>
          <c:smooth val="1"/>
        </c:ser>
        <c:dLbls>
          <c:showLegendKey val="0"/>
          <c:showVal val="0"/>
          <c:showCatName val="0"/>
          <c:showSerName val="0"/>
          <c:showPercent val="0"/>
          <c:showBubbleSize val="0"/>
        </c:dLbls>
        <c:smooth val="0"/>
        <c:axId val="335773728"/>
        <c:axId val="335775688"/>
      </c:lineChart>
      <c:dateAx>
        <c:axId val="335773728"/>
        <c:scaling>
          <c:orientation val="minMax"/>
        </c:scaling>
        <c:delete val="0"/>
        <c:axPos val="b"/>
        <c:numFmt formatCode="[$-416]mmm\-yy;@" sourceLinked="1"/>
        <c:majorTickMark val="out"/>
        <c:minorTickMark val="none"/>
        <c:tickLblPos val="low"/>
        <c:spPr>
          <a:ln w="6350" cap="flat" cmpd="sng" algn="ctr">
            <a:solidFill>
              <a:srgbClr val="000000">
                <a:lumMod val="100000"/>
              </a:srgbClr>
            </a:solidFill>
            <a:prstDash val="solid"/>
            <a:round/>
            <a:headEnd type="none" w="med" len="med"/>
            <a:tailEnd type="none" w="med" len="med"/>
          </a:ln>
        </c:spPr>
        <c:txPr>
          <a:bodyPr rot="-5400000" vert="horz"/>
          <a:lstStyle/>
          <a:p>
            <a:pPr>
              <a:defRPr/>
            </a:pPr>
            <a:endParaRPr lang="pt-BR"/>
          </a:p>
        </c:txPr>
        <c:crossAx val="335775688"/>
        <c:crosses val="autoZero"/>
        <c:auto val="1"/>
        <c:lblOffset val="100"/>
        <c:baseTimeUnit val="months"/>
      </c:dateAx>
      <c:valAx>
        <c:axId val="335775688"/>
        <c:scaling>
          <c:orientation val="minMax"/>
          <c:min val="60"/>
        </c:scaling>
        <c:delete val="0"/>
        <c:axPos val="l"/>
        <c:majorGridlines>
          <c:spPr>
            <a:ln>
              <a:solidFill>
                <a:srgbClr val="D9D9D9"/>
              </a:solidFill>
              <a:prstDash val="solid"/>
            </a:ln>
          </c:spPr>
        </c:majorGridlines>
        <c:numFmt formatCode="#,##0" sourceLinked="0"/>
        <c:majorTickMark val="out"/>
        <c:minorTickMark val="none"/>
        <c:tickLblPos val="nextTo"/>
        <c:spPr>
          <a:ln>
            <a:solidFill>
              <a:srgbClr val="000000"/>
            </a:solidFill>
            <a:prstDash val="solid"/>
          </a:ln>
        </c:spPr>
        <c:crossAx val="335773728"/>
        <c:crosses val="autoZero"/>
        <c:crossBetween val="between"/>
      </c:valAx>
      <c:spPr>
        <a:ln>
          <a:solidFill>
            <a:schemeClr val="bg1">
              <a:lumMod val="85000"/>
            </a:schemeClr>
          </a:solidFill>
        </a:ln>
      </c:spPr>
    </c:plotArea>
    <c:legend>
      <c:legendPos val="b"/>
      <c:layout>
        <c:manualLayout>
          <c:xMode val="edge"/>
          <c:yMode val="edge"/>
          <c:x val="0.10728107242180772"/>
          <c:y val="0.67255062629366447"/>
          <c:w val="0.82730046255289835"/>
          <c:h val="9.8593346563386877E-2"/>
        </c:manualLayout>
      </c:layout>
      <c:overlay val="0"/>
      <c:txPr>
        <a:bodyPr/>
        <a:lstStyle/>
        <a:p>
          <a:pPr rtl="0">
            <a:defRPr/>
          </a:pPr>
          <a:endParaRPr lang="pt-BR"/>
        </a:p>
      </c:txPr>
    </c:legend>
    <c:plotVisOnly val="1"/>
    <c:dispBlanksAs val="gap"/>
    <c:showDLblsOverMax val="0"/>
  </c:chart>
  <c:spPr>
    <a:solidFill>
      <a:srgbClr val="FFFFFF">
        <a:lumMod val="100000"/>
      </a:srgbClr>
    </a:solidFill>
    <a:ln>
      <a:noFill/>
    </a:ln>
  </c:spPr>
  <c:txPr>
    <a:bodyPr/>
    <a:lstStyle/>
    <a:p>
      <a:pPr>
        <a:defRPr sz="900">
          <a:solidFill>
            <a:srgbClr val="000000"/>
          </a:solidFill>
          <a:latin typeface="Calibri" panose="020F0502020204030204" pitchFamily="34" charset="0"/>
          <a:cs typeface="Calibri" panose="020F0502020204030204" pitchFamily="34" charset="0"/>
        </a:defRPr>
      </a:pPr>
      <a:endParaRPr lang="pt-BR"/>
    </a:p>
  </c:txPr>
  <c:printSettings>
    <c:headerFooter/>
    <c:pageMargins b="0.78740157499999996" l="0.511811024" r="0.511811024" t="0.78740157499999996" header="0.31496062000000002" footer="0.3149606200000000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1" i="0" u="none" strike="noStrike" kern="1200" cap="all" spc="0" baseline="0">
                <a:solidFill>
                  <a:srgbClr val="000000"/>
                </a:solidFill>
                <a:latin typeface="Calibri" panose="020F0502020204030204" pitchFamily="34" charset="0"/>
                <a:ea typeface="+mn-ea"/>
                <a:cs typeface="+mn-cs"/>
              </a:defRPr>
            </a:pPr>
            <a:r>
              <a:rPr lang="en-US" sz="900" b="1" cap="all" baseline="0">
                <a:solidFill>
                  <a:srgbClr val="000000"/>
                </a:solidFill>
                <a:latin typeface="Calibri" panose="020F0502020204030204" pitchFamily="34" charset="0"/>
              </a:rPr>
              <a:t>GRÁFICO 4. PISOS CONSTITUCIONAIS DA SAÚDE E DA EDUCAÇÃO EM 2022 E 2024 (R$ BILHÕES)</a:t>
            </a:r>
          </a:p>
        </c:rich>
      </c:tx>
      <c:layout>
        <c:manualLayout>
          <c:xMode val="edge"/>
          <c:yMode val="edge"/>
          <c:x val="0.15535077160493829"/>
          <c:y val="1.4111111111111111E-2"/>
        </c:manualLayout>
      </c:layout>
      <c:overlay val="0"/>
      <c:spPr>
        <a:noFill/>
        <a:ln>
          <a:noFill/>
        </a:ln>
        <a:effectLst/>
      </c:spPr>
      <c:txPr>
        <a:bodyPr rot="0" spcFirstLastPara="1" vertOverflow="ellipsis" vert="horz" wrap="square" anchor="ctr" anchorCtr="1"/>
        <a:lstStyle/>
        <a:p>
          <a:pPr>
            <a:defRPr sz="900" b="1" i="0" u="none" strike="noStrike" kern="1200" cap="all" spc="0" baseline="0">
              <a:solidFill>
                <a:srgbClr val="000000"/>
              </a:solidFill>
              <a:latin typeface="Calibri" panose="020F0502020204030204" pitchFamily="34" charset="0"/>
              <a:ea typeface="+mn-ea"/>
              <a:cs typeface="+mn-cs"/>
            </a:defRPr>
          </a:pPr>
          <a:endParaRPr lang="pt-BR"/>
        </a:p>
      </c:txPr>
    </c:title>
    <c:autoTitleDeleted val="0"/>
    <c:plotArea>
      <c:layout>
        <c:manualLayout>
          <c:layoutTarget val="inner"/>
          <c:xMode val="edge"/>
          <c:yMode val="edge"/>
          <c:x val="6.8388271604938267E-2"/>
          <c:y val="7.7126111111111118E-2"/>
          <c:w val="0.93161172839506168"/>
          <c:h val="0.7589800000000001"/>
        </c:manualLayout>
      </c:layout>
      <c:barChart>
        <c:barDir val="col"/>
        <c:grouping val="stacked"/>
        <c:varyColors val="0"/>
        <c:ser>
          <c:idx val="0"/>
          <c:order val="0"/>
          <c:tx>
            <c:strRef>
              <c:f>'Fig 04'!$B$7</c:f>
              <c:strCache>
                <c:ptCount val="1"/>
                <c:pt idx="0">
                  <c:v>Piso pela inflação (EC 95, 2016)</c:v>
                </c:pt>
              </c:strCache>
            </c:strRef>
          </c:tx>
          <c:spPr>
            <a:solidFill>
              <a:schemeClr val="accent1"/>
            </a:solidFill>
            <a:ln>
              <a:solidFill>
                <a:schemeClr val="accent1"/>
              </a:solidFill>
            </a:ln>
            <a:effectLst/>
          </c:spPr>
          <c:invertIfNegative val="0"/>
          <c:cat>
            <c:strRef>
              <c:f>'Fig 04'!$A$8:$A$11</c:f>
              <c:strCache>
                <c:ptCount val="4"/>
                <c:pt idx="0">
                  <c:v>Saúde 2022</c:v>
                </c:pt>
                <c:pt idx="1">
                  <c:v>Educação 2022</c:v>
                </c:pt>
                <c:pt idx="2">
                  <c:v>Saúde 2024</c:v>
                </c:pt>
                <c:pt idx="3">
                  <c:v>Educação 2024</c:v>
                </c:pt>
              </c:strCache>
            </c:strRef>
          </c:cat>
          <c:val>
            <c:numRef>
              <c:f>'Fig 04'!$B$8:$B$11</c:f>
              <c:numCache>
                <c:formatCode>#,##0.00</c:formatCode>
                <c:ptCount val="4"/>
                <c:pt idx="0">
                  <c:v>139.81278399999999</c:v>
                </c:pt>
                <c:pt idx="1">
                  <c:v>62.776434999999999</c:v>
                </c:pt>
              </c:numCache>
            </c:numRef>
          </c:val>
          <c:extLst xmlns:c16r2="http://schemas.microsoft.com/office/drawing/2015/06/chart">
            <c:ext xmlns:c16="http://schemas.microsoft.com/office/drawing/2014/chart" uri="{C3380CC4-5D6E-409C-BE32-E72D297353CC}">
              <c16:uniqueId val="{00000000-CB68-844E-A589-F350D519ABF8}"/>
            </c:ext>
          </c:extLst>
        </c:ser>
        <c:ser>
          <c:idx val="1"/>
          <c:order val="1"/>
          <c:tx>
            <c:strRef>
              <c:f>'Fig 04'!$C$7</c:f>
              <c:strCache>
                <c:ptCount val="1"/>
                <c:pt idx="0">
                  <c:v>Realizado</c:v>
                </c:pt>
              </c:strCache>
            </c:strRef>
          </c:tx>
          <c:spPr>
            <a:solidFill>
              <a:schemeClr val="accent4"/>
            </a:solidFill>
            <a:ln>
              <a:solidFill>
                <a:schemeClr val="accent4"/>
              </a:solidFill>
            </a:ln>
            <a:effectLst/>
          </c:spPr>
          <c:invertIfNegative val="0"/>
          <c:cat>
            <c:strRef>
              <c:f>'Fig 04'!$A$8:$A$11</c:f>
              <c:strCache>
                <c:ptCount val="4"/>
                <c:pt idx="0">
                  <c:v>Saúde 2022</c:v>
                </c:pt>
                <c:pt idx="1">
                  <c:v>Educação 2022</c:v>
                </c:pt>
                <c:pt idx="2">
                  <c:v>Saúde 2024</c:v>
                </c:pt>
                <c:pt idx="3">
                  <c:v>Educação 2024</c:v>
                </c:pt>
              </c:strCache>
            </c:strRef>
          </c:cat>
          <c:val>
            <c:numRef>
              <c:f>'Fig 04'!$C$8:$C$11</c:f>
              <c:numCache>
                <c:formatCode>#,##0.00</c:formatCode>
                <c:ptCount val="4"/>
                <c:pt idx="0">
                  <c:v>12.045593999999994</c:v>
                </c:pt>
                <c:pt idx="1">
                  <c:v>21.207738999999997</c:v>
                </c:pt>
              </c:numCache>
            </c:numRef>
          </c:val>
          <c:extLst xmlns:c16r2="http://schemas.microsoft.com/office/drawing/2015/06/chart">
            <c:ext xmlns:c16="http://schemas.microsoft.com/office/drawing/2014/chart" uri="{C3380CC4-5D6E-409C-BE32-E72D297353CC}">
              <c16:uniqueId val="{00000001-CB68-844E-A589-F350D519ABF8}"/>
            </c:ext>
          </c:extLst>
        </c:ser>
        <c:ser>
          <c:idx val="2"/>
          <c:order val="2"/>
          <c:tx>
            <c:strRef>
              <c:f>'Fig 04'!$D$7</c:f>
              <c:strCache>
                <c:ptCount val="1"/>
                <c:pt idx="0">
                  <c:v>Piso por % da receita</c:v>
                </c:pt>
              </c:strCache>
            </c:strRef>
          </c:tx>
          <c:spPr>
            <a:solidFill>
              <a:schemeClr val="accent2"/>
            </a:solidFill>
            <a:ln>
              <a:solidFill>
                <a:schemeClr val="accent2"/>
              </a:solidFill>
            </a:ln>
            <a:effectLst/>
          </c:spPr>
          <c:invertIfNegative val="0"/>
          <c:cat>
            <c:strRef>
              <c:f>'Fig 04'!$A$8:$A$11</c:f>
              <c:strCache>
                <c:ptCount val="4"/>
                <c:pt idx="0">
                  <c:v>Saúde 2022</c:v>
                </c:pt>
                <c:pt idx="1">
                  <c:v>Educação 2022</c:v>
                </c:pt>
                <c:pt idx="2">
                  <c:v>Saúde 2024</c:v>
                </c:pt>
                <c:pt idx="3">
                  <c:v>Educação 2024</c:v>
                </c:pt>
              </c:strCache>
            </c:strRef>
          </c:cat>
          <c:val>
            <c:numRef>
              <c:f>'Fig 04'!$D$8:$D$11</c:f>
              <c:numCache>
                <c:formatCode>#,##0.00</c:formatCode>
                <c:ptCount val="4"/>
                <c:pt idx="0">
                  <c:v>36.155718000000007</c:v>
                </c:pt>
                <c:pt idx="1">
                  <c:v>6.7433390000000131</c:v>
                </c:pt>
                <c:pt idx="2">
                  <c:v>218.43357098600001</c:v>
                </c:pt>
                <c:pt idx="3">
                  <c:v>108.67798389399999</c:v>
                </c:pt>
              </c:numCache>
            </c:numRef>
          </c:val>
          <c:extLst xmlns:c16r2="http://schemas.microsoft.com/office/drawing/2015/06/chart">
            <c:ext xmlns:c16="http://schemas.microsoft.com/office/drawing/2014/chart" uri="{C3380CC4-5D6E-409C-BE32-E72D297353CC}">
              <c16:uniqueId val="{00000002-CB68-844E-A589-F350D519ABF8}"/>
            </c:ext>
          </c:extLst>
        </c:ser>
        <c:ser>
          <c:idx val="3"/>
          <c:order val="3"/>
          <c:tx>
            <c:strRef>
              <c:f>'Fig 04'!$E$7</c:f>
              <c:strCache>
                <c:ptCount val="1"/>
                <c:pt idx="0">
                  <c:v>Previsto para 2024</c:v>
                </c:pt>
              </c:strCache>
            </c:strRef>
          </c:tx>
          <c:spPr>
            <a:solidFill>
              <a:schemeClr val="accent3"/>
            </a:solidFill>
            <a:ln>
              <a:solidFill>
                <a:schemeClr val="accent3"/>
              </a:solidFill>
            </a:ln>
            <a:effectLst/>
          </c:spPr>
          <c:invertIfNegative val="0"/>
          <c:cat>
            <c:strRef>
              <c:f>'Fig 04'!$A$8:$A$11</c:f>
              <c:strCache>
                <c:ptCount val="4"/>
                <c:pt idx="0">
                  <c:v>Saúde 2022</c:v>
                </c:pt>
                <c:pt idx="1">
                  <c:v>Educação 2022</c:v>
                </c:pt>
                <c:pt idx="2">
                  <c:v>Saúde 2024</c:v>
                </c:pt>
                <c:pt idx="3">
                  <c:v>Educação 2024</c:v>
                </c:pt>
              </c:strCache>
            </c:strRef>
          </c:cat>
          <c:val>
            <c:numRef>
              <c:f>'Fig 04'!$E$8:$E$11</c:f>
              <c:numCache>
                <c:formatCode>#,##0.00</c:formatCode>
                <c:ptCount val="4"/>
                <c:pt idx="2">
                  <c:v>5.9855384000002232E-2</c:v>
                </c:pt>
                <c:pt idx="3">
                  <c:v>38.698306664</c:v>
                </c:pt>
              </c:numCache>
            </c:numRef>
          </c:val>
          <c:extLst xmlns:c16r2="http://schemas.microsoft.com/office/drawing/2015/06/chart">
            <c:ext xmlns:c16="http://schemas.microsoft.com/office/drawing/2014/chart" uri="{C3380CC4-5D6E-409C-BE32-E72D297353CC}">
              <c16:uniqueId val="{00000003-CB68-844E-A589-F350D519ABF8}"/>
            </c:ext>
          </c:extLst>
        </c:ser>
        <c:dLbls>
          <c:showLegendKey val="0"/>
          <c:showVal val="0"/>
          <c:showCatName val="0"/>
          <c:showSerName val="0"/>
          <c:showPercent val="0"/>
          <c:showBubbleSize val="0"/>
        </c:dLbls>
        <c:gapWidth val="219"/>
        <c:overlap val="100"/>
        <c:axId val="335776080"/>
        <c:axId val="335774120"/>
      </c:barChart>
      <c:catAx>
        <c:axId val="335776080"/>
        <c:scaling>
          <c:orientation val="minMax"/>
        </c:scaling>
        <c:delete val="0"/>
        <c:axPos val="b"/>
        <c:numFmt formatCode="General" sourceLinked="1"/>
        <c:majorTickMark val="out"/>
        <c:minorTickMark val="none"/>
        <c:tickLblPos val="low"/>
        <c:spPr>
          <a:noFill/>
          <a:ln w="6350" cap="flat" cmpd="sng" algn="ctr">
            <a:solidFill>
              <a:srgbClr val="000000">
                <a:lumMod val="100000"/>
              </a:srgbClr>
            </a:solidFill>
            <a:prstDash val="solid"/>
            <a:round/>
            <a:headEnd type="none" w="med" len="med"/>
            <a:tailEnd type="none" w="med" len="med"/>
          </a:ln>
          <a:effectLst/>
        </c:spPr>
        <c:txPr>
          <a:bodyPr rot="-60000000" spcFirstLastPara="1" vertOverflow="ellipsis" vert="horz" wrap="square" anchor="ctr" anchorCtr="1"/>
          <a:lstStyle/>
          <a:p>
            <a:pPr>
              <a:defRPr sz="900" b="0" i="0" u="none" strike="noStrike" kern="1200" baseline="0">
                <a:solidFill>
                  <a:srgbClr val="000000"/>
                </a:solidFill>
                <a:latin typeface="Calibri" panose="020F0502020204030204" pitchFamily="34" charset="0"/>
                <a:ea typeface="+mn-ea"/>
                <a:cs typeface="+mn-cs"/>
              </a:defRPr>
            </a:pPr>
            <a:endParaRPr lang="pt-BR"/>
          </a:p>
        </c:txPr>
        <c:crossAx val="335774120"/>
        <c:crosses val="autoZero"/>
        <c:auto val="1"/>
        <c:lblAlgn val="ctr"/>
        <c:lblOffset val="100"/>
        <c:noMultiLvlLbl val="0"/>
      </c:catAx>
      <c:valAx>
        <c:axId val="335774120"/>
        <c:scaling>
          <c:orientation val="minMax"/>
        </c:scaling>
        <c:delete val="0"/>
        <c:axPos val="l"/>
        <c:majorGridlines>
          <c:spPr>
            <a:ln w="9525" cap="flat" cmpd="sng" algn="ctr">
              <a:solidFill>
                <a:srgbClr val="D9D9D9"/>
              </a:solidFill>
              <a:prstDash val="solid"/>
              <a:round/>
            </a:ln>
            <a:effectLst/>
          </c:spPr>
        </c:majorGridlines>
        <c:numFmt formatCode="#,##0.00" sourceLinked="1"/>
        <c:majorTickMark val="out"/>
        <c:minorTickMark val="none"/>
        <c:tickLblPos val="nextTo"/>
        <c:spPr>
          <a:noFill/>
          <a:ln>
            <a:solidFill>
              <a:srgbClr val="000000"/>
            </a:solidFill>
            <a:prstDash val="solid"/>
          </a:ln>
          <a:effectLst/>
        </c:spPr>
        <c:txPr>
          <a:bodyPr rot="-60000000" spcFirstLastPara="1" vertOverflow="ellipsis" vert="horz" wrap="square" anchor="ctr" anchorCtr="1"/>
          <a:lstStyle/>
          <a:p>
            <a:pPr>
              <a:defRPr sz="900" b="0" i="0" u="none" strike="noStrike" kern="1200" baseline="0">
                <a:solidFill>
                  <a:srgbClr val="000000"/>
                </a:solidFill>
                <a:latin typeface="Calibri" panose="020F0502020204030204" pitchFamily="34" charset="0"/>
                <a:ea typeface="+mn-ea"/>
                <a:cs typeface="+mn-cs"/>
              </a:defRPr>
            </a:pPr>
            <a:endParaRPr lang="pt-BR"/>
          </a:p>
        </c:txPr>
        <c:crossAx val="335776080"/>
        <c:crosses val="autoZero"/>
        <c:crossBetween val="between"/>
      </c:valAx>
      <c:spPr>
        <a:noFill/>
        <a:ln>
          <a:noFill/>
        </a:ln>
        <a:effectLst/>
      </c:spPr>
    </c:plotArea>
    <c:legend>
      <c:legendPos val="b"/>
      <c:layout>
        <c:manualLayout>
          <c:xMode val="edge"/>
          <c:yMode val="edge"/>
          <c:x val="0.11180416666666666"/>
          <c:y val="0.89107944444444454"/>
          <c:w val="0.78423101851851851"/>
          <c:h val="5.9531666666666663E-2"/>
        </c:manualLayout>
      </c:layout>
      <c:overlay val="0"/>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Calibri" panose="020F0502020204030204" pitchFamily="34" charset="0"/>
              <a:ea typeface="+mn-ea"/>
              <a:cs typeface="+mn-cs"/>
            </a:defRPr>
          </a:pPr>
          <a:endParaRPr lang="pt-BR"/>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rgbClr val="FFFFFF">
        <a:lumMod val="100000"/>
      </a:srgbClr>
    </a:solidFill>
    <a:ln w="9525" cap="flat" cmpd="sng" algn="ctr">
      <a:noFill/>
      <a:round/>
    </a:ln>
    <a:effectLst/>
  </c:spPr>
  <c:txPr>
    <a:bodyPr/>
    <a:lstStyle/>
    <a:p>
      <a:pPr>
        <a:defRPr sz="900">
          <a:solidFill>
            <a:srgbClr val="000000"/>
          </a:solidFill>
          <a:latin typeface="Calibri" panose="020F0502020204030204" pitchFamily="34" charset="0"/>
        </a:defRPr>
      </a:pPr>
      <a:endParaRPr lang="pt-BR"/>
    </a:p>
  </c:txPr>
  <c:printSettings>
    <c:headerFooter/>
    <c:pageMargins b="0.78740157499999996" l="0.511811024" r="0.511811024" t="0.78740157499999996" header="0.31496062000000002" footer="0.31496062000000002"/>
    <c:pageSetup/>
  </c:printSettings>
  <c:userShapes r:id="rId3"/>
</c:chartSpace>
</file>

<file path=xl/charts/chart5.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900" b="1" cap="all" baseline="0">
                <a:solidFill>
                  <a:srgbClr val="000000"/>
                </a:solidFill>
                <a:latin typeface="Calibri" panose="020F0502020204030204" pitchFamily="34" charset="0"/>
              </a:defRPr>
            </a:pPr>
            <a:r>
              <a:rPr lang="en-US" sz="900" b="1" cap="all" baseline="0">
                <a:solidFill>
                  <a:srgbClr val="000000"/>
                </a:solidFill>
                <a:latin typeface="Calibri" panose="020F0502020204030204" pitchFamily="34" charset="0"/>
              </a:rPr>
              <a:t>GRÁFICO 5. CENÁRIO BASE E CENÁRIOS ESTOCÁSTICOS (FAN CHART) PARA A DBGG</a:t>
            </a:r>
          </a:p>
        </c:rich>
      </c:tx>
      <c:layout>
        <c:manualLayout>
          <c:xMode val="edge"/>
          <c:yMode val="edge"/>
          <c:x val="0.19188379629629626"/>
          <c:y val="1.4552650419894361E-2"/>
        </c:manualLayout>
      </c:layout>
      <c:overlay val="0"/>
    </c:title>
    <c:autoTitleDeleted val="0"/>
    <c:plotArea>
      <c:layout>
        <c:manualLayout>
          <c:layoutTarget val="inner"/>
          <c:xMode val="edge"/>
          <c:yMode val="edge"/>
          <c:x val="8.7240432098765433E-2"/>
          <c:y val="9.3419939537227464E-2"/>
          <c:w val="0.90100061728395064"/>
          <c:h val="0.55736123893604206"/>
        </c:manualLayout>
      </c:layout>
      <c:lineChart>
        <c:grouping val="standard"/>
        <c:varyColors val="0"/>
        <c:ser>
          <c:idx val="0"/>
          <c:order val="0"/>
          <c:tx>
            <c:strRef>
              <c:f>'Fig 05'!$B$7</c:f>
              <c:strCache>
                <c:ptCount val="1"/>
                <c:pt idx="0">
                  <c:v>Cenário base</c:v>
                </c:pt>
              </c:strCache>
            </c:strRef>
          </c:tx>
          <c:spPr>
            <a:ln>
              <a:solidFill>
                <a:srgbClr val="005D89"/>
              </a:solidFill>
            </a:ln>
          </c:spPr>
          <c:marker>
            <c:symbol val="none"/>
          </c:marker>
          <c:dLbls>
            <c:dLbl>
              <c:idx val="4"/>
              <c:layout>
                <c:manualLayout>
                  <c:x val="-0.1447844685751892"/>
                  <c:y val="-7.6069730586370843E-2"/>
                </c:manualLayout>
              </c:layout>
              <c:tx>
                <c:rich>
                  <a:bodyPr/>
                  <a:lstStyle/>
                  <a:p>
                    <a:r>
                      <a:rPr lang="en-US" sz="900"/>
                      <a:t>Cenário base</a:t>
                    </a:r>
                  </a:p>
                </c:rich>
              </c:tx>
              <c:showLegendKey val="0"/>
              <c:showVal val="1"/>
              <c:showCatName val="0"/>
              <c:showSerName val="0"/>
              <c:showPercent val="0"/>
              <c:showBubbleSize val="0"/>
              <c:extLst>
                <c:ext xmlns:c15="http://schemas.microsoft.com/office/drawing/2012/chart" uri="{CE6537A1-D6FC-4f65-9D91-7224C49458BB}">
                  <c15:layout/>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numRef>
              <c:f>'Fig 05'!$A$8:$A$22</c:f>
              <c:numCache>
                <c:formatCode>yyyy</c:formatCode>
                <c:ptCount val="15"/>
                <c:pt idx="0">
                  <c:v>41609</c:v>
                </c:pt>
                <c:pt idx="1">
                  <c:v>41974</c:v>
                </c:pt>
                <c:pt idx="2">
                  <c:v>42339</c:v>
                </c:pt>
                <c:pt idx="3">
                  <c:v>42705</c:v>
                </c:pt>
                <c:pt idx="4">
                  <c:v>43070</c:v>
                </c:pt>
                <c:pt idx="5">
                  <c:v>43435</c:v>
                </c:pt>
                <c:pt idx="6">
                  <c:v>43800</c:v>
                </c:pt>
                <c:pt idx="7">
                  <c:v>44166</c:v>
                </c:pt>
                <c:pt idx="8">
                  <c:v>44531</c:v>
                </c:pt>
                <c:pt idx="9">
                  <c:v>44896</c:v>
                </c:pt>
                <c:pt idx="10">
                  <c:v>45261</c:v>
                </c:pt>
                <c:pt idx="11">
                  <c:v>45627</c:v>
                </c:pt>
                <c:pt idx="12">
                  <c:v>45992</c:v>
                </c:pt>
                <c:pt idx="13">
                  <c:v>46357</c:v>
                </c:pt>
                <c:pt idx="14">
                  <c:v>46722</c:v>
                </c:pt>
              </c:numCache>
            </c:numRef>
          </c:cat>
          <c:val>
            <c:numRef>
              <c:f>'Fig 05'!$B$8:$B$22</c:f>
              <c:numCache>
                <c:formatCode>#,##0.00</c:formatCode>
                <c:ptCount val="15"/>
                <c:pt idx="0">
                  <c:v>51.541510000000002</c:v>
                </c:pt>
                <c:pt idx="1">
                  <c:v>56.280929999999998</c:v>
                </c:pt>
                <c:pt idx="2">
                  <c:v>65.504710000000003</c:v>
                </c:pt>
                <c:pt idx="3">
                  <c:v>69.83981</c:v>
                </c:pt>
                <c:pt idx="4">
                  <c:v>73.717929999999996</c:v>
                </c:pt>
                <c:pt idx="5">
                  <c:v>75.269509999999997</c:v>
                </c:pt>
                <c:pt idx="6">
                  <c:v>74.435059999999993</c:v>
                </c:pt>
                <c:pt idx="7">
                  <c:v>86.939629999999994</c:v>
                </c:pt>
                <c:pt idx="8">
                  <c:v>78.291250000000005</c:v>
                </c:pt>
                <c:pt idx="9">
                  <c:v>72.865880000000004</c:v>
                </c:pt>
                <c:pt idx="10">
                  <c:v>75.790499999999994</c:v>
                </c:pt>
                <c:pt idx="11">
                  <c:v>78.386439999999993</c:v>
                </c:pt>
                <c:pt idx="12">
                  <c:v>79.745459999999994</c:v>
                </c:pt>
                <c:pt idx="13">
                  <c:v>80.867459999999994</c:v>
                </c:pt>
                <c:pt idx="14">
                  <c:v>81.651039999999995</c:v>
                </c:pt>
              </c:numCache>
            </c:numRef>
          </c:val>
          <c:smooth val="0"/>
        </c:ser>
        <c:dLbls>
          <c:showLegendKey val="0"/>
          <c:showVal val="0"/>
          <c:showCatName val="0"/>
          <c:showSerName val="0"/>
          <c:showPercent val="0"/>
          <c:showBubbleSize val="0"/>
        </c:dLbls>
        <c:marker val="1"/>
        <c:smooth val="0"/>
        <c:axId val="335622288"/>
        <c:axId val="335619936"/>
      </c:lineChart>
      <c:areaChart>
        <c:grouping val="stacked"/>
        <c:varyColors val="0"/>
        <c:ser>
          <c:idx val="1"/>
          <c:order val="1"/>
          <c:tx>
            <c:strRef>
              <c:f>'Fig 05'!$C$7</c:f>
              <c:strCache>
                <c:ptCount val="1"/>
                <c:pt idx="0">
                  <c:v>Total até 10%</c:v>
                </c:pt>
              </c:strCache>
            </c:strRef>
          </c:tx>
          <c:spPr>
            <a:solidFill>
              <a:srgbClr val="005D89">
                <a:alpha val="0"/>
              </a:srgbClr>
            </a:solidFill>
          </c:spPr>
          <c:cat>
            <c:numRef>
              <c:f>'Fig 05'!$A$8:$A$22</c:f>
              <c:numCache>
                <c:formatCode>yyyy</c:formatCode>
                <c:ptCount val="15"/>
                <c:pt idx="0">
                  <c:v>41609</c:v>
                </c:pt>
                <c:pt idx="1">
                  <c:v>41974</c:v>
                </c:pt>
                <c:pt idx="2">
                  <c:v>42339</c:v>
                </c:pt>
                <c:pt idx="3">
                  <c:v>42705</c:v>
                </c:pt>
                <c:pt idx="4">
                  <c:v>43070</c:v>
                </c:pt>
                <c:pt idx="5">
                  <c:v>43435</c:v>
                </c:pt>
                <c:pt idx="6">
                  <c:v>43800</c:v>
                </c:pt>
                <c:pt idx="7">
                  <c:v>44166</c:v>
                </c:pt>
                <c:pt idx="8">
                  <c:v>44531</c:v>
                </c:pt>
                <c:pt idx="9">
                  <c:v>44896</c:v>
                </c:pt>
                <c:pt idx="10">
                  <c:v>45261</c:v>
                </c:pt>
                <c:pt idx="11">
                  <c:v>45627</c:v>
                </c:pt>
                <c:pt idx="12">
                  <c:v>45992</c:v>
                </c:pt>
                <c:pt idx="13">
                  <c:v>46357</c:v>
                </c:pt>
                <c:pt idx="14">
                  <c:v>46722</c:v>
                </c:pt>
              </c:numCache>
            </c:numRef>
          </c:cat>
          <c:val>
            <c:numRef>
              <c:f>'Fig 05'!$C$8:$C$22</c:f>
              <c:numCache>
                <c:formatCode>#,##0.00</c:formatCode>
                <c:ptCount val="15"/>
                <c:pt idx="9">
                  <c:v>72.865880000000004</c:v>
                </c:pt>
                <c:pt idx="10">
                  <c:v>72.880076896424697</c:v>
                </c:pt>
                <c:pt idx="11">
                  <c:v>72.9659706674625</c:v>
                </c:pt>
                <c:pt idx="12">
                  <c:v>72.770002122393507</c:v>
                </c:pt>
                <c:pt idx="13">
                  <c:v>71.909060053141701</c:v>
                </c:pt>
                <c:pt idx="14">
                  <c:v>71.374694497808605</c:v>
                </c:pt>
              </c:numCache>
            </c:numRef>
          </c:val>
        </c:ser>
        <c:ser>
          <c:idx val="2"/>
          <c:order val="2"/>
          <c:tx>
            <c:strRef>
              <c:f>'Fig 05'!$D$7</c:f>
              <c:strCache>
                <c:ptCount val="1"/>
                <c:pt idx="0">
                  <c:v>10% a 20%</c:v>
                </c:pt>
              </c:strCache>
            </c:strRef>
          </c:tx>
          <c:spPr>
            <a:solidFill>
              <a:srgbClr val="005D89">
                <a:alpha val="15000"/>
              </a:srgbClr>
            </a:solidFill>
          </c:spPr>
          <c:cat>
            <c:numRef>
              <c:f>'Fig 05'!$A$8:$A$22</c:f>
              <c:numCache>
                <c:formatCode>yyyy</c:formatCode>
                <c:ptCount val="15"/>
                <c:pt idx="0">
                  <c:v>41609</c:v>
                </c:pt>
                <c:pt idx="1">
                  <c:v>41974</c:v>
                </c:pt>
                <c:pt idx="2">
                  <c:v>42339</c:v>
                </c:pt>
                <c:pt idx="3">
                  <c:v>42705</c:v>
                </c:pt>
                <c:pt idx="4">
                  <c:v>43070</c:v>
                </c:pt>
                <c:pt idx="5">
                  <c:v>43435</c:v>
                </c:pt>
                <c:pt idx="6">
                  <c:v>43800</c:v>
                </c:pt>
                <c:pt idx="7">
                  <c:v>44166</c:v>
                </c:pt>
                <c:pt idx="8">
                  <c:v>44531</c:v>
                </c:pt>
                <c:pt idx="9">
                  <c:v>44896</c:v>
                </c:pt>
                <c:pt idx="10">
                  <c:v>45261</c:v>
                </c:pt>
                <c:pt idx="11">
                  <c:v>45627</c:v>
                </c:pt>
                <c:pt idx="12">
                  <c:v>45992</c:v>
                </c:pt>
                <c:pt idx="13">
                  <c:v>46357</c:v>
                </c:pt>
                <c:pt idx="14">
                  <c:v>46722</c:v>
                </c:pt>
              </c:numCache>
            </c:numRef>
          </c:cat>
          <c:val>
            <c:numRef>
              <c:f>'Fig 05'!$D$8:$D$22</c:f>
              <c:numCache>
                <c:formatCode>#,##0.00</c:formatCode>
                <c:ptCount val="15"/>
                <c:pt idx="9">
                  <c:v>0</c:v>
                </c:pt>
                <c:pt idx="10">
                  <c:v>0.97279184568330401</c:v>
                </c:pt>
                <c:pt idx="11">
                  <c:v>1.7473921434314801</c:v>
                </c:pt>
                <c:pt idx="12">
                  <c:v>2.12081285414079</c:v>
                </c:pt>
                <c:pt idx="13">
                  <c:v>3.2319519632442399</c:v>
                </c:pt>
                <c:pt idx="14">
                  <c:v>3.4384107619319102</c:v>
                </c:pt>
              </c:numCache>
            </c:numRef>
          </c:val>
        </c:ser>
        <c:ser>
          <c:idx val="3"/>
          <c:order val="3"/>
          <c:tx>
            <c:strRef>
              <c:f>'Fig 05'!$E$7</c:f>
              <c:strCache>
                <c:ptCount val="1"/>
                <c:pt idx="0">
                  <c:v>20% a 30%</c:v>
                </c:pt>
              </c:strCache>
            </c:strRef>
          </c:tx>
          <c:spPr>
            <a:solidFill>
              <a:srgbClr val="005D89">
                <a:alpha val="25000"/>
              </a:srgbClr>
            </a:solidFill>
          </c:spPr>
          <c:cat>
            <c:numRef>
              <c:f>'Fig 05'!$A$8:$A$22</c:f>
              <c:numCache>
                <c:formatCode>yyyy</c:formatCode>
                <c:ptCount val="15"/>
                <c:pt idx="0">
                  <c:v>41609</c:v>
                </c:pt>
                <c:pt idx="1">
                  <c:v>41974</c:v>
                </c:pt>
                <c:pt idx="2">
                  <c:v>42339</c:v>
                </c:pt>
                <c:pt idx="3">
                  <c:v>42705</c:v>
                </c:pt>
                <c:pt idx="4">
                  <c:v>43070</c:v>
                </c:pt>
                <c:pt idx="5">
                  <c:v>43435</c:v>
                </c:pt>
                <c:pt idx="6">
                  <c:v>43800</c:v>
                </c:pt>
                <c:pt idx="7">
                  <c:v>44166</c:v>
                </c:pt>
                <c:pt idx="8">
                  <c:v>44531</c:v>
                </c:pt>
                <c:pt idx="9">
                  <c:v>44896</c:v>
                </c:pt>
                <c:pt idx="10">
                  <c:v>45261</c:v>
                </c:pt>
                <c:pt idx="11">
                  <c:v>45627</c:v>
                </c:pt>
                <c:pt idx="12">
                  <c:v>45992</c:v>
                </c:pt>
                <c:pt idx="13">
                  <c:v>46357</c:v>
                </c:pt>
                <c:pt idx="14">
                  <c:v>46722</c:v>
                </c:pt>
              </c:numCache>
            </c:numRef>
          </c:cat>
          <c:val>
            <c:numRef>
              <c:f>'Fig 05'!$E$8:$E$22</c:f>
              <c:numCache>
                <c:formatCode>#,##0.00</c:formatCode>
                <c:ptCount val="15"/>
                <c:pt idx="9">
                  <c:v>0</c:v>
                </c:pt>
                <c:pt idx="10">
                  <c:v>0.74246099683668398</c:v>
                </c:pt>
                <c:pt idx="11">
                  <c:v>1.36398313344101</c:v>
                </c:pt>
                <c:pt idx="12">
                  <c:v>1.8428295732576001</c:v>
                </c:pt>
                <c:pt idx="13">
                  <c:v>2.0424992248511802</c:v>
                </c:pt>
                <c:pt idx="14">
                  <c:v>2.55421394456013</c:v>
                </c:pt>
              </c:numCache>
            </c:numRef>
          </c:val>
        </c:ser>
        <c:ser>
          <c:idx val="4"/>
          <c:order val="4"/>
          <c:tx>
            <c:strRef>
              <c:f>'Fig 05'!$F$7</c:f>
              <c:strCache>
                <c:ptCount val="1"/>
                <c:pt idx="0">
                  <c:v>30% a 40%</c:v>
                </c:pt>
              </c:strCache>
            </c:strRef>
          </c:tx>
          <c:spPr>
            <a:solidFill>
              <a:srgbClr val="005D89">
                <a:alpha val="35000"/>
              </a:srgbClr>
            </a:solidFill>
          </c:spPr>
          <c:cat>
            <c:numRef>
              <c:f>'Fig 05'!$A$8:$A$22</c:f>
              <c:numCache>
                <c:formatCode>yyyy</c:formatCode>
                <c:ptCount val="15"/>
                <c:pt idx="0">
                  <c:v>41609</c:v>
                </c:pt>
                <c:pt idx="1">
                  <c:v>41974</c:v>
                </c:pt>
                <c:pt idx="2">
                  <c:v>42339</c:v>
                </c:pt>
                <c:pt idx="3">
                  <c:v>42705</c:v>
                </c:pt>
                <c:pt idx="4">
                  <c:v>43070</c:v>
                </c:pt>
                <c:pt idx="5">
                  <c:v>43435</c:v>
                </c:pt>
                <c:pt idx="6">
                  <c:v>43800</c:v>
                </c:pt>
                <c:pt idx="7">
                  <c:v>44166</c:v>
                </c:pt>
                <c:pt idx="8">
                  <c:v>44531</c:v>
                </c:pt>
                <c:pt idx="9">
                  <c:v>44896</c:v>
                </c:pt>
                <c:pt idx="10">
                  <c:v>45261</c:v>
                </c:pt>
                <c:pt idx="11">
                  <c:v>45627</c:v>
                </c:pt>
                <c:pt idx="12">
                  <c:v>45992</c:v>
                </c:pt>
                <c:pt idx="13">
                  <c:v>46357</c:v>
                </c:pt>
                <c:pt idx="14">
                  <c:v>46722</c:v>
                </c:pt>
              </c:numCache>
            </c:numRef>
          </c:cat>
          <c:val>
            <c:numRef>
              <c:f>'Fig 05'!$F$8:$F$22</c:f>
              <c:numCache>
                <c:formatCode>#,##0.00</c:formatCode>
                <c:ptCount val="15"/>
                <c:pt idx="9">
                  <c:v>0</c:v>
                </c:pt>
                <c:pt idx="10">
                  <c:v>0.60525142963859901</c:v>
                </c:pt>
                <c:pt idx="11">
                  <c:v>1.1462769029170401</c:v>
                </c:pt>
                <c:pt idx="12">
                  <c:v>1.51531738109054</c:v>
                </c:pt>
                <c:pt idx="13">
                  <c:v>1.9683340569480201</c:v>
                </c:pt>
                <c:pt idx="14">
                  <c:v>2.30035611040925</c:v>
                </c:pt>
              </c:numCache>
            </c:numRef>
          </c:val>
        </c:ser>
        <c:ser>
          <c:idx val="5"/>
          <c:order val="5"/>
          <c:tx>
            <c:strRef>
              <c:f>'Fig 05'!$G$7</c:f>
              <c:strCache>
                <c:ptCount val="1"/>
                <c:pt idx="0">
                  <c:v>40% a 50%</c:v>
                </c:pt>
              </c:strCache>
            </c:strRef>
          </c:tx>
          <c:spPr>
            <a:solidFill>
              <a:srgbClr val="005D89">
                <a:alpha val="45000"/>
              </a:srgbClr>
            </a:solidFill>
          </c:spPr>
          <c:cat>
            <c:numRef>
              <c:f>'Fig 05'!$A$8:$A$22</c:f>
              <c:numCache>
                <c:formatCode>yyyy</c:formatCode>
                <c:ptCount val="15"/>
                <c:pt idx="0">
                  <c:v>41609</c:v>
                </c:pt>
                <c:pt idx="1">
                  <c:v>41974</c:v>
                </c:pt>
                <c:pt idx="2">
                  <c:v>42339</c:v>
                </c:pt>
                <c:pt idx="3">
                  <c:v>42705</c:v>
                </c:pt>
                <c:pt idx="4">
                  <c:v>43070</c:v>
                </c:pt>
                <c:pt idx="5">
                  <c:v>43435</c:v>
                </c:pt>
                <c:pt idx="6">
                  <c:v>43800</c:v>
                </c:pt>
                <c:pt idx="7">
                  <c:v>44166</c:v>
                </c:pt>
                <c:pt idx="8">
                  <c:v>44531</c:v>
                </c:pt>
                <c:pt idx="9">
                  <c:v>44896</c:v>
                </c:pt>
                <c:pt idx="10">
                  <c:v>45261</c:v>
                </c:pt>
                <c:pt idx="11">
                  <c:v>45627</c:v>
                </c:pt>
                <c:pt idx="12">
                  <c:v>45992</c:v>
                </c:pt>
                <c:pt idx="13">
                  <c:v>46357</c:v>
                </c:pt>
                <c:pt idx="14">
                  <c:v>46722</c:v>
                </c:pt>
              </c:numCache>
            </c:numRef>
          </c:cat>
          <c:val>
            <c:numRef>
              <c:f>'Fig 05'!$G$8:$G$22</c:f>
              <c:numCache>
                <c:formatCode>#,##0.00</c:formatCode>
                <c:ptCount val="15"/>
                <c:pt idx="9">
                  <c:v>0</c:v>
                </c:pt>
                <c:pt idx="10">
                  <c:v>0.58883163884699696</c:v>
                </c:pt>
                <c:pt idx="11">
                  <c:v>1.15814003809719</c:v>
                </c:pt>
                <c:pt idx="12">
                  <c:v>1.4883560758329299</c:v>
                </c:pt>
                <c:pt idx="13">
                  <c:v>1.71088240777978</c:v>
                </c:pt>
                <c:pt idx="14">
                  <c:v>1.9826056488882799</c:v>
                </c:pt>
              </c:numCache>
            </c:numRef>
          </c:val>
        </c:ser>
        <c:ser>
          <c:idx val="6"/>
          <c:order val="6"/>
          <c:tx>
            <c:strRef>
              <c:f>'Fig 05'!$H$7</c:f>
              <c:strCache>
                <c:ptCount val="1"/>
                <c:pt idx="0">
                  <c:v>50% a 60%</c:v>
                </c:pt>
              </c:strCache>
            </c:strRef>
          </c:tx>
          <c:spPr>
            <a:solidFill>
              <a:srgbClr val="005D89">
                <a:alpha val="45000"/>
              </a:srgbClr>
            </a:solidFill>
          </c:spPr>
          <c:cat>
            <c:numRef>
              <c:f>'Fig 05'!$A$8:$A$22</c:f>
              <c:numCache>
                <c:formatCode>yyyy</c:formatCode>
                <c:ptCount val="15"/>
                <c:pt idx="0">
                  <c:v>41609</c:v>
                </c:pt>
                <c:pt idx="1">
                  <c:v>41974</c:v>
                </c:pt>
                <c:pt idx="2">
                  <c:v>42339</c:v>
                </c:pt>
                <c:pt idx="3">
                  <c:v>42705</c:v>
                </c:pt>
                <c:pt idx="4">
                  <c:v>43070</c:v>
                </c:pt>
                <c:pt idx="5">
                  <c:v>43435</c:v>
                </c:pt>
                <c:pt idx="6">
                  <c:v>43800</c:v>
                </c:pt>
                <c:pt idx="7">
                  <c:v>44166</c:v>
                </c:pt>
                <c:pt idx="8">
                  <c:v>44531</c:v>
                </c:pt>
                <c:pt idx="9">
                  <c:v>44896</c:v>
                </c:pt>
                <c:pt idx="10">
                  <c:v>45261</c:v>
                </c:pt>
                <c:pt idx="11">
                  <c:v>45627</c:v>
                </c:pt>
                <c:pt idx="12">
                  <c:v>45992</c:v>
                </c:pt>
                <c:pt idx="13">
                  <c:v>46357</c:v>
                </c:pt>
                <c:pt idx="14">
                  <c:v>46722</c:v>
                </c:pt>
              </c:numCache>
            </c:numRef>
          </c:cat>
          <c:val>
            <c:numRef>
              <c:f>'Fig 05'!$H$8:$H$22</c:f>
              <c:numCache>
                <c:formatCode>#,##0.00</c:formatCode>
                <c:ptCount val="15"/>
                <c:pt idx="9">
                  <c:v>0</c:v>
                </c:pt>
                <c:pt idx="10">
                  <c:v>0.64975503516950495</c:v>
                </c:pt>
                <c:pt idx="11">
                  <c:v>1.1862227517832999</c:v>
                </c:pt>
                <c:pt idx="12">
                  <c:v>1.83669249296716</c:v>
                </c:pt>
                <c:pt idx="13">
                  <c:v>1.93569473996631</c:v>
                </c:pt>
                <c:pt idx="14">
                  <c:v>1.91137574535051</c:v>
                </c:pt>
              </c:numCache>
            </c:numRef>
          </c:val>
        </c:ser>
        <c:ser>
          <c:idx val="7"/>
          <c:order val="7"/>
          <c:tx>
            <c:strRef>
              <c:f>'Fig 05'!$I$7</c:f>
              <c:strCache>
                <c:ptCount val="1"/>
                <c:pt idx="0">
                  <c:v>60% a 70%</c:v>
                </c:pt>
              </c:strCache>
            </c:strRef>
          </c:tx>
          <c:spPr>
            <a:solidFill>
              <a:srgbClr val="005D89">
                <a:alpha val="35000"/>
              </a:srgbClr>
            </a:solidFill>
          </c:spPr>
          <c:cat>
            <c:numRef>
              <c:f>'Fig 05'!$A$8:$A$22</c:f>
              <c:numCache>
                <c:formatCode>yyyy</c:formatCode>
                <c:ptCount val="15"/>
                <c:pt idx="0">
                  <c:v>41609</c:v>
                </c:pt>
                <c:pt idx="1">
                  <c:v>41974</c:v>
                </c:pt>
                <c:pt idx="2">
                  <c:v>42339</c:v>
                </c:pt>
                <c:pt idx="3">
                  <c:v>42705</c:v>
                </c:pt>
                <c:pt idx="4">
                  <c:v>43070</c:v>
                </c:pt>
                <c:pt idx="5">
                  <c:v>43435</c:v>
                </c:pt>
                <c:pt idx="6">
                  <c:v>43800</c:v>
                </c:pt>
                <c:pt idx="7">
                  <c:v>44166</c:v>
                </c:pt>
                <c:pt idx="8">
                  <c:v>44531</c:v>
                </c:pt>
                <c:pt idx="9">
                  <c:v>44896</c:v>
                </c:pt>
                <c:pt idx="10">
                  <c:v>45261</c:v>
                </c:pt>
                <c:pt idx="11">
                  <c:v>45627</c:v>
                </c:pt>
                <c:pt idx="12">
                  <c:v>45992</c:v>
                </c:pt>
                <c:pt idx="13">
                  <c:v>46357</c:v>
                </c:pt>
                <c:pt idx="14">
                  <c:v>46722</c:v>
                </c:pt>
              </c:numCache>
            </c:numRef>
          </c:cat>
          <c:val>
            <c:numRef>
              <c:f>'Fig 05'!$I$8:$I$22</c:f>
              <c:numCache>
                <c:formatCode>#,##0.00</c:formatCode>
                <c:ptCount val="15"/>
                <c:pt idx="9">
                  <c:v>0</c:v>
                </c:pt>
                <c:pt idx="10">
                  <c:v>0.73041010426088304</c:v>
                </c:pt>
                <c:pt idx="11">
                  <c:v>1.3229574262713399</c:v>
                </c:pt>
                <c:pt idx="12">
                  <c:v>1.6041954469858</c:v>
                </c:pt>
                <c:pt idx="13">
                  <c:v>2.1007534648688</c:v>
                </c:pt>
                <c:pt idx="14">
                  <c:v>2.3601227381191299</c:v>
                </c:pt>
              </c:numCache>
            </c:numRef>
          </c:val>
        </c:ser>
        <c:ser>
          <c:idx val="8"/>
          <c:order val="8"/>
          <c:tx>
            <c:strRef>
              <c:f>'Fig 05'!$J$7</c:f>
              <c:strCache>
                <c:ptCount val="1"/>
                <c:pt idx="0">
                  <c:v>70% a 80%</c:v>
                </c:pt>
              </c:strCache>
            </c:strRef>
          </c:tx>
          <c:spPr>
            <a:solidFill>
              <a:srgbClr val="005D89">
                <a:alpha val="25000"/>
              </a:srgbClr>
            </a:solidFill>
          </c:spPr>
          <c:cat>
            <c:numRef>
              <c:f>'Fig 05'!$A$8:$A$22</c:f>
              <c:numCache>
                <c:formatCode>yyyy</c:formatCode>
                <c:ptCount val="15"/>
                <c:pt idx="0">
                  <c:v>41609</c:v>
                </c:pt>
                <c:pt idx="1">
                  <c:v>41974</c:v>
                </c:pt>
                <c:pt idx="2">
                  <c:v>42339</c:v>
                </c:pt>
                <c:pt idx="3">
                  <c:v>42705</c:v>
                </c:pt>
                <c:pt idx="4">
                  <c:v>43070</c:v>
                </c:pt>
                <c:pt idx="5">
                  <c:v>43435</c:v>
                </c:pt>
                <c:pt idx="6">
                  <c:v>43800</c:v>
                </c:pt>
                <c:pt idx="7">
                  <c:v>44166</c:v>
                </c:pt>
                <c:pt idx="8">
                  <c:v>44531</c:v>
                </c:pt>
                <c:pt idx="9">
                  <c:v>44896</c:v>
                </c:pt>
                <c:pt idx="10">
                  <c:v>45261</c:v>
                </c:pt>
                <c:pt idx="11">
                  <c:v>45627</c:v>
                </c:pt>
                <c:pt idx="12">
                  <c:v>45992</c:v>
                </c:pt>
                <c:pt idx="13">
                  <c:v>46357</c:v>
                </c:pt>
                <c:pt idx="14">
                  <c:v>46722</c:v>
                </c:pt>
              </c:numCache>
            </c:numRef>
          </c:cat>
          <c:val>
            <c:numRef>
              <c:f>'Fig 05'!$J$8:$J$22</c:f>
              <c:numCache>
                <c:formatCode>#,##0.00</c:formatCode>
                <c:ptCount val="15"/>
                <c:pt idx="9">
                  <c:v>0</c:v>
                </c:pt>
                <c:pt idx="10">
                  <c:v>0.78406526496550599</c:v>
                </c:pt>
                <c:pt idx="11">
                  <c:v>1.44598277776866</c:v>
                </c:pt>
                <c:pt idx="12">
                  <c:v>2.1229585750531599</c:v>
                </c:pt>
                <c:pt idx="13">
                  <c:v>2.4792927443833399</c:v>
                </c:pt>
                <c:pt idx="14">
                  <c:v>3.04961628201093</c:v>
                </c:pt>
              </c:numCache>
            </c:numRef>
          </c:val>
        </c:ser>
        <c:ser>
          <c:idx val="9"/>
          <c:order val="9"/>
          <c:tx>
            <c:strRef>
              <c:f>'Fig 05'!$K$7</c:f>
              <c:strCache>
                <c:ptCount val="1"/>
                <c:pt idx="0">
                  <c:v>80% a 90%</c:v>
                </c:pt>
              </c:strCache>
            </c:strRef>
          </c:tx>
          <c:spPr>
            <a:solidFill>
              <a:srgbClr val="005D89">
                <a:alpha val="15000"/>
              </a:srgbClr>
            </a:solidFill>
          </c:spPr>
          <c:cat>
            <c:numRef>
              <c:f>'Fig 05'!$A$8:$A$22</c:f>
              <c:numCache>
                <c:formatCode>yyyy</c:formatCode>
                <c:ptCount val="15"/>
                <c:pt idx="0">
                  <c:v>41609</c:v>
                </c:pt>
                <c:pt idx="1">
                  <c:v>41974</c:v>
                </c:pt>
                <c:pt idx="2">
                  <c:v>42339</c:v>
                </c:pt>
                <c:pt idx="3">
                  <c:v>42705</c:v>
                </c:pt>
                <c:pt idx="4">
                  <c:v>43070</c:v>
                </c:pt>
                <c:pt idx="5">
                  <c:v>43435</c:v>
                </c:pt>
                <c:pt idx="6">
                  <c:v>43800</c:v>
                </c:pt>
                <c:pt idx="7">
                  <c:v>44166</c:v>
                </c:pt>
                <c:pt idx="8">
                  <c:v>44531</c:v>
                </c:pt>
                <c:pt idx="9">
                  <c:v>44896</c:v>
                </c:pt>
                <c:pt idx="10">
                  <c:v>45261</c:v>
                </c:pt>
                <c:pt idx="11">
                  <c:v>45627</c:v>
                </c:pt>
                <c:pt idx="12">
                  <c:v>45992</c:v>
                </c:pt>
                <c:pt idx="13">
                  <c:v>46357</c:v>
                </c:pt>
                <c:pt idx="14">
                  <c:v>46722</c:v>
                </c:pt>
              </c:numCache>
            </c:numRef>
          </c:cat>
          <c:val>
            <c:numRef>
              <c:f>'Fig 05'!$K$8:$K$22</c:f>
              <c:numCache>
                <c:formatCode>#,##0.00</c:formatCode>
                <c:ptCount val="15"/>
                <c:pt idx="9">
                  <c:v>0</c:v>
                </c:pt>
                <c:pt idx="10">
                  <c:v>1.0039660897966201</c:v>
                </c:pt>
                <c:pt idx="11">
                  <c:v>2.0439535642321101</c:v>
                </c:pt>
                <c:pt idx="12">
                  <c:v>2.59302141111618</c:v>
                </c:pt>
                <c:pt idx="13">
                  <c:v>3.36197768726274</c:v>
                </c:pt>
                <c:pt idx="14">
                  <c:v>3.4997046514683601</c:v>
                </c:pt>
              </c:numCache>
            </c:numRef>
          </c:val>
        </c:ser>
        <c:dLbls>
          <c:showLegendKey val="0"/>
          <c:showVal val="0"/>
          <c:showCatName val="0"/>
          <c:showSerName val="0"/>
          <c:showPercent val="0"/>
          <c:showBubbleSize val="0"/>
        </c:dLbls>
        <c:axId val="335622288"/>
        <c:axId val="335619936"/>
      </c:areaChart>
      <c:dateAx>
        <c:axId val="335622288"/>
        <c:scaling>
          <c:orientation val="minMax"/>
        </c:scaling>
        <c:delete val="0"/>
        <c:axPos val="b"/>
        <c:numFmt formatCode="yyyy" sourceLinked="1"/>
        <c:majorTickMark val="out"/>
        <c:minorTickMark val="none"/>
        <c:tickLblPos val="low"/>
        <c:spPr>
          <a:ln w="6350" cap="flat" cmpd="sng" algn="ctr">
            <a:solidFill>
              <a:srgbClr val="000000">
                <a:lumMod val="100000"/>
              </a:srgbClr>
            </a:solidFill>
            <a:prstDash val="solid"/>
            <a:round/>
            <a:headEnd type="none" w="med" len="med"/>
            <a:tailEnd type="none" w="med" len="med"/>
          </a:ln>
        </c:spPr>
        <c:crossAx val="335619936"/>
        <c:crosses val="autoZero"/>
        <c:auto val="1"/>
        <c:lblOffset val="100"/>
        <c:baseTimeUnit val="years"/>
      </c:dateAx>
      <c:valAx>
        <c:axId val="335619936"/>
        <c:scaling>
          <c:orientation val="minMax"/>
          <c:min val="40"/>
        </c:scaling>
        <c:delete val="0"/>
        <c:axPos val="l"/>
        <c:majorGridlines>
          <c:spPr>
            <a:ln>
              <a:solidFill>
                <a:srgbClr val="D9D9D9"/>
              </a:solidFill>
              <a:prstDash val="solid"/>
            </a:ln>
          </c:spPr>
        </c:majorGridlines>
        <c:title>
          <c:tx>
            <c:rich>
              <a:bodyPr/>
              <a:lstStyle/>
              <a:p>
                <a:pPr>
                  <a:defRPr/>
                </a:pPr>
                <a:r>
                  <a:rPr lang="pt-BR"/>
                  <a:t>% DO PIB</a:t>
                </a:r>
              </a:p>
            </c:rich>
          </c:tx>
          <c:layout/>
          <c:overlay val="0"/>
        </c:title>
        <c:numFmt formatCode="#,##0.00" sourceLinked="1"/>
        <c:majorTickMark val="out"/>
        <c:minorTickMark val="none"/>
        <c:tickLblPos val="nextTo"/>
        <c:spPr>
          <a:ln>
            <a:solidFill>
              <a:srgbClr val="000000"/>
            </a:solidFill>
            <a:prstDash val="solid"/>
          </a:ln>
        </c:spPr>
        <c:crossAx val="335622288"/>
        <c:crosses val="autoZero"/>
        <c:crossBetween val="between"/>
      </c:valAx>
    </c:plotArea>
    <c:legend>
      <c:legendPos val="b"/>
      <c:legendEntry>
        <c:idx val="1"/>
        <c:delete val="1"/>
      </c:legendEntry>
      <c:legendEntry>
        <c:idx val="6"/>
        <c:delete val="1"/>
      </c:legendEntry>
      <c:legendEntry>
        <c:idx val="7"/>
        <c:delete val="1"/>
      </c:legendEntry>
      <c:legendEntry>
        <c:idx val="8"/>
        <c:delete val="1"/>
      </c:legendEntry>
      <c:legendEntry>
        <c:idx val="9"/>
        <c:delete val="1"/>
      </c:legendEntry>
      <c:layout>
        <c:manualLayout>
          <c:xMode val="edge"/>
          <c:yMode val="edge"/>
          <c:x val="0.10714974698514444"/>
          <c:y val="0.72611446296485671"/>
          <c:w val="0.76664935746334006"/>
          <c:h val="4.6552049959272333E-2"/>
        </c:manualLayout>
      </c:layout>
      <c:overlay val="0"/>
    </c:legend>
    <c:plotVisOnly val="1"/>
    <c:dispBlanksAs val="zero"/>
    <c:showDLblsOverMax val="0"/>
  </c:chart>
  <c:spPr>
    <a:solidFill>
      <a:srgbClr val="FFFFFF">
        <a:lumMod val="100000"/>
      </a:srgbClr>
    </a:solidFill>
    <a:ln>
      <a:noFill/>
    </a:ln>
  </c:spPr>
  <c:txPr>
    <a:bodyPr/>
    <a:lstStyle/>
    <a:p>
      <a:pPr>
        <a:defRPr sz="900">
          <a:solidFill>
            <a:srgbClr val="000000"/>
          </a:solidFill>
          <a:latin typeface="Calibri" panose="020F0502020204030204" pitchFamily="34" charset="0"/>
        </a:defRPr>
      </a:pPr>
      <a:endParaRPr lang="pt-BR"/>
    </a:p>
  </c:txPr>
  <c:printSettings>
    <c:headerFooter/>
    <c:pageMargins b="0.78740157499999996" l="0.511811024" r="0.511811024" t="0.78740157499999996" header="0.31496062000000002" footer="0.31496062000000002"/>
    <c:pageSetup/>
  </c:printSettings>
  <c:userShapes r:id="rId2"/>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12.senado.leg.br/ifi" TargetMode="External"/></Relationships>
</file>

<file path=xl/drawings/_rels/drawing10.xml.rels><?xml version="1.0" encoding="UTF-8" standalone="yes"?>
<Relationships xmlns="http://schemas.openxmlformats.org/package/2006/relationships"><Relationship Id="rId1" Type="http://schemas.openxmlformats.org/officeDocument/2006/relationships/chart" Target="../charts/chart5.xml"/></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chart" Target="../charts/chart2.xml"/></Relationships>
</file>

<file path=xl/drawings/_rels/drawing6.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editAs="oneCell">
    <xdr:from>
      <xdr:col>11</xdr:col>
      <xdr:colOff>736790</xdr:colOff>
      <xdr:row>0</xdr:row>
      <xdr:rowOff>0</xdr:rowOff>
    </xdr:from>
    <xdr:to>
      <xdr:col>14</xdr:col>
      <xdr:colOff>64833</xdr:colOff>
      <xdr:row>5</xdr:row>
      <xdr:rowOff>127024</xdr:rowOff>
    </xdr:to>
    <xdr:pic>
      <xdr:nvPicPr>
        <xdr:cNvPr id="2" name="Imagem 1" descr="Logo da IFI" title="Instituição Fiscal Independente">
          <a:hlinkClick xmlns:r="http://schemas.openxmlformats.org/officeDocument/2006/relationships" r:id="rId1"/>
          <a:extLst>
            <a:ext uri="{FF2B5EF4-FFF2-40B4-BE49-F238E27FC236}">
              <a16:creationId xmlns:a16="http://schemas.microsoft.com/office/drawing/2014/main" xmlns="" id="{00000000-0008-0000-0000-000002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185215" y="0"/>
          <a:ext cx="3127159" cy="10795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12</xdr:col>
      <xdr:colOff>0</xdr:colOff>
      <xdr:row>5</xdr:row>
      <xdr:rowOff>0</xdr:rowOff>
    </xdr:from>
    <xdr:to>
      <xdr:col>21</xdr:col>
      <xdr:colOff>200025</xdr:colOff>
      <xdr:row>27</xdr:row>
      <xdr:rowOff>38100</xdr:rowOff>
    </xdr:to>
    <xdr:graphicFrame macro="">
      <xdr:nvGraphicFramePr>
        <xdr:cNvPr id="4" name="Gráfico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c:userShapes xmlns:c="http://schemas.openxmlformats.org/drawingml/2006/chart">
  <cdr:relSizeAnchor xmlns:cdr="http://schemas.openxmlformats.org/drawingml/2006/chartDrawing">
    <cdr:from>
      <cdr:x>0</cdr:x>
      <cdr:y>0.78139</cdr:y>
    </cdr:from>
    <cdr:to>
      <cdr:x>1</cdr:x>
      <cdr:y>1</cdr:y>
    </cdr:to>
    <cdr:sp macro="" textlink="">
      <cdr:nvSpPr>
        <cdr:cNvPr id="3" name="LegendaGrafico"/>
        <cdr:cNvSpPr txBox="1"/>
      </cdr:nvSpPr>
      <cdr:spPr>
        <a:xfrm xmlns:a="http://schemas.openxmlformats.org/drawingml/2006/main">
          <a:off x="0" y="3438525"/>
          <a:ext cx="5686425" cy="962025"/>
        </a:xfrm>
        <a:prstGeom xmlns:a="http://schemas.openxmlformats.org/drawingml/2006/main" prst="rect">
          <a:avLst/>
        </a:prstGeom>
      </cdr:spPr>
      <cdr:txBody>
        <a:bodyPr xmlns:a="http://schemas.openxmlformats.org/drawingml/2006/main" vertOverflow="clip" vert="horz" rtlCol="0" anchor="ctr"/>
        <a:lstStyle xmlns:a="http://schemas.openxmlformats.org/drawingml/2006/main"/>
        <a:p xmlns:a="http://schemas.openxmlformats.org/drawingml/2006/main">
          <a:pPr algn="l"/>
          <a:r>
            <a:rPr lang="pt-BR" sz="900" i="1">
              <a:solidFill>
                <a:srgbClr val="000000"/>
              </a:solidFill>
              <a:latin typeface="Calibri" panose="020F0502020204030204" pitchFamily="34" charset="0"/>
            </a:rPr>
            <a:t>Fonte: IFI. Nota explicativa: os valores no eixo esquerdo indicam o percentual que a DBGG representa do PIB. Os percentuais indicados na legenda, na parte inferior do gráfico, indicam qual percentil, das 1.500 trajetórias simuladas, cada faixa azul representa. Por exemplo, 60% dos valores simulados situam-se na faixa com rótulo “40% e 60%” ou nas faixas abaixo dela. Em outras palavras, em cada ano, 40% das trajetórias situam-se acima da linha superior da faixa com rótulo “40% e 60%”.</a:t>
          </a:r>
        </a:p>
      </cdr:txBody>
    </cdr:sp>
  </cdr:relSizeAnchor>
</c:userShapes>
</file>

<file path=xl/drawings/drawing2.xml><?xml version="1.0" encoding="utf-8"?>
<xdr:wsDr xmlns:xdr="http://schemas.openxmlformats.org/drawingml/2006/spreadsheetDrawing" xmlns:a="http://schemas.openxmlformats.org/drawingml/2006/main">
  <xdr:twoCellAnchor>
    <xdr:from>
      <xdr:col>5</xdr:col>
      <xdr:colOff>0</xdr:colOff>
      <xdr:row>5</xdr:row>
      <xdr:rowOff>0</xdr:rowOff>
    </xdr:from>
    <xdr:to>
      <xdr:col>14</xdr:col>
      <xdr:colOff>384000</xdr:colOff>
      <xdr:row>27</xdr:row>
      <xdr:rowOff>37650</xdr:rowOff>
    </xdr:to>
    <xdr:graphicFrame macro="">
      <xdr:nvGraphicFramePr>
        <xdr:cNvPr id="3" name="Gráfico 2">
          <a:extLst>
            <a:ext uri="{FF2B5EF4-FFF2-40B4-BE49-F238E27FC236}">
              <a16:creationId xmlns:lc="http://schemas.openxmlformats.org/drawingml/2006/lockedCanvas" xmlns="" xmlns:a16="http://schemas.microsoft.com/office/drawing/2014/main" xmlns:w="http://schemas.openxmlformats.org/wordprocessingml/2006/main" xmlns:w10="urn:schemas-microsoft-com:office:word" xmlns:v="urn:schemas-microsoft-com:vml" xmlns:o="urn:schemas-microsoft-com:office:office" xmlns:arto="http://schemas.microsoft.com/office/word/2006/arto" xmlns:wps="http://schemas.microsoft.com/office/word/2010/wordprocessingShape" xmlns:wne="http://schemas.microsoft.com/office/word/2006/wordml" xmlns:wpi="http://schemas.microsoft.com/office/word/2010/wordprocessingInk" xmlns:wpg="http://schemas.microsoft.com/office/word/2010/wordprocessingGroup" xmlns:w15="http://schemas.microsoft.com/office/word/2012/wordml" xmlns:w14="http://schemas.microsoft.com/office/word/2010/wordml" xmlns:wp="http://schemas.openxmlformats.org/drawingml/2006/wordprocessingDrawing" xmlns:wp14="http://schemas.microsoft.com/office/word/2010/wordprocessingDrawing" xmlns:m="http://schemas.openxmlformats.org/officeDocument/2006/math" xmlns:r="http://schemas.openxmlformats.org/officeDocument/2006/relationships" xmlns:mc="http://schemas.openxmlformats.org/markup-compatibility/2006" xmlns:wpc="http://schemas.microsoft.com/office/word/2010/wordprocessingCanvas" id="{E3D755F3-5519-4274-A4F4-2BC026E4F87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cdr:x>
      <cdr:y>0.925</cdr:y>
    </cdr:from>
    <cdr:to>
      <cdr:x>1</cdr:x>
      <cdr:y>1</cdr:y>
    </cdr:to>
    <cdr:sp macro="" textlink="">
      <cdr:nvSpPr>
        <cdr:cNvPr id="2" name="LegendaGrafico"/>
        <cdr:cNvSpPr txBox="1"/>
      </cdr:nvSpPr>
      <cdr:spPr>
        <a:xfrm xmlns:a="http://schemas.openxmlformats.org/drawingml/2006/main">
          <a:off x="0" y="3330000"/>
          <a:ext cx="6480000" cy="270000"/>
        </a:xfrm>
        <a:prstGeom xmlns:a="http://schemas.openxmlformats.org/drawingml/2006/main" prst="rect">
          <a:avLst/>
        </a:prstGeom>
      </cdr:spPr>
      <cdr:txBody>
        <a:bodyPr xmlns:a="http://schemas.openxmlformats.org/drawingml/2006/main" vertOverflow="clip" vert="horz" rtlCol="0" anchor="ctr"/>
        <a:lstStyle xmlns:a="http://schemas.openxmlformats.org/drawingml/2006/main"/>
        <a:p xmlns:a="http://schemas.openxmlformats.org/drawingml/2006/main">
          <a:pPr algn="ctr"/>
          <a:r>
            <a:rPr lang="pt-BR" sz="900" i="1">
              <a:solidFill>
                <a:srgbClr val="000000"/>
              </a:solidFill>
              <a:latin typeface="Calibri" panose="020F0502020204030204" pitchFamily="34" charset="0"/>
            </a:rPr>
            <a:t>Fonte: IBGE. Elaboração: IFI.</a:t>
          </a:r>
        </a:p>
      </cdr:txBody>
    </cdr:sp>
  </cdr:relSizeAnchor>
</c:userShapes>
</file>

<file path=xl/drawings/drawing4.xml><?xml version="1.0" encoding="utf-8"?>
<xdr:wsDr xmlns:xdr="http://schemas.openxmlformats.org/drawingml/2006/spreadsheetDrawing" xmlns:a="http://schemas.openxmlformats.org/drawingml/2006/main">
  <xdr:twoCellAnchor>
    <xdr:from>
      <xdr:col>3</xdr:col>
      <xdr:colOff>0</xdr:colOff>
      <xdr:row>5</xdr:row>
      <xdr:rowOff>0</xdr:rowOff>
    </xdr:from>
    <xdr:to>
      <xdr:col>13</xdr:col>
      <xdr:colOff>384000</xdr:colOff>
      <xdr:row>26</xdr:row>
      <xdr:rowOff>85275</xdr:rowOff>
    </xdr:to>
    <xdr:graphicFrame macro="">
      <xdr:nvGraphicFramePr>
        <xdr:cNvPr id="3" name="Grá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0.73354</cdr:x>
      <cdr:y>0.07408</cdr:y>
    </cdr:from>
    <cdr:to>
      <cdr:x>0.97217</cdr:x>
      <cdr:y>0.81756</cdr:y>
    </cdr:to>
    <cdr:sp macro="" textlink="">
      <cdr:nvSpPr>
        <cdr:cNvPr id="3" name="Retângulo 2"/>
        <cdr:cNvSpPr/>
      </cdr:nvSpPr>
      <cdr:spPr>
        <a:xfrm xmlns:a="http://schemas.openxmlformats.org/drawingml/2006/main">
          <a:off x="4753339" y="266700"/>
          <a:ext cx="1546323" cy="2676516"/>
        </a:xfrm>
        <a:prstGeom xmlns:a="http://schemas.openxmlformats.org/drawingml/2006/main" prst="rect">
          <a:avLst/>
        </a:prstGeom>
        <a:solidFill xmlns:a="http://schemas.openxmlformats.org/drawingml/2006/main">
          <a:schemeClr val="bg1">
            <a:lumMod val="85000"/>
            <a:alpha val="32000"/>
          </a:schemeClr>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nchor="ctr"/>
        <a:lstStyle xmlns:a="http://schemas.openxmlformats.org/drawingml/2006/main"/>
        <a:p xmlns:a="http://schemas.openxmlformats.org/drawingml/2006/main">
          <a:pPr algn="ctr"/>
          <a:endParaRPr lang="pt-BR" sz="900">
            <a:solidFill>
              <a:srgbClr val="000000"/>
            </a:solidFill>
            <a:latin typeface="Calibri" panose="020F0502020204030204" pitchFamily="34" charset="0"/>
          </a:endParaRPr>
        </a:p>
      </cdr:txBody>
    </cdr:sp>
  </cdr:relSizeAnchor>
  <cdr:relSizeAnchor xmlns:cdr="http://schemas.openxmlformats.org/drawingml/2006/chartDrawing">
    <cdr:from>
      <cdr:x>0.7721</cdr:x>
      <cdr:y>0.04614</cdr:y>
    </cdr:from>
    <cdr:to>
      <cdr:x>0.97362</cdr:x>
      <cdr:y>0.12821</cdr:y>
    </cdr:to>
    <cdr:sp macro="" textlink="">
      <cdr:nvSpPr>
        <cdr:cNvPr id="4" name="Caixa de texto 3"/>
        <cdr:cNvSpPr txBox="1"/>
      </cdr:nvSpPr>
      <cdr:spPr>
        <a:xfrm xmlns:a="http://schemas.openxmlformats.org/drawingml/2006/main">
          <a:off x="2362200" y="109689"/>
          <a:ext cx="616522" cy="195112"/>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r>
            <a:rPr lang="pt-BR" sz="900">
              <a:solidFill>
                <a:srgbClr val="000000"/>
              </a:solidFill>
              <a:latin typeface="Calibri" panose="020F0502020204030204" pitchFamily="34" charset="0"/>
            </a:rPr>
            <a:t>Projeção</a:t>
          </a:r>
        </a:p>
      </cdr:txBody>
    </cdr:sp>
  </cdr:relSizeAnchor>
  <cdr:relSizeAnchor xmlns:cdr="http://schemas.openxmlformats.org/drawingml/2006/chartDrawing">
    <cdr:from>
      <cdr:x>0</cdr:x>
      <cdr:y>0.925</cdr:y>
    </cdr:from>
    <cdr:to>
      <cdr:x>1</cdr:x>
      <cdr:y>1</cdr:y>
    </cdr:to>
    <cdr:sp macro="" textlink="">
      <cdr:nvSpPr>
        <cdr:cNvPr id="2" name="LegendaGrafico"/>
        <cdr:cNvSpPr txBox="1"/>
      </cdr:nvSpPr>
      <cdr:spPr>
        <a:xfrm xmlns:a="http://schemas.openxmlformats.org/drawingml/2006/main">
          <a:off x="0" y="3330000"/>
          <a:ext cx="6480000" cy="270000"/>
        </a:xfrm>
        <a:prstGeom xmlns:a="http://schemas.openxmlformats.org/drawingml/2006/main" prst="rect">
          <a:avLst/>
        </a:prstGeom>
      </cdr:spPr>
      <cdr:txBody>
        <a:bodyPr xmlns:a="http://schemas.openxmlformats.org/drawingml/2006/main" vertOverflow="clip" vert="horz" rtlCol="0" anchor="ctr"/>
        <a:lstStyle xmlns:a="http://schemas.openxmlformats.org/drawingml/2006/main"/>
        <a:p xmlns:a="http://schemas.openxmlformats.org/drawingml/2006/main">
          <a:pPr algn="ctr"/>
          <a:r>
            <a:rPr lang="pt-BR" sz="900" i="1">
              <a:solidFill>
                <a:srgbClr val="000000"/>
              </a:solidFill>
              <a:latin typeface="Calibri" panose="020F0502020204030204" pitchFamily="34" charset="0"/>
            </a:rPr>
            <a:t>Fonte: IBGE e IFI. Elaboração: IFI.</a:t>
          </a:r>
        </a:p>
      </cdr:txBody>
    </cdr:sp>
  </cdr:relSizeAnchor>
</c:userShapes>
</file>

<file path=xl/drawings/drawing6.xml><?xml version="1.0" encoding="utf-8"?>
<xdr:wsDr xmlns:xdr="http://schemas.openxmlformats.org/drawingml/2006/spreadsheetDrawing" xmlns:a="http://schemas.openxmlformats.org/drawingml/2006/main">
  <xdr:twoCellAnchor>
    <xdr:from>
      <xdr:col>5</xdr:col>
      <xdr:colOff>0</xdr:colOff>
      <xdr:row>5</xdr:row>
      <xdr:rowOff>0</xdr:rowOff>
    </xdr:from>
    <xdr:to>
      <xdr:col>15</xdr:col>
      <xdr:colOff>384000</xdr:colOff>
      <xdr:row>27</xdr:row>
      <xdr:rowOff>37650</xdr:rowOff>
    </xdr:to>
    <xdr:graphicFrame macro="">
      <xdr:nvGraphicFramePr>
        <xdr:cNvPr id="3" name="Gráfico 2">
          <a:extLst>
            <a:ext uri="{FF2B5EF4-FFF2-40B4-BE49-F238E27FC236}">
              <a16:creationId xmlns:lc="http://schemas.openxmlformats.org/drawingml/2006/lockedCanvas" xmlns="" xmlns:a16="http://schemas.microsoft.com/office/drawing/2014/main" xmlns:w="http://schemas.openxmlformats.org/wordprocessingml/2006/main" xmlns:w10="urn:schemas-microsoft-com:office:word" xmlns:v="urn:schemas-microsoft-com:vml" xmlns:o="urn:schemas-microsoft-com:office:office" xmlns:arto="http://schemas.microsoft.com/office/word/2006/arto" xmlns:wps="http://schemas.microsoft.com/office/word/2010/wordprocessingShape" xmlns:wne="http://schemas.microsoft.com/office/word/2006/wordml" xmlns:wpi="http://schemas.microsoft.com/office/word/2010/wordprocessingInk" xmlns:wpg="http://schemas.microsoft.com/office/word/2010/wordprocessingGroup" xmlns:w15="http://schemas.microsoft.com/office/word/2012/wordml" xmlns:w14="http://schemas.microsoft.com/office/word/2010/wordml" xmlns:wp="http://schemas.openxmlformats.org/drawingml/2006/wordprocessingDrawing" xmlns:wp14="http://schemas.microsoft.com/office/word/2010/wordprocessingDrawing" xmlns:m="http://schemas.openxmlformats.org/officeDocument/2006/math" xmlns:r="http://schemas.openxmlformats.org/officeDocument/2006/relationships" xmlns:mc="http://schemas.openxmlformats.org/markup-compatibility/2006" xmlns:wpc="http://schemas.microsoft.com/office/word/2010/wordprocessingCanvas" id="{E3D755F3-5519-4274-A4F4-2BC026E4F87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c:userShapes xmlns:c="http://schemas.openxmlformats.org/drawingml/2006/chart">
  <cdr:relSizeAnchor xmlns:cdr="http://schemas.openxmlformats.org/drawingml/2006/chartDrawing">
    <cdr:from>
      <cdr:x>0</cdr:x>
      <cdr:y>0.925</cdr:y>
    </cdr:from>
    <cdr:to>
      <cdr:x>1</cdr:x>
      <cdr:y>1</cdr:y>
    </cdr:to>
    <cdr:sp macro="" textlink="">
      <cdr:nvSpPr>
        <cdr:cNvPr id="2" name="LegendaGrafico"/>
        <cdr:cNvSpPr txBox="1"/>
      </cdr:nvSpPr>
      <cdr:spPr>
        <a:xfrm xmlns:a="http://schemas.openxmlformats.org/drawingml/2006/main">
          <a:off x="0" y="3330000"/>
          <a:ext cx="6480000" cy="270000"/>
        </a:xfrm>
        <a:prstGeom xmlns:a="http://schemas.openxmlformats.org/drawingml/2006/main" prst="rect">
          <a:avLst/>
        </a:prstGeom>
      </cdr:spPr>
      <cdr:txBody>
        <a:bodyPr xmlns:a="http://schemas.openxmlformats.org/drawingml/2006/main" vertOverflow="clip" vert="horz" rtlCol="0" anchor="ctr"/>
        <a:lstStyle xmlns:a="http://schemas.openxmlformats.org/drawingml/2006/main"/>
        <a:p xmlns:a="http://schemas.openxmlformats.org/drawingml/2006/main">
          <a:pPr algn="ctr"/>
          <a:r>
            <a:rPr lang="pt-BR" sz="900" i="1">
              <a:solidFill>
                <a:srgbClr val="000000"/>
              </a:solidFill>
              <a:latin typeface="Calibri" panose="020F0502020204030204" pitchFamily="34" charset="0"/>
            </a:rPr>
            <a:t>Fonte: Ipeadata. Elaboração: IFI.</a:t>
          </a:r>
        </a:p>
      </cdr:txBody>
    </cdr:sp>
  </cdr:relSizeAnchor>
</c:userShapes>
</file>

<file path=xl/drawings/drawing8.xml><?xml version="1.0" encoding="utf-8"?>
<xdr:wsDr xmlns:xdr="http://schemas.openxmlformats.org/drawingml/2006/spreadsheetDrawing" xmlns:a="http://schemas.openxmlformats.org/drawingml/2006/main">
  <xdr:twoCellAnchor>
    <xdr:from>
      <xdr:col>6</xdr:col>
      <xdr:colOff>0</xdr:colOff>
      <xdr:row>5</xdr:row>
      <xdr:rowOff>0</xdr:rowOff>
    </xdr:from>
    <xdr:to>
      <xdr:col>16</xdr:col>
      <xdr:colOff>384000</xdr:colOff>
      <xdr:row>26</xdr:row>
      <xdr:rowOff>9075</xdr:rowOff>
    </xdr:to>
    <xdr:graphicFrame macro="">
      <xdr:nvGraphicFramePr>
        <xdr:cNvPr id="5" name="Gráfico 4">
          <a:extLst>
            <a:ext uri="{FF2B5EF4-FFF2-40B4-BE49-F238E27FC236}">
              <a16:creationId xmlns:lc="http://schemas.openxmlformats.org/drawingml/2006/lockedCanvas" xmlns:a16="http://schemas.microsoft.com/office/drawing/2014/main" xmlns:w16se="http://schemas.microsoft.com/office/word/2015/wordml/symex" xmlns:w16sdtdh="http://schemas.microsoft.com/office/word/2020/wordml/sdtdatahash" xmlns:w16="http://schemas.microsoft.com/office/word/2018/wordml" xmlns:w16cid="http://schemas.microsoft.com/office/word/2016/wordml/cid" xmlns:w16cex="http://schemas.microsoft.com/office/word/2018/wordml/cex" xmlns:w="http://schemas.openxmlformats.org/wordprocessingml/2006/main" xmlns:w10="urn:schemas-microsoft-com:office:word" xmlns:v="urn:schemas-microsoft-com:vml" xmlns:oel="http://schemas.microsoft.com/office/2019/extlst" xmlns:o="urn:schemas-microsoft-com:office:office" xmlns:am3d="http://schemas.microsoft.com/office/drawing/2017/model3d" xmlns:aink="http://schemas.microsoft.com/office/drawing/2016/ink" xmlns:cx8="http://schemas.microsoft.com/office/drawing/2016/5/14/chartex" xmlns:cx7="http://schemas.microsoft.com/office/drawing/2016/5/13/chartex" xmlns:cx6="http://schemas.microsoft.com/office/drawing/2016/5/12/chartex" xmlns:cx5="http://schemas.microsoft.com/office/drawing/2016/5/11/chartex" xmlns:cx4="http://schemas.microsoft.com/office/drawing/2016/5/10/chartex" xmlns:cx3="http://schemas.microsoft.com/office/drawing/2016/5/9/chartex" xmlns:cx2="http://schemas.microsoft.com/office/drawing/2015/10/21/chartex" xmlns:cx1="http://schemas.microsoft.com/office/drawing/2015/9/8/chartex" xmlns:cx="http://schemas.microsoft.com/office/drawing/2014/chartex" xmlns="" xmlns:wps="http://schemas.microsoft.com/office/word/2010/wordprocessingShape" xmlns:wne="http://schemas.microsoft.com/office/word/2006/wordml" xmlns:wpi="http://schemas.microsoft.com/office/word/2010/wordprocessingInk" xmlns:wpg="http://schemas.microsoft.com/office/word/2010/wordprocessingGroup" xmlns:w15="http://schemas.microsoft.com/office/word/2012/wordml" xmlns:w14="http://schemas.microsoft.com/office/word/2010/wordml" xmlns:wp="http://schemas.openxmlformats.org/drawingml/2006/wordprocessingDrawing" xmlns:wp14="http://schemas.microsoft.com/office/word/2010/wordprocessingDrawing" xmlns:m="http://schemas.openxmlformats.org/officeDocument/2006/math" xmlns:r="http://schemas.openxmlformats.org/officeDocument/2006/relationships" xmlns:mc="http://schemas.openxmlformats.org/markup-compatibility/2006" xmlns:wpc="http://schemas.microsoft.com/office/word/2010/wordprocessingCanvas" id="{A58F6D4D-DAF3-1DF1-5102-7D44B9E364D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c:userShapes xmlns:c="http://schemas.openxmlformats.org/drawingml/2006/chart">
  <cdr:relSizeAnchor xmlns:cdr="http://schemas.openxmlformats.org/drawingml/2006/chartDrawing">
    <cdr:from>
      <cdr:x>0</cdr:x>
      <cdr:y>0.93927</cdr:y>
    </cdr:from>
    <cdr:to>
      <cdr:x>1</cdr:x>
      <cdr:y>1</cdr:y>
    </cdr:to>
    <cdr:sp macro="" textlink="">
      <cdr:nvSpPr>
        <cdr:cNvPr id="2" name="LegendaGrafico"/>
        <cdr:cNvSpPr txBox="1"/>
      </cdr:nvSpPr>
      <cdr:spPr>
        <a:xfrm xmlns:a="http://schemas.openxmlformats.org/drawingml/2006/main">
          <a:off x="0" y="3381376"/>
          <a:ext cx="6480000" cy="218624"/>
        </a:xfrm>
        <a:prstGeom xmlns:a="http://schemas.openxmlformats.org/drawingml/2006/main" prst="rect">
          <a:avLst/>
        </a:prstGeom>
      </cdr:spPr>
      <cdr:txBody>
        <a:bodyPr xmlns:a="http://schemas.openxmlformats.org/drawingml/2006/main" vertOverflow="clip" vert="horz" rtlCol="0" anchor="ctr"/>
        <a:lstStyle xmlns:a="http://schemas.openxmlformats.org/drawingml/2006/main"/>
        <a:p xmlns:a="http://schemas.openxmlformats.org/drawingml/2006/main">
          <a:pPr algn="ctr"/>
          <a:r>
            <a:rPr lang="pt-BR" sz="900" i="1">
              <a:solidFill>
                <a:srgbClr val="000000"/>
              </a:solidFill>
              <a:latin typeface="Calibri" panose="020F0502020204030204" pitchFamily="34" charset="0"/>
            </a:rPr>
            <a:t>Fonte: RREO e PLOA 2024. Elaboração: IFI.</a:t>
          </a:r>
        </a:p>
      </cdr:txBody>
    </cdr:sp>
  </cdr:relSizeAnchor>
</c:userShapes>
</file>

<file path=xl/theme/theme1.xml><?xml version="1.0" encoding="utf-8"?>
<a:theme xmlns:a="http://schemas.openxmlformats.org/drawingml/2006/main" name="Tema do Office">
  <a:themeElements>
    <a:clrScheme name="Cores IFI">
      <a:dk1>
        <a:sysClr val="windowText" lastClr="000000"/>
      </a:dk1>
      <a:lt1>
        <a:sysClr val="window" lastClr="FFFFFF"/>
      </a:lt1>
      <a:dk2>
        <a:srgbClr val="44546A"/>
      </a:dk2>
      <a:lt2>
        <a:srgbClr val="E7E6E6"/>
      </a:lt2>
      <a:accent1>
        <a:srgbClr val="005D89"/>
      </a:accent1>
      <a:accent2>
        <a:srgbClr val="00ADFA"/>
      </a:accent2>
      <a:accent3>
        <a:srgbClr val="9EBBD3"/>
      </a:accent3>
      <a:accent4>
        <a:srgbClr val="BD534B"/>
      </a:accent4>
      <a:accent5>
        <a:srgbClr val="D5998E"/>
      </a:accent5>
      <a:accent6>
        <a:srgbClr val="FFC000"/>
      </a:accent6>
      <a:hlink>
        <a:srgbClr val="0563C1"/>
      </a:hlink>
      <a:folHlink>
        <a:srgbClr val="954F72"/>
      </a:folHlink>
    </a:clrScheme>
    <a:fontScheme name="Escritório">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s://twitter.com/IFIBrasil" TargetMode="External"/><Relationship Id="rId7" Type="http://schemas.openxmlformats.org/officeDocument/2006/relationships/hyperlink" Target="https://www12.senado.leg.br/ifi/publicacoes-1/relatorio/2023/setembro/raf-relatorio-de-acompanhamento-fiscal-set-2023" TargetMode="External"/><Relationship Id="rId2" Type="http://schemas.openxmlformats.org/officeDocument/2006/relationships/hyperlink" Target="http://www.facebook.com/ifibrasil" TargetMode="External"/><Relationship Id="rId1" Type="http://schemas.openxmlformats.org/officeDocument/2006/relationships/hyperlink" Target="https://www.instagram.com/ifibrasil" TargetMode="External"/><Relationship Id="rId6" Type="http://schemas.openxmlformats.org/officeDocument/2006/relationships/hyperlink" Target="https://www.youtube.com/@ifibrasil" TargetMode="External"/><Relationship Id="rId5" Type="http://schemas.openxmlformats.org/officeDocument/2006/relationships/hyperlink" Target="https://www12.senado.leg.br/ifi" TargetMode="External"/><Relationship Id="rId4" Type="http://schemas.openxmlformats.org/officeDocument/2006/relationships/hyperlink" Target="https://www.linkedin.com/company/ifibrasil" TargetMode="External"/><Relationship Id="rId9"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codeName="Plan1">
    <tabColor theme="0"/>
  </sheetPr>
  <dimension ref="A1:X31"/>
  <sheetViews>
    <sheetView tabSelected="1" zoomScale="70" zoomScaleNormal="70" workbookViewId="0"/>
  </sheetViews>
  <sheetFormatPr defaultColWidth="9.140625" defaultRowHeight="0" customHeight="1" zeroHeight="1" x14ac:dyDescent="0.25"/>
  <cols>
    <col min="1" max="1" width="9.140625" style="2"/>
    <col min="2" max="2" width="4.7109375" style="2" customWidth="1"/>
    <col min="3" max="3" width="7.28515625" style="2" bestFit="1" customWidth="1"/>
    <col min="4" max="4" width="6.7109375" style="2" bestFit="1" customWidth="1"/>
    <col min="5" max="9" width="11.140625" style="2" customWidth="1"/>
    <col min="10" max="10" width="25.85546875" style="2" customWidth="1"/>
    <col min="11" max="11" width="11.140625" style="2" customWidth="1"/>
    <col min="12" max="12" width="11.85546875" style="2" customWidth="1"/>
    <col min="13" max="13" width="30.7109375" style="2" customWidth="1"/>
    <col min="14" max="14" width="14.5703125" style="2" customWidth="1"/>
    <col min="15" max="22" width="11.140625" style="2" customWidth="1"/>
    <col min="23" max="23" width="9.85546875" style="2" customWidth="1"/>
    <col min="24" max="24" width="8.28515625" style="2" customWidth="1"/>
    <col min="25" max="27" width="9.140625" style="2" customWidth="1"/>
    <col min="28" max="16384" width="9.140625" style="2"/>
  </cols>
  <sheetData>
    <row r="1" spans="2:24" ht="15" x14ac:dyDescent="0.25">
      <c r="B1" s="1"/>
      <c r="S1" s="3"/>
      <c r="T1" s="3"/>
      <c r="U1" s="3"/>
      <c r="V1" s="3"/>
      <c r="W1" s="3"/>
      <c r="X1" s="3"/>
    </row>
    <row r="2" spans="2:24" ht="15" x14ac:dyDescent="0.25">
      <c r="S2" s="3"/>
      <c r="T2" s="1"/>
      <c r="U2" s="1"/>
      <c r="V2" s="1"/>
      <c r="W2" s="1"/>
      <c r="X2" s="1"/>
    </row>
    <row r="3" spans="2:24" ht="15" x14ac:dyDescent="0.25">
      <c r="C3" s="4"/>
      <c r="D3" s="4"/>
      <c r="S3" s="3"/>
      <c r="T3" s="12"/>
      <c r="U3" s="12"/>
      <c r="V3" s="12"/>
      <c r="W3" s="12"/>
      <c r="X3" s="3"/>
    </row>
    <row r="4" spans="2:24" ht="15" x14ac:dyDescent="0.25">
      <c r="S4" s="3"/>
      <c r="T4" s="12"/>
      <c r="U4" s="12"/>
      <c r="V4" s="12"/>
      <c r="W4" s="12"/>
      <c r="X4" s="3"/>
    </row>
    <row r="5" spans="2:24" ht="15" x14ac:dyDescent="0.25">
      <c r="S5" s="3"/>
      <c r="T5" s="12"/>
      <c r="U5" s="12"/>
      <c r="V5" s="12"/>
      <c r="W5" s="12"/>
      <c r="X5" s="3"/>
    </row>
    <row r="6" spans="2:24" ht="15" x14ac:dyDescent="0.25"/>
    <row r="7" spans="2:24" ht="43.5" customHeight="1" x14ac:dyDescent="0.25">
      <c r="C7" s="293" t="s">
        <v>377</v>
      </c>
      <c r="D7" s="293"/>
      <c r="E7" s="293"/>
      <c r="F7" s="293"/>
      <c r="G7" s="293"/>
      <c r="H7" s="293"/>
      <c r="I7" s="293"/>
      <c r="J7" s="293"/>
      <c r="K7" s="293"/>
      <c r="L7" s="293"/>
      <c r="M7" s="293"/>
      <c r="N7" s="293"/>
      <c r="O7" s="293"/>
      <c r="P7" s="293"/>
      <c r="Q7" s="293"/>
      <c r="R7" s="293"/>
      <c r="S7" s="293"/>
      <c r="T7" s="293"/>
      <c r="U7" s="293"/>
      <c r="V7" s="293"/>
      <c r="W7" s="293"/>
      <c r="X7" s="293"/>
    </row>
    <row r="8" spans="2:24" ht="18" customHeight="1" x14ac:dyDescent="0.25">
      <c r="C8" s="294" t="s">
        <v>376</v>
      </c>
      <c r="D8" s="294"/>
      <c r="E8" s="294"/>
      <c r="F8" s="294"/>
      <c r="G8" s="294"/>
      <c r="H8" s="294"/>
      <c r="I8" s="294"/>
      <c r="J8" s="294"/>
      <c r="K8" s="294"/>
      <c r="L8" s="294"/>
      <c r="M8" s="294"/>
      <c r="N8" s="294"/>
      <c r="O8" s="294"/>
      <c r="P8" s="294"/>
      <c r="Q8" s="294"/>
      <c r="R8" s="294"/>
      <c r="S8" s="294"/>
      <c r="T8" s="294"/>
      <c r="U8" s="294"/>
      <c r="V8" s="294"/>
      <c r="W8" s="294"/>
      <c r="X8" s="294"/>
    </row>
    <row r="9" spans="2:24" ht="18" customHeight="1" x14ac:dyDescent="0.25">
      <c r="C9" s="5"/>
      <c r="D9" s="5"/>
      <c r="E9" s="5"/>
      <c r="F9" s="5"/>
      <c r="G9" s="5"/>
      <c r="H9" s="5"/>
      <c r="I9" s="5"/>
      <c r="J9" s="5"/>
      <c r="K9" s="5"/>
      <c r="L9" s="5"/>
      <c r="M9" s="5"/>
      <c r="N9" s="5"/>
      <c r="O9" s="5"/>
      <c r="P9" s="5"/>
      <c r="Q9" s="5"/>
      <c r="R9" s="5"/>
      <c r="S9" s="5"/>
      <c r="T9" s="5"/>
      <c r="U9" s="5"/>
      <c r="V9" s="5"/>
      <c r="W9" s="5"/>
      <c r="X9" s="5"/>
    </row>
    <row r="10" spans="2:24" ht="18.75" customHeight="1" thickBot="1" x14ac:dyDescent="0.3">
      <c r="C10" s="295" t="s">
        <v>0</v>
      </c>
      <c r="D10" s="295"/>
      <c r="E10" s="295"/>
      <c r="F10" s="295"/>
      <c r="G10" s="295"/>
      <c r="H10" s="295"/>
      <c r="I10" s="295"/>
      <c r="J10" s="295"/>
      <c r="K10" s="295"/>
      <c r="L10" s="295"/>
      <c r="M10" s="295"/>
      <c r="N10" s="295"/>
      <c r="O10" s="295"/>
      <c r="P10" s="295"/>
      <c r="Q10" s="295"/>
      <c r="R10" s="295"/>
      <c r="S10" s="295"/>
      <c r="T10" s="295"/>
      <c r="U10" s="295"/>
      <c r="V10" s="295"/>
      <c r="W10" s="295"/>
      <c r="X10" s="295"/>
    </row>
    <row r="11" spans="2:24" s="1" customFormat="1" ht="39.75" customHeight="1" x14ac:dyDescent="0.2">
      <c r="B11" s="248"/>
      <c r="C11" s="296" t="s">
        <v>487</v>
      </c>
      <c r="D11" s="296"/>
      <c r="E11" s="296"/>
      <c r="F11" s="296"/>
      <c r="G11" s="296"/>
      <c r="H11" s="296"/>
      <c r="I11" s="296"/>
      <c r="J11" s="296"/>
      <c r="K11" s="296"/>
      <c r="L11" s="296"/>
      <c r="M11" s="296"/>
      <c r="N11" s="291" t="s">
        <v>492</v>
      </c>
      <c r="O11" s="291"/>
      <c r="P11" s="291"/>
      <c r="Q11" s="291"/>
      <c r="R11" s="291"/>
      <c r="S11" s="291"/>
      <c r="T11" s="291"/>
      <c r="U11" s="291"/>
      <c r="V11" s="291"/>
      <c r="W11" s="291"/>
      <c r="X11" s="291"/>
    </row>
    <row r="12" spans="2:24" s="1" customFormat="1" ht="43.5" customHeight="1" x14ac:dyDescent="0.2">
      <c r="B12" s="248"/>
      <c r="C12" s="292" t="s">
        <v>488</v>
      </c>
      <c r="D12" s="292"/>
      <c r="E12" s="292"/>
      <c r="F12" s="292"/>
      <c r="G12" s="292"/>
      <c r="H12" s="292"/>
      <c r="I12" s="292"/>
      <c r="J12" s="292"/>
      <c r="K12" s="292"/>
      <c r="L12" s="292"/>
      <c r="M12" s="292"/>
      <c r="N12" s="292" t="s">
        <v>493</v>
      </c>
      <c r="O12" s="292"/>
      <c r="P12" s="292"/>
      <c r="Q12" s="292"/>
      <c r="R12" s="292"/>
      <c r="S12" s="292"/>
      <c r="T12" s="292"/>
      <c r="U12" s="292"/>
      <c r="V12" s="292"/>
      <c r="W12" s="292"/>
      <c r="X12" s="292"/>
    </row>
    <row r="13" spans="2:24" s="1" customFormat="1" ht="42" customHeight="1" x14ac:dyDescent="0.2">
      <c r="B13" s="248"/>
      <c r="C13" s="291" t="s">
        <v>489</v>
      </c>
      <c r="D13" s="291"/>
      <c r="E13" s="291"/>
      <c r="F13" s="291"/>
      <c r="G13" s="291"/>
      <c r="H13" s="291"/>
      <c r="I13" s="291"/>
      <c r="J13" s="291"/>
      <c r="K13" s="291"/>
      <c r="L13" s="291"/>
      <c r="M13" s="291"/>
      <c r="N13" s="291" t="s">
        <v>371</v>
      </c>
      <c r="O13" s="291"/>
      <c r="P13" s="291"/>
      <c r="Q13" s="291"/>
      <c r="R13" s="291"/>
      <c r="S13" s="291"/>
      <c r="T13" s="291"/>
      <c r="U13" s="291"/>
      <c r="V13" s="291"/>
      <c r="W13" s="291"/>
      <c r="X13" s="291"/>
    </row>
    <row r="14" spans="2:24" s="1" customFormat="1" ht="60" customHeight="1" x14ac:dyDescent="0.2">
      <c r="B14" s="248"/>
      <c r="C14" s="292" t="s">
        <v>490</v>
      </c>
      <c r="D14" s="292"/>
      <c r="E14" s="292"/>
      <c r="F14" s="292"/>
      <c r="G14" s="292"/>
      <c r="H14" s="292"/>
      <c r="I14" s="292"/>
      <c r="J14" s="292"/>
      <c r="K14" s="292"/>
      <c r="L14" s="292"/>
      <c r="M14" s="292"/>
      <c r="N14" s="292" t="s">
        <v>494</v>
      </c>
      <c r="O14" s="292"/>
      <c r="P14" s="292"/>
      <c r="Q14" s="292"/>
      <c r="R14" s="292"/>
      <c r="S14" s="292"/>
      <c r="T14" s="292"/>
      <c r="U14" s="292"/>
      <c r="V14" s="292"/>
      <c r="W14" s="292"/>
      <c r="X14" s="292"/>
    </row>
    <row r="15" spans="2:24" s="1" customFormat="1" ht="43.5" customHeight="1" x14ac:dyDescent="0.2">
      <c r="B15" s="248"/>
      <c r="C15" s="291" t="s">
        <v>491</v>
      </c>
      <c r="D15" s="291"/>
      <c r="E15" s="291"/>
      <c r="F15" s="291"/>
      <c r="G15" s="291"/>
      <c r="H15" s="291"/>
      <c r="I15" s="291"/>
      <c r="J15" s="291"/>
      <c r="K15" s="291"/>
      <c r="L15" s="291"/>
      <c r="M15" s="291"/>
      <c r="N15" s="291" t="s">
        <v>495</v>
      </c>
      <c r="O15" s="291"/>
      <c r="P15" s="291"/>
      <c r="Q15" s="291"/>
      <c r="R15" s="291"/>
      <c r="S15" s="291"/>
      <c r="T15" s="291"/>
      <c r="U15" s="291"/>
      <c r="V15" s="291"/>
      <c r="W15" s="291"/>
      <c r="X15" s="291"/>
    </row>
    <row r="16" spans="2:24" s="1" customFormat="1" ht="60" customHeight="1" x14ac:dyDescent="0.2">
      <c r="B16" s="248"/>
      <c r="C16" s="292"/>
      <c r="D16" s="292"/>
      <c r="E16" s="292"/>
      <c r="F16" s="292"/>
      <c r="G16" s="292"/>
      <c r="H16" s="292"/>
      <c r="I16" s="292"/>
      <c r="J16" s="292"/>
      <c r="K16" s="292"/>
      <c r="L16" s="292"/>
      <c r="M16" s="292"/>
      <c r="N16" s="292" t="s">
        <v>372</v>
      </c>
      <c r="O16" s="292"/>
      <c r="P16" s="292"/>
      <c r="Q16" s="292"/>
      <c r="R16" s="292"/>
      <c r="S16" s="292"/>
      <c r="T16" s="292"/>
      <c r="U16" s="292"/>
      <c r="V16" s="292"/>
      <c r="W16" s="292"/>
      <c r="X16" s="292"/>
    </row>
    <row r="17" spans="1:24" s="1" customFormat="1" ht="60" customHeight="1" x14ac:dyDescent="0.2">
      <c r="B17" s="248"/>
      <c r="C17" s="291"/>
      <c r="D17" s="291"/>
      <c r="E17" s="291"/>
      <c r="F17" s="291"/>
      <c r="G17" s="291"/>
      <c r="H17" s="291"/>
      <c r="I17" s="291"/>
      <c r="J17" s="291"/>
      <c r="K17" s="291"/>
      <c r="L17" s="291"/>
      <c r="M17" s="291"/>
      <c r="N17" s="291" t="s">
        <v>496</v>
      </c>
      <c r="O17" s="291"/>
      <c r="P17" s="291"/>
      <c r="Q17" s="291"/>
      <c r="R17" s="291"/>
      <c r="S17" s="291"/>
      <c r="T17" s="291"/>
      <c r="U17" s="291"/>
      <c r="V17" s="291"/>
      <c r="W17" s="291"/>
      <c r="X17" s="291"/>
    </row>
    <row r="18" spans="1:24" s="1" customFormat="1" ht="60" customHeight="1" x14ac:dyDescent="0.2">
      <c r="B18" s="248"/>
      <c r="C18" s="292"/>
      <c r="D18" s="292"/>
      <c r="E18" s="292"/>
      <c r="F18" s="292"/>
      <c r="G18" s="292"/>
      <c r="H18" s="292"/>
      <c r="I18" s="292"/>
      <c r="J18" s="292"/>
      <c r="K18" s="292"/>
      <c r="L18" s="292"/>
      <c r="M18" s="292"/>
      <c r="N18" s="292" t="s">
        <v>497</v>
      </c>
      <c r="O18" s="292"/>
      <c r="P18" s="292"/>
      <c r="Q18" s="292"/>
      <c r="R18" s="292"/>
      <c r="S18" s="292"/>
      <c r="T18" s="292"/>
      <c r="U18" s="292"/>
      <c r="V18" s="292"/>
      <c r="W18" s="292"/>
      <c r="X18" s="292"/>
    </row>
    <row r="19" spans="1:24" s="1" customFormat="1" ht="41.25" customHeight="1" x14ac:dyDescent="0.2">
      <c r="B19" s="248"/>
      <c r="C19" s="291"/>
      <c r="D19" s="291"/>
      <c r="E19" s="291"/>
      <c r="F19" s="291"/>
      <c r="G19" s="291"/>
      <c r="H19" s="291"/>
      <c r="I19" s="291"/>
      <c r="J19" s="291"/>
      <c r="K19" s="291"/>
      <c r="L19" s="291"/>
      <c r="M19" s="291"/>
      <c r="N19" s="291" t="s">
        <v>498</v>
      </c>
      <c r="O19" s="291"/>
      <c r="P19" s="291"/>
      <c r="Q19" s="291"/>
      <c r="R19" s="291"/>
      <c r="S19" s="291"/>
      <c r="T19" s="291"/>
      <c r="U19" s="291"/>
      <c r="V19" s="291"/>
      <c r="W19" s="291"/>
      <c r="X19" s="291"/>
    </row>
    <row r="20" spans="1:24" s="1" customFormat="1" ht="39.75" customHeight="1" x14ac:dyDescent="0.2">
      <c r="B20" s="248"/>
      <c r="C20" s="292"/>
      <c r="D20" s="292"/>
      <c r="E20" s="292"/>
      <c r="F20" s="292"/>
      <c r="G20" s="292"/>
      <c r="H20" s="292"/>
      <c r="I20" s="292"/>
      <c r="J20" s="292"/>
      <c r="K20" s="292"/>
      <c r="L20" s="292"/>
      <c r="M20" s="292"/>
      <c r="N20" s="292" t="s">
        <v>499</v>
      </c>
      <c r="O20" s="292"/>
      <c r="P20" s="292"/>
      <c r="Q20" s="292"/>
      <c r="R20" s="292"/>
      <c r="S20" s="292"/>
      <c r="T20" s="292"/>
      <c r="U20" s="292"/>
      <c r="V20" s="292"/>
      <c r="W20" s="292"/>
      <c r="X20" s="292"/>
    </row>
    <row r="21" spans="1:24" s="1" customFormat="1" ht="42" customHeight="1" x14ac:dyDescent="0.2">
      <c r="B21" s="248"/>
      <c r="C21" s="291"/>
      <c r="D21" s="291"/>
      <c r="E21" s="291"/>
      <c r="F21" s="291"/>
      <c r="G21" s="291"/>
      <c r="H21" s="291"/>
      <c r="I21" s="291"/>
      <c r="J21" s="291"/>
      <c r="K21" s="291"/>
      <c r="L21" s="291"/>
      <c r="M21" s="291"/>
      <c r="N21" s="291" t="s">
        <v>373</v>
      </c>
      <c r="O21" s="291"/>
      <c r="P21" s="291"/>
      <c r="Q21" s="291"/>
      <c r="R21" s="291"/>
      <c r="S21" s="291"/>
      <c r="T21" s="291"/>
      <c r="U21" s="291"/>
      <c r="V21" s="291"/>
      <c r="W21" s="291"/>
      <c r="X21" s="291"/>
    </row>
    <row r="22" spans="1:24" s="1" customFormat="1" ht="35.25" customHeight="1" x14ac:dyDescent="0.2">
      <c r="B22" s="248"/>
      <c r="C22" s="292"/>
      <c r="D22" s="292"/>
      <c r="E22" s="292"/>
      <c r="F22" s="292"/>
      <c r="G22" s="292"/>
      <c r="H22" s="292"/>
      <c r="I22" s="292"/>
      <c r="J22" s="292"/>
      <c r="K22" s="292"/>
      <c r="L22" s="292"/>
      <c r="M22" s="292"/>
      <c r="N22" s="292" t="s">
        <v>374</v>
      </c>
      <c r="O22" s="292"/>
      <c r="P22" s="292"/>
      <c r="Q22" s="292"/>
      <c r="R22" s="292"/>
      <c r="S22" s="292"/>
      <c r="T22" s="292"/>
      <c r="U22" s="292"/>
      <c r="V22" s="292"/>
      <c r="W22" s="292"/>
      <c r="X22" s="292"/>
    </row>
    <row r="23" spans="1:24" s="249" customFormat="1" ht="60" customHeight="1" x14ac:dyDescent="0.2">
      <c r="A23" s="1"/>
      <c r="B23" s="248"/>
      <c r="C23" s="291"/>
      <c r="D23" s="291"/>
      <c r="E23" s="291"/>
      <c r="F23" s="291"/>
      <c r="G23" s="291"/>
      <c r="H23" s="291"/>
      <c r="I23" s="291"/>
      <c r="J23" s="291"/>
      <c r="K23" s="291"/>
      <c r="L23" s="291"/>
      <c r="M23" s="291"/>
      <c r="N23" s="291" t="s">
        <v>375</v>
      </c>
      <c r="O23" s="291"/>
      <c r="P23" s="291"/>
      <c r="Q23" s="291"/>
      <c r="R23" s="291"/>
      <c r="S23" s="291"/>
      <c r="T23" s="291"/>
      <c r="U23" s="291"/>
      <c r="V23" s="291"/>
      <c r="W23" s="291"/>
      <c r="X23" s="291"/>
    </row>
    <row r="24" spans="1:24" s="1" customFormat="1" ht="60" customHeight="1" x14ac:dyDescent="0.2">
      <c r="B24" s="248"/>
      <c r="C24" s="292"/>
      <c r="D24" s="292"/>
      <c r="E24" s="292"/>
      <c r="F24" s="292"/>
      <c r="G24" s="292"/>
      <c r="H24" s="292"/>
      <c r="I24" s="292"/>
      <c r="J24" s="292"/>
      <c r="K24" s="292"/>
      <c r="L24" s="292"/>
      <c r="M24" s="292"/>
      <c r="N24" s="292"/>
      <c r="O24" s="292"/>
      <c r="P24" s="292"/>
      <c r="Q24" s="292"/>
      <c r="R24" s="292"/>
      <c r="S24" s="292"/>
      <c r="T24" s="292"/>
      <c r="U24" s="292"/>
      <c r="V24" s="292"/>
      <c r="W24" s="292"/>
      <c r="X24" s="292"/>
    </row>
    <row r="25" spans="1:24" s="1" customFormat="1" ht="60" customHeight="1" thickBot="1" x14ac:dyDescent="0.25">
      <c r="B25" s="248"/>
      <c r="C25" s="291"/>
      <c r="D25" s="291"/>
      <c r="E25" s="291"/>
      <c r="F25" s="291"/>
      <c r="G25" s="291"/>
      <c r="H25" s="291"/>
      <c r="I25" s="291"/>
      <c r="J25" s="291"/>
      <c r="K25" s="291"/>
      <c r="L25" s="291"/>
      <c r="M25" s="291"/>
      <c r="N25" s="291" t="s">
        <v>49</v>
      </c>
      <c r="O25" s="291"/>
      <c r="P25" s="291"/>
      <c r="Q25" s="291"/>
      <c r="R25" s="291"/>
      <c r="S25" s="291"/>
      <c r="T25" s="291"/>
      <c r="U25" s="291"/>
      <c r="V25" s="291"/>
      <c r="W25" s="291"/>
      <c r="X25" s="291"/>
    </row>
    <row r="26" spans="1:24" ht="15" customHeight="1" x14ac:dyDescent="0.25">
      <c r="C26" s="301"/>
      <c r="D26" s="301"/>
      <c r="E26" s="301"/>
      <c r="F26" s="301"/>
      <c r="G26" s="301"/>
      <c r="H26" s="301"/>
      <c r="I26" s="301"/>
      <c r="J26" s="301"/>
      <c r="K26" s="301"/>
      <c r="L26" s="301"/>
      <c r="M26" s="301"/>
      <c r="N26" s="302"/>
      <c r="O26" s="302"/>
      <c r="P26" s="302"/>
      <c r="Q26" s="302"/>
      <c r="R26" s="302"/>
      <c r="S26" s="302"/>
      <c r="T26" s="302"/>
      <c r="U26" s="302"/>
      <c r="V26" s="302"/>
      <c r="W26" s="302"/>
      <c r="X26" s="302"/>
    </row>
    <row r="27" spans="1:24" ht="15" customHeight="1" x14ac:dyDescent="0.25">
      <c r="M27" s="297" t="s">
        <v>48</v>
      </c>
      <c r="N27" s="6" t="s">
        <v>1</v>
      </c>
      <c r="O27" s="7" t="s">
        <v>50</v>
      </c>
      <c r="P27" s="7"/>
      <c r="Q27" s="7"/>
      <c r="R27" s="7"/>
      <c r="S27" s="7"/>
    </row>
    <row r="28" spans="1:24" ht="15" customHeight="1" x14ac:dyDescent="0.25">
      <c r="I28" s="299" t="s">
        <v>45</v>
      </c>
      <c r="J28" s="6" t="s">
        <v>2</v>
      </c>
      <c r="K28" s="6" t="s">
        <v>3</v>
      </c>
      <c r="M28" s="298"/>
      <c r="N28" s="6" t="s">
        <v>4</v>
      </c>
      <c r="O28" s="7" t="s">
        <v>53</v>
      </c>
      <c r="P28" s="7"/>
      <c r="Q28" s="7"/>
      <c r="R28" s="7"/>
      <c r="S28" s="7"/>
    </row>
    <row r="29" spans="1:24" ht="15" customHeight="1" x14ac:dyDescent="0.25">
      <c r="I29" s="300"/>
      <c r="J29" s="6" t="s">
        <v>46</v>
      </c>
      <c r="K29" s="17" t="s">
        <v>47</v>
      </c>
      <c r="M29" s="298"/>
      <c r="N29" s="6" t="s">
        <v>5</v>
      </c>
      <c r="O29" s="7" t="s">
        <v>6</v>
      </c>
      <c r="P29" s="7"/>
      <c r="Q29" s="7"/>
      <c r="R29" s="7"/>
      <c r="S29" s="7"/>
    </row>
    <row r="30" spans="1:24" ht="15" customHeight="1" x14ac:dyDescent="0.25">
      <c r="I30" s="300"/>
      <c r="J30" s="6" t="s">
        <v>7</v>
      </c>
      <c r="K30" s="6" t="s">
        <v>8</v>
      </c>
      <c r="M30" s="298"/>
      <c r="N30" s="6" t="s">
        <v>9</v>
      </c>
      <c r="O30" s="7" t="s">
        <v>51</v>
      </c>
    </row>
    <row r="31" spans="1:24" ht="15" customHeight="1" x14ac:dyDescent="0.25">
      <c r="G31" s="8"/>
      <c r="M31" s="298"/>
      <c r="N31" s="6" t="s">
        <v>10</v>
      </c>
      <c r="O31" s="7" t="s">
        <v>52</v>
      </c>
    </row>
  </sheetData>
  <mergeCells count="37">
    <mergeCell ref="C19:M19"/>
    <mergeCell ref="N19:X19"/>
    <mergeCell ref="C20:M20"/>
    <mergeCell ref="N20:X20"/>
    <mergeCell ref="C21:M21"/>
    <mergeCell ref="N21:X21"/>
    <mergeCell ref="C16:M16"/>
    <mergeCell ref="N16:X16"/>
    <mergeCell ref="C17:M17"/>
    <mergeCell ref="N17:X17"/>
    <mergeCell ref="C18:M18"/>
    <mergeCell ref="N18:X18"/>
    <mergeCell ref="M27:M31"/>
    <mergeCell ref="I28:I30"/>
    <mergeCell ref="C25:M25"/>
    <mergeCell ref="N25:X25"/>
    <mergeCell ref="C26:M26"/>
    <mergeCell ref="N26:X26"/>
    <mergeCell ref="N22:X22"/>
    <mergeCell ref="C23:M23"/>
    <mergeCell ref="N23:X23"/>
    <mergeCell ref="C24:M24"/>
    <mergeCell ref="N24:X24"/>
    <mergeCell ref="C22:M22"/>
    <mergeCell ref="C12:M12"/>
    <mergeCell ref="N12:X12"/>
    <mergeCell ref="C7:X7"/>
    <mergeCell ref="C8:X8"/>
    <mergeCell ref="C10:X10"/>
    <mergeCell ref="C11:M11"/>
    <mergeCell ref="N11:X11"/>
    <mergeCell ref="C13:M13"/>
    <mergeCell ref="N13:X13"/>
    <mergeCell ref="C14:M14"/>
    <mergeCell ref="N14:X14"/>
    <mergeCell ref="C15:M15"/>
    <mergeCell ref="N15:X15"/>
  </mergeCells>
  <hyperlinks>
    <hyperlink ref="O29" r:id="rId1" display="https://www.instagram.com/ifibrasil"/>
    <hyperlink ref="O27" r:id="rId2"/>
    <hyperlink ref="O28" r:id="rId3"/>
    <hyperlink ref="O31" r:id="rId4"/>
    <hyperlink ref="K30" r:id="rId5"/>
    <hyperlink ref="C12:M12" location="'Fig 02'!A1" display="'Fig 02'!A1"/>
    <hyperlink ref="C15:M15" location="'Fig 05'!A1" display="'Fig 05'!A1"/>
    <hyperlink ref="N12:X12" location="'Tab 02'!A1" display="'Tab 02'!A1"/>
    <hyperlink ref="N13:X13" location="'Tab 03'!A1" display="'Tab 03'!A1"/>
    <hyperlink ref="N14:X14" location="'Tab 04'!A1" display="'Tab 04'!A1"/>
    <hyperlink ref="N15:X15" location="'Tab 05'!A1" display="'Tab 05'!A1"/>
    <hyperlink ref="C13:M13" location="'Fig 03'!A1" display="'Fig 03'!A1"/>
    <hyperlink ref="C14:M14" location="'Fig 04'!A1" display="'Fig 04'!A1"/>
    <hyperlink ref="C11:M11" location="'Fig 01'!A1" display="'Fig 01'!A1"/>
    <hyperlink ref="O30" r:id="rId6"/>
    <hyperlink ref="C8:X8" r:id="rId7" display="Clique aqui para acessar o RAF nº 80"/>
    <hyperlink ref="N11:X11" location="'Tab 01'!A1" display="'Tab 01'!A1"/>
    <hyperlink ref="N16:X16" location="'Tab 06'!A1" display="'Tab 06'!A1"/>
    <hyperlink ref="N17:X17" location="'Tab 07'!A1" display="'Tab 07'!A1"/>
    <hyperlink ref="N18:X18" location="'Tab 08'!A1" display="'Tab 08'!A1"/>
    <hyperlink ref="N19:X19" location="'Tab 09'!A1" display="'Tab 09'!A1"/>
    <hyperlink ref="N20:X20" location="'Tab 10'!A1" display="'Tab 10'!A1"/>
    <hyperlink ref="N21:X21" location="'Tab 11'!A1" display="'Tab 11'!A1"/>
    <hyperlink ref="N22:X22" location="'Tab 12'!A1" display="'Tab 12'!A1"/>
    <hyperlink ref="N23:X23" location="'Tab 13'!A1" display="'Tab 13'!A1"/>
    <hyperlink ref="N25:X25" location="'Projeções Forecasts'!A1" display="'Projeções Forecasts'!A1"/>
  </hyperlinks>
  <pageMargins left="0.511811024" right="0.511811024" top="0.78740157499999996" bottom="0.78740157499999996" header="0.31496062000000002" footer="0.31496062000000002"/>
  <pageSetup paperSize="9" orientation="portrait" r:id="rId8"/>
  <drawing r:id="rId9"/>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codeName="Plan30">
    <tabColor theme="6"/>
  </sheetPr>
  <dimension ref="A1:E20"/>
  <sheetViews>
    <sheetView zoomScaleNormal="100" workbookViewId="0"/>
  </sheetViews>
  <sheetFormatPr defaultRowHeight="12.75" x14ac:dyDescent="0.2"/>
  <cols>
    <col min="1" max="1" width="41.7109375" style="18" customWidth="1"/>
    <col min="2" max="4" width="9.140625" style="18"/>
    <col min="5" max="5" width="41.7109375" style="18" customWidth="1"/>
    <col min="6" max="16384" width="9.140625" style="18"/>
  </cols>
  <sheetData>
    <row r="1" spans="1:5" x14ac:dyDescent="0.2">
      <c r="A1" s="9" t="s">
        <v>11</v>
      </c>
      <c r="B1" s="9"/>
      <c r="E1" s="9"/>
    </row>
    <row r="2" spans="1:5" x14ac:dyDescent="0.2">
      <c r="A2" s="15"/>
      <c r="B2" s="13"/>
      <c r="E2" s="15"/>
    </row>
    <row r="3" spans="1:5" x14ac:dyDescent="0.2">
      <c r="A3" s="15" t="s">
        <v>125</v>
      </c>
      <c r="B3" s="13"/>
      <c r="E3" s="15"/>
    </row>
    <row r="4" spans="1:5" x14ac:dyDescent="0.2">
      <c r="A4" s="10" t="s">
        <v>427</v>
      </c>
      <c r="B4" s="13"/>
      <c r="E4" s="10"/>
    </row>
    <row r="5" spans="1:5" x14ac:dyDescent="0.2">
      <c r="A5" s="15"/>
      <c r="B5" s="13"/>
      <c r="E5" s="15"/>
    </row>
    <row r="6" spans="1:5" x14ac:dyDescent="0.2">
      <c r="A6" s="224"/>
      <c r="B6" s="225">
        <v>2022</v>
      </c>
      <c r="C6" s="225">
        <v>2023</v>
      </c>
      <c r="D6" s="226">
        <v>2024</v>
      </c>
      <c r="E6" s="227"/>
    </row>
    <row r="7" spans="1:5" x14ac:dyDescent="0.2">
      <c r="A7" s="228" t="s">
        <v>428</v>
      </c>
      <c r="B7" s="229">
        <v>2.9</v>
      </c>
      <c r="C7" s="230">
        <v>3</v>
      </c>
      <c r="D7" s="231">
        <v>1.2</v>
      </c>
      <c r="E7" s="232" t="s">
        <v>429</v>
      </c>
    </row>
    <row r="8" spans="1:5" x14ac:dyDescent="0.2">
      <c r="A8" s="233" t="s">
        <v>97</v>
      </c>
      <c r="B8" s="234">
        <v>4.3</v>
      </c>
      <c r="C8" s="235">
        <v>2.6</v>
      </c>
      <c r="D8" s="236">
        <v>1.6</v>
      </c>
      <c r="E8" s="237" t="s">
        <v>271</v>
      </c>
    </row>
    <row r="9" spans="1:5" x14ac:dyDescent="0.2">
      <c r="A9" s="233" t="s">
        <v>114</v>
      </c>
      <c r="B9" s="234">
        <v>1.5</v>
      </c>
      <c r="C9" s="235">
        <v>1.8</v>
      </c>
      <c r="D9" s="236">
        <v>1.2</v>
      </c>
      <c r="E9" s="237" t="s">
        <v>273</v>
      </c>
    </row>
    <row r="10" spans="1:5" x14ac:dyDescent="0.2">
      <c r="A10" s="233" t="s">
        <v>115</v>
      </c>
      <c r="B10" s="234">
        <v>0.9</v>
      </c>
      <c r="C10" s="235">
        <v>-1</v>
      </c>
      <c r="D10" s="236">
        <v>2</v>
      </c>
      <c r="E10" s="237" t="s">
        <v>274</v>
      </c>
    </row>
    <row r="11" spans="1:5" x14ac:dyDescent="0.2">
      <c r="A11" s="233" t="s">
        <v>116</v>
      </c>
      <c r="B11" s="234">
        <v>5.5</v>
      </c>
      <c r="C11" s="235">
        <v>6</v>
      </c>
      <c r="D11" s="236">
        <v>2</v>
      </c>
      <c r="E11" s="237" t="s">
        <v>275</v>
      </c>
    </row>
    <row r="12" spans="1:5" x14ac:dyDescent="0.2">
      <c r="A12" s="233" t="s">
        <v>117</v>
      </c>
      <c r="B12" s="234">
        <v>0.8</v>
      </c>
      <c r="C12" s="235">
        <v>0.5</v>
      </c>
      <c r="D12" s="236">
        <v>3.5</v>
      </c>
      <c r="E12" s="237" t="s">
        <v>276</v>
      </c>
    </row>
    <row r="13" spans="1:5" x14ac:dyDescent="0.2">
      <c r="A13" s="228" t="s">
        <v>118</v>
      </c>
      <c r="B13" s="238"/>
      <c r="C13" s="239"/>
      <c r="D13" s="240"/>
      <c r="E13" s="232" t="s">
        <v>430</v>
      </c>
    </row>
    <row r="14" spans="1:5" x14ac:dyDescent="0.2">
      <c r="A14" s="228" t="s">
        <v>119</v>
      </c>
      <c r="B14" s="241">
        <v>2</v>
      </c>
      <c r="C14" s="242">
        <v>1.9</v>
      </c>
      <c r="D14" s="231">
        <v>1.4</v>
      </c>
      <c r="E14" s="232" t="s">
        <v>431</v>
      </c>
    </row>
    <row r="15" spans="1:5" x14ac:dyDescent="0.2">
      <c r="A15" s="233" t="s">
        <v>120</v>
      </c>
      <c r="B15" s="234">
        <v>2.6</v>
      </c>
      <c r="C15" s="235">
        <v>1.7</v>
      </c>
      <c r="D15" s="236">
        <v>1</v>
      </c>
      <c r="E15" s="237" t="s">
        <v>432</v>
      </c>
    </row>
    <row r="16" spans="1:5" x14ac:dyDescent="0.2">
      <c r="A16" s="233" t="s">
        <v>121</v>
      </c>
      <c r="B16" s="234">
        <v>0.3</v>
      </c>
      <c r="C16" s="235">
        <v>0.4</v>
      </c>
      <c r="D16" s="236">
        <v>0.2</v>
      </c>
      <c r="E16" s="237" t="s">
        <v>433</v>
      </c>
    </row>
    <row r="17" spans="1:5" x14ac:dyDescent="0.2">
      <c r="A17" s="233" t="s">
        <v>122</v>
      </c>
      <c r="B17" s="234">
        <v>-0.9</v>
      </c>
      <c r="C17" s="235">
        <v>-0.1</v>
      </c>
      <c r="D17" s="236">
        <v>0.2</v>
      </c>
      <c r="E17" s="237" t="s">
        <v>435</v>
      </c>
    </row>
    <row r="18" spans="1:5" ht="13.5" thickBot="1" x14ac:dyDescent="0.25">
      <c r="A18" s="243" t="s">
        <v>123</v>
      </c>
      <c r="B18" s="244">
        <v>0.9</v>
      </c>
      <c r="C18" s="245">
        <v>1</v>
      </c>
      <c r="D18" s="246">
        <v>-0.3</v>
      </c>
      <c r="E18" s="247" t="s">
        <v>434</v>
      </c>
    </row>
    <row r="19" spans="1:5" ht="13.5" thickTop="1" x14ac:dyDescent="0.2">
      <c r="A19" s="14" t="s">
        <v>124</v>
      </c>
    </row>
    <row r="20" spans="1:5" x14ac:dyDescent="0.2">
      <c r="A20" s="14" t="s">
        <v>436</v>
      </c>
    </row>
  </sheetData>
  <hyperlinks>
    <hyperlink ref="A1" location="Index!A1" display="Retornar ao índice"/>
  </hyperlinks>
  <pageMargins left="0.511811024" right="0.511811024" top="0.78740157499999996" bottom="0.78740157499999996" header="0.31496062000000002" footer="0.31496062000000002"/>
  <pageSetup paperSize="9" orientation="portrait"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codeName="Plan31">
    <tabColor theme="6"/>
  </sheetPr>
  <dimension ref="A1:K13"/>
  <sheetViews>
    <sheetView zoomScaleNormal="100" workbookViewId="0"/>
  </sheetViews>
  <sheetFormatPr defaultRowHeight="12.75" x14ac:dyDescent="0.2"/>
  <cols>
    <col min="1" max="1" width="38.5703125" style="18" customWidth="1"/>
    <col min="2" max="10" width="9.7109375" style="18" customWidth="1"/>
    <col min="11" max="11" width="33.42578125" style="18" customWidth="1"/>
    <col min="12" max="16384" width="9.140625" style="18"/>
  </cols>
  <sheetData>
    <row r="1" spans="1:11" x14ac:dyDescent="0.2">
      <c r="A1" s="9" t="s">
        <v>11</v>
      </c>
      <c r="B1" s="9"/>
      <c r="K1" s="9"/>
    </row>
    <row r="2" spans="1:11" x14ac:dyDescent="0.2">
      <c r="A2" s="15"/>
      <c r="B2" s="13"/>
      <c r="K2" s="15"/>
    </row>
    <row r="3" spans="1:11" x14ac:dyDescent="0.2">
      <c r="A3" s="15" t="s">
        <v>133</v>
      </c>
      <c r="B3" s="13"/>
      <c r="K3" s="15"/>
    </row>
    <row r="4" spans="1:11" x14ac:dyDescent="0.2">
      <c r="A4" s="10" t="s">
        <v>437</v>
      </c>
      <c r="B4" s="13"/>
      <c r="K4" s="10"/>
    </row>
    <row r="5" spans="1:11" x14ac:dyDescent="0.2">
      <c r="A5" s="15"/>
      <c r="B5" s="13"/>
      <c r="K5" s="15"/>
    </row>
    <row r="6" spans="1:11" ht="13.5" thickBot="1" x14ac:dyDescent="0.25">
      <c r="A6" s="323"/>
      <c r="B6" s="324" t="s">
        <v>126</v>
      </c>
      <c r="C6" s="325"/>
      <c r="D6" s="326"/>
      <c r="E6" s="324" t="s">
        <v>127</v>
      </c>
      <c r="F6" s="325"/>
      <c r="G6" s="326"/>
      <c r="H6" s="325" t="s">
        <v>137</v>
      </c>
      <c r="I6" s="325"/>
      <c r="J6" s="326"/>
      <c r="K6" s="322"/>
    </row>
    <row r="7" spans="1:11" x14ac:dyDescent="0.2">
      <c r="A7" s="323"/>
      <c r="B7" s="119">
        <v>2023</v>
      </c>
      <c r="C7" s="42">
        <v>2024</v>
      </c>
      <c r="D7" s="108" t="s">
        <v>128</v>
      </c>
      <c r="E7" s="119">
        <v>2023</v>
      </c>
      <c r="F7" s="42">
        <v>2024</v>
      </c>
      <c r="G7" s="108" t="s">
        <v>128</v>
      </c>
      <c r="H7" s="42">
        <v>2023</v>
      </c>
      <c r="I7" s="42">
        <v>2024</v>
      </c>
      <c r="J7" s="108" t="s">
        <v>128</v>
      </c>
      <c r="K7" s="322"/>
    </row>
    <row r="8" spans="1:11" x14ac:dyDescent="0.2">
      <c r="A8" s="117" t="s">
        <v>129</v>
      </c>
      <c r="B8" s="275">
        <v>2.5</v>
      </c>
      <c r="C8" s="276">
        <v>2.2999999999999998</v>
      </c>
      <c r="D8" s="277">
        <v>2.6</v>
      </c>
      <c r="E8" s="275">
        <v>2.6</v>
      </c>
      <c r="F8" s="276">
        <v>1.5</v>
      </c>
      <c r="G8" s="277">
        <v>2</v>
      </c>
      <c r="H8" s="276">
        <v>3</v>
      </c>
      <c r="I8" s="276">
        <v>1.2</v>
      </c>
      <c r="J8" s="277">
        <v>2</v>
      </c>
      <c r="K8" s="117" t="s">
        <v>281</v>
      </c>
    </row>
    <row r="9" spans="1:11" x14ac:dyDescent="0.2">
      <c r="A9" s="117" t="s">
        <v>130</v>
      </c>
      <c r="B9" s="275">
        <v>4.9000000000000004</v>
      </c>
      <c r="C9" s="276">
        <v>3.3</v>
      </c>
      <c r="D9" s="277">
        <v>3</v>
      </c>
      <c r="E9" s="275">
        <v>4.9000000000000004</v>
      </c>
      <c r="F9" s="276">
        <v>3.9</v>
      </c>
      <c r="G9" s="277">
        <v>3.5</v>
      </c>
      <c r="H9" s="276">
        <v>5.0999999999999996</v>
      </c>
      <c r="I9" s="276">
        <v>3.8</v>
      </c>
      <c r="J9" s="277">
        <v>3.3</v>
      </c>
      <c r="K9" s="117" t="s">
        <v>438</v>
      </c>
    </row>
    <row r="10" spans="1:11" x14ac:dyDescent="0.2">
      <c r="A10" s="117" t="s">
        <v>131</v>
      </c>
      <c r="B10" s="275">
        <v>5</v>
      </c>
      <c r="C10" s="276">
        <v>5</v>
      </c>
      <c r="D10" s="278">
        <v>5.2</v>
      </c>
      <c r="E10" s="275">
        <v>5</v>
      </c>
      <c r="F10" s="276">
        <v>5</v>
      </c>
      <c r="G10" s="278">
        <v>5.2</v>
      </c>
      <c r="H10" s="276">
        <v>5</v>
      </c>
      <c r="I10" s="276">
        <v>5.0999999999999996</v>
      </c>
      <c r="J10" s="277">
        <v>5.2</v>
      </c>
      <c r="K10" s="117" t="s">
        <v>282</v>
      </c>
    </row>
    <row r="11" spans="1:11" ht="13.5" thickBot="1" x14ac:dyDescent="0.25">
      <c r="A11" s="118" t="s">
        <v>132</v>
      </c>
      <c r="B11" s="279">
        <v>13.1</v>
      </c>
      <c r="C11" s="280">
        <v>9.8000000000000007</v>
      </c>
      <c r="D11" s="281">
        <v>7.3</v>
      </c>
      <c r="E11" s="279">
        <v>13.3</v>
      </c>
      <c r="F11" s="280">
        <v>9.8000000000000007</v>
      </c>
      <c r="G11" s="281">
        <v>8.5</v>
      </c>
      <c r="H11" s="280">
        <v>13.3</v>
      </c>
      <c r="I11" s="280">
        <v>10</v>
      </c>
      <c r="J11" s="281">
        <v>7.8</v>
      </c>
      <c r="K11" s="118" t="s">
        <v>283</v>
      </c>
    </row>
    <row r="12" spans="1:11" x14ac:dyDescent="0.2">
      <c r="A12" s="14" t="s">
        <v>134</v>
      </c>
    </row>
    <row r="13" spans="1:11" x14ac:dyDescent="0.2">
      <c r="A13" s="14" t="s">
        <v>284</v>
      </c>
    </row>
  </sheetData>
  <mergeCells count="5">
    <mergeCell ref="K6:K7"/>
    <mergeCell ref="A6:A7"/>
    <mergeCell ref="B6:D6"/>
    <mergeCell ref="E6:G6"/>
    <mergeCell ref="H6:J6"/>
  </mergeCells>
  <hyperlinks>
    <hyperlink ref="A1" location="Index!A1" display="Retornar ao índice"/>
  </hyperlinks>
  <pageMargins left="0.511811024" right="0.511811024" top="0.78740157499999996" bottom="0.78740157499999996" header="0.31496062000000002" footer="0.31496062000000002"/>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codeName="Plan32">
    <tabColor theme="6"/>
  </sheetPr>
  <dimension ref="A1:L19"/>
  <sheetViews>
    <sheetView zoomScaleNormal="100" workbookViewId="0"/>
  </sheetViews>
  <sheetFormatPr defaultRowHeight="12.75" x14ac:dyDescent="0.2"/>
  <cols>
    <col min="1" max="1" width="39" style="18" customWidth="1"/>
    <col min="2" max="11" width="12" style="18" customWidth="1"/>
    <col min="12" max="12" width="40.85546875" style="18" customWidth="1"/>
    <col min="13" max="16384" width="9.140625" style="18"/>
  </cols>
  <sheetData>
    <row r="1" spans="1:12" x14ac:dyDescent="0.2">
      <c r="A1" s="9" t="s">
        <v>11</v>
      </c>
      <c r="B1" s="9"/>
      <c r="L1" s="9"/>
    </row>
    <row r="2" spans="1:12" x14ac:dyDescent="0.2">
      <c r="A2" s="15"/>
      <c r="B2" s="13"/>
      <c r="L2" s="15"/>
    </row>
    <row r="3" spans="1:12" x14ac:dyDescent="0.2">
      <c r="A3" s="15" t="s">
        <v>368</v>
      </c>
      <c r="B3" s="13"/>
      <c r="L3" s="15"/>
    </row>
    <row r="4" spans="1:12" x14ac:dyDescent="0.2">
      <c r="A4" s="10" t="s">
        <v>369</v>
      </c>
      <c r="B4" s="13"/>
      <c r="L4" s="10"/>
    </row>
    <row r="5" spans="1:12" x14ac:dyDescent="0.2">
      <c r="A5" s="15"/>
      <c r="B5" s="13"/>
      <c r="L5" s="15"/>
    </row>
    <row r="6" spans="1:12" ht="15" customHeight="1" x14ac:dyDescent="0.2">
      <c r="A6" s="327" t="s">
        <v>59</v>
      </c>
      <c r="B6" s="329" t="s">
        <v>446</v>
      </c>
      <c r="C6" s="329"/>
      <c r="D6" s="329"/>
      <c r="E6" s="329"/>
      <c r="F6" s="329" t="s">
        <v>447</v>
      </c>
      <c r="G6" s="329"/>
      <c r="H6" s="329"/>
      <c r="I6" s="329"/>
      <c r="J6" s="328" t="s">
        <v>135</v>
      </c>
      <c r="K6" s="327"/>
      <c r="L6" s="328" t="s">
        <v>439</v>
      </c>
    </row>
    <row r="7" spans="1:12" ht="15" customHeight="1" x14ac:dyDescent="0.2">
      <c r="A7" s="327"/>
      <c r="B7" s="330" t="s">
        <v>136</v>
      </c>
      <c r="C7" s="330"/>
      <c r="D7" s="330" t="s">
        <v>137</v>
      </c>
      <c r="E7" s="330"/>
      <c r="F7" s="330" t="s">
        <v>138</v>
      </c>
      <c r="G7" s="330"/>
      <c r="H7" s="330" t="s">
        <v>137</v>
      </c>
      <c r="I7" s="330"/>
      <c r="J7" s="304"/>
      <c r="K7" s="306"/>
      <c r="L7" s="328"/>
    </row>
    <row r="8" spans="1:12" ht="50.25" customHeight="1" x14ac:dyDescent="0.2">
      <c r="A8" s="327"/>
      <c r="B8" s="330" t="s">
        <v>441</v>
      </c>
      <c r="C8" s="330"/>
      <c r="D8" s="330" t="s">
        <v>137</v>
      </c>
      <c r="E8" s="330"/>
      <c r="F8" s="330" t="s">
        <v>138</v>
      </c>
      <c r="G8" s="330"/>
      <c r="H8" s="330" t="s">
        <v>137</v>
      </c>
      <c r="I8" s="330"/>
      <c r="J8" s="333" t="s">
        <v>442</v>
      </c>
      <c r="K8" s="334"/>
      <c r="L8" s="328"/>
    </row>
    <row r="9" spans="1:12" x14ac:dyDescent="0.2">
      <c r="A9" s="327"/>
      <c r="B9" s="134" t="s">
        <v>139</v>
      </c>
      <c r="C9" s="134" t="s">
        <v>140</v>
      </c>
      <c r="D9" s="134" t="s">
        <v>139</v>
      </c>
      <c r="E9" s="134" t="s">
        <v>140</v>
      </c>
      <c r="F9" s="134" t="s">
        <v>139</v>
      </c>
      <c r="G9" s="134" t="s">
        <v>140</v>
      </c>
      <c r="H9" s="134" t="s">
        <v>139</v>
      </c>
      <c r="I9" s="134" t="s">
        <v>140</v>
      </c>
      <c r="J9" s="331">
        <v>2023</v>
      </c>
      <c r="K9" s="331">
        <v>2024</v>
      </c>
      <c r="L9" s="328"/>
    </row>
    <row r="10" spans="1:12" x14ac:dyDescent="0.2">
      <c r="A10" s="327"/>
      <c r="B10" s="134" t="s">
        <v>440</v>
      </c>
      <c r="C10" s="134" t="s">
        <v>285</v>
      </c>
      <c r="D10" s="223" t="s">
        <v>440</v>
      </c>
      <c r="E10" s="134" t="s">
        <v>285</v>
      </c>
      <c r="F10" s="223" t="s">
        <v>440</v>
      </c>
      <c r="G10" s="134" t="s">
        <v>285</v>
      </c>
      <c r="H10" s="223" t="s">
        <v>440</v>
      </c>
      <c r="I10" s="134" t="s">
        <v>285</v>
      </c>
      <c r="J10" s="332"/>
      <c r="K10" s="332"/>
      <c r="L10" s="328"/>
    </row>
    <row r="11" spans="1:12" x14ac:dyDescent="0.2">
      <c r="A11" s="120" t="s">
        <v>62</v>
      </c>
      <c r="B11" s="121">
        <v>2366.3440000000001</v>
      </c>
      <c r="C11" s="163">
        <v>0.221</v>
      </c>
      <c r="D11" s="121">
        <v>2342.1783333337398</v>
      </c>
      <c r="E11" s="163">
        <v>0.21889705318593899</v>
      </c>
      <c r="F11" s="121">
        <v>2709.4920999999999</v>
      </c>
      <c r="G11" s="163">
        <v>0.23699999999999999</v>
      </c>
      <c r="H11" s="121">
        <v>2489.71655638126</v>
      </c>
      <c r="I11" s="163">
        <v>0.21938167513946599</v>
      </c>
      <c r="J11" s="158">
        <v>0.21029468140615101</v>
      </c>
      <c r="K11" s="158">
        <v>1.7618324860533701</v>
      </c>
      <c r="L11" s="129" t="s">
        <v>286</v>
      </c>
    </row>
    <row r="12" spans="1:12" x14ac:dyDescent="0.2">
      <c r="A12" s="69" t="s">
        <v>141</v>
      </c>
      <c r="B12" s="123">
        <v>1474.4926</v>
      </c>
      <c r="C12" s="164">
        <v>0.13800000000000001</v>
      </c>
      <c r="D12" s="123">
        <v>1454.70437593832</v>
      </c>
      <c r="E12" s="164">
        <v>0.13595484879084799</v>
      </c>
      <c r="F12" s="123">
        <v>1758.7733000000001</v>
      </c>
      <c r="G12" s="164">
        <v>0.154</v>
      </c>
      <c r="H12" s="123">
        <v>1546.62953576686</v>
      </c>
      <c r="I12" s="164">
        <v>0.13628144838699099</v>
      </c>
      <c r="J12" s="159">
        <v>0.204515120915227</v>
      </c>
      <c r="K12" s="159">
        <v>1.7718551613008899</v>
      </c>
      <c r="L12" s="130" t="s">
        <v>443</v>
      </c>
    </row>
    <row r="13" spans="1:12" x14ac:dyDescent="0.2">
      <c r="A13" s="69" t="s">
        <v>142</v>
      </c>
      <c r="B13" s="123">
        <v>-6.4899999999999999E-2</v>
      </c>
      <c r="C13" s="164">
        <v>0</v>
      </c>
      <c r="D13" s="123">
        <v>-5.9908217829999999E-2</v>
      </c>
      <c r="E13" s="164">
        <v>-5.5989469964666996E-6</v>
      </c>
      <c r="F13" s="123">
        <v>-6.7299999999999999E-2</v>
      </c>
      <c r="G13" s="164">
        <v>0</v>
      </c>
      <c r="H13" s="123">
        <v>0</v>
      </c>
      <c r="I13" s="164">
        <v>0</v>
      </c>
      <c r="J13" s="159">
        <v>5.5989469964667004E-4</v>
      </c>
      <c r="K13" s="159">
        <v>0</v>
      </c>
      <c r="L13" s="130" t="s">
        <v>444</v>
      </c>
    </row>
    <row r="14" spans="1:12" x14ac:dyDescent="0.2">
      <c r="A14" s="69" t="s">
        <v>143</v>
      </c>
      <c r="B14" s="123">
        <v>584.11090000000002</v>
      </c>
      <c r="C14" s="164">
        <v>5.5E-2</v>
      </c>
      <c r="D14" s="123">
        <v>585.37791547825998</v>
      </c>
      <c r="E14" s="164">
        <v>5.4708686727510697E-2</v>
      </c>
      <c r="F14" s="123">
        <v>632.41420000000005</v>
      </c>
      <c r="G14" s="164">
        <v>5.5E-2</v>
      </c>
      <c r="H14" s="123">
        <v>620.55661608896798</v>
      </c>
      <c r="I14" s="164">
        <v>5.4680421193949398E-2</v>
      </c>
      <c r="J14" s="159">
        <v>2.9131327248932401E-2</v>
      </c>
      <c r="K14" s="159">
        <v>3.1957880605058102E-2</v>
      </c>
      <c r="L14" s="130" t="s">
        <v>287</v>
      </c>
    </row>
    <row r="15" spans="1:12" x14ac:dyDescent="0.2">
      <c r="A15" s="69" t="s">
        <v>144</v>
      </c>
      <c r="B15" s="123">
        <v>307.80540000000002</v>
      </c>
      <c r="C15" s="164">
        <v>2.9000000000000001E-2</v>
      </c>
      <c r="D15" s="123">
        <v>302.15595013498699</v>
      </c>
      <c r="E15" s="164">
        <v>2.82391166145766E-2</v>
      </c>
      <c r="F15" s="123">
        <v>318.37189999999998</v>
      </c>
      <c r="G15" s="164">
        <v>2.8000000000000001E-2</v>
      </c>
      <c r="H15" s="123">
        <v>322.53040452542501</v>
      </c>
      <c r="I15" s="164">
        <v>2.8419805558525701E-2</v>
      </c>
      <c r="J15" s="159">
        <v>7.6088338542343301E-2</v>
      </c>
      <c r="K15" s="159">
        <v>-4.1980555852568303E-2</v>
      </c>
      <c r="L15" s="130" t="s">
        <v>445</v>
      </c>
    </row>
    <row r="16" spans="1:12" x14ac:dyDescent="0.2">
      <c r="A16" s="125" t="s">
        <v>145</v>
      </c>
      <c r="B16" s="162">
        <v>457.06459999999998</v>
      </c>
      <c r="C16" s="165">
        <v>4.2999999999999997E-2</v>
      </c>
      <c r="D16" s="162">
        <v>454.46917753142498</v>
      </c>
      <c r="E16" s="165">
        <v>4.2474120057232598E-2</v>
      </c>
      <c r="F16" s="162">
        <v>518.26790000000005</v>
      </c>
      <c r="G16" s="165">
        <v>4.4999999999999998E-2</v>
      </c>
      <c r="H16" s="162">
        <v>490.81492115814598</v>
      </c>
      <c r="I16" s="165">
        <v>4.3248216071480501E-2</v>
      </c>
      <c r="J16" s="160">
        <v>5.2587994276737798E-2</v>
      </c>
      <c r="K16" s="160">
        <v>0.175178392851946</v>
      </c>
      <c r="L16" s="131" t="s">
        <v>288</v>
      </c>
    </row>
    <row r="17" spans="1:12" ht="13.5" thickBot="1" x14ac:dyDescent="0.25">
      <c r="A17" s="111" t="s">
        <v>146</v>
      </c>
      <c r="B17" s="127">
        <v>1909.2793999999999</v>
      </c>
      <c r="C17" s="166">
        <v>0.17799999999999999</v>
      </c>
      <c r="D17" s="127">
        <v>1887.7091558023101</v>
      </c>
      <c r="E17" s="166">
        <v>0.17642293312870599</v>
      </c>
      <c r="F17" s="127">
        <v>2191.2242000000001</v>
      </c>
      <c r="G17" s="166">
        <v>0.192</v>
      </c>
      <c r="H17" s="127">
        <v>1998.9016352231099</v>
      </c>
      <c r="I17" s="166">
        <v>0.176133459067986</v>
      </c>
      <c r="J17" s="161">
        <v>0.15770668712941099</v>
      </c>
      <c r="K17" s="161">
        <v>1.5866540932014299</v>
      </c>
      <c r="L17" s="132" t="s">
        <v>289</v>
      </c>
    </row>
    <row r="18" spans="1:12" x14ac:dyDescent="0.2">
      <c r="A18" s="14" t="s">
        <v>147</v>
      </c>
    </row>
    <row r="19" spans="1:12" x14ac:dyDescent="0.2">
      <c r="A19" s="14" t="s">
        <v>355</v>
      </c>
    </row>
  </sheetData>
  <mergeCells count="16">
    <mergeCell ref="A6:A10"/>
    <mergeCell ref="L6:L10"/>
    <mergeCell ref="B6:E6"/>
    <mergeCell ref="F6:I6"/>
    <mergeCell ref="J6:K7"/>
    <mergeCell ref="B7:C7"/>
    <mergeCell ref="D7:E7"/>
    <mergeCell ref="F7:G7"/>
    <mergeCell ref="H7:I7"/>
    <mergeCell ref="B8:C8"/>
    <mergeCell ref="D8:E8"/>
    <mergeCell ref="F8:G8"/>
    <mergeCell ref="H8:I8"/>
    <mergeCell ref="K9:K10"/>
    <mergeCell ref="J9:J10"/>
    <mergeCell ref="J8:K8"/>
  </mergeCells>
  <hyperlinks>
    <hyperlink ref="A1" location="Index!A1" display="Retornar ao índice"/>
  </hyperlinks>
  <pageMargins left="0.511811024" right="0.511811024" top="0.78740157499999996" bottom="0.78740157499999996" header="0.31496062000000002" footer="0.31496062000000002"/>
  <pageSetup paperSize="9" orientation="portrait"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codeName="Plan33">
    <tabColor theme="6"/>
  </sheetPr>
  <dimension ref="A1:K25"/>
  <sheetViews>
    <sheetView zoomScaleNormal="100" workbookViewId="0"/>
  </sheetViews>
  <sheetFormatPr defaultRowHeight="15" x14ac:dyDescent="0.25"/>
  <cols>
    <col min="1" max="1" width="32.85546875" style="18" customWidth="1"/>
    <col min="2" max="2" width="18.140625" style="18" customWidth="1"/>
    <col min="3" max="3" width="19.7109375" style="18" customWidth="1"/>
    <col min="4" max="5" width="19.42578125" style="18" customWidth="1"/>
    <col min="6" max="6" width="5.5703125" style="287" customWidth="1"/>
    <col min="7" max="7" width="32.140625" style="18" customWidth="1"/>
    <col min="8" max="8" width="17.42578125" style="18" customWidth="1"/>
    <col min="9" max="9" width="19.7109375" style="18" customWidth="1"/>
    <col min="10" max="10" width="15" style="18" customWidth="1"/>
    <col min="11" max="11" width="19.42578125" style="18" customWidth="1"/>
    <col min="12" max="16384" width="9.140625" style="18"/>
  </cols>
  <sheetData>
    <row r="1" spans="1:11" x14ac:dyDescent="0.25">
      <c r="A1" s="9" t="s">
        <v>11</v>
      </c>
      <c r="B1" s="9"/>
      <c r="G1" s="9"/>
    </row>
    <row r="2" spans="1:11" x14ac:dyDescent="0.25">
      <c r="A2" s="15"/>
      <c r="B2" s="13"/>
      <c r="G2" s="15"/>
    </row>
    <row r="3" spans="1:11" x14ac:dyDescent="0.25">
      <c r="A3" s="15" t="s">
        <v>306</v>
      </c>
      <c r="B3" s="13"/>
      <c r="G3" s="15"/>
    </row>
    <row r="4" spans="1:11" x14ac:dyDescent="0.25">
      <c r="A4" s="10" t="s">
        <v>448</v>
      </c>
      <c r="B4" s="13"/>
      <c r="G4" s="10"/>
    </row>
    <row r="5" spans="1:11" x14ac:dyDescent="0.25">
      <c r="A5" s="15"/>
      <c r="B5" s="13"/>
      <c r="G5" s="15"/>
    </row>
    <row r="6" spans="1:11" ht="15.75" customHeight="1" thickBot="1" x14ac:dyDescent="0.3">
      <c r="A6" s="325" t="s">
        <v>138</v>
      </c>
      <c r="B6" s="325"/>
      <c r="C6" s="325"/>
      <c r="D6" s="337"/>
      <c r="E6" s="335" t="s">
        <v>148</v>
      </c>
      <c r="G6" s="325" t="s">
        <v>138</v>
      </c>
      <c r="H6" s="325"/>
      <c r="I6" s="325"/>
      <c r="J6" s="337"/>
      <c r="K6" s="335" t="s">
        <v>451</v>
      </c>
    </row>
    <row r="7" spans="1:11" ht="15.75" customHeight="1" thickBot="1" x14ac:dyDescent="0.3">
      <c r="A7" s="336" t="s">
        <v>149</v>
      </c>
      <c r="B7" s="338" t="s">
        <v>150</v>
      </c>
      <c r="C7" s="339"/>
      <c r="D7" s="340"/>
      <c r="E7" s="335"/>
      <c r="G7" s="336" t="s">
        <v>356</v>
      </c>
      <c r="H7" s="338" t="s">
        <v>358</v>
      </c>
      <c r="I7" s="339"/>
      <c r="J7" s="340"/>
      <c r="K7" s="335"/>
    </row>
    <row r="8" spans="1:11" ht="25.5" customHeight="1" x14ac:dyDescent="0.25">
      <c r="A8" s="336"/>
      <c r="B8" s="65" t="s">
        <v>151</v>
      </c>
      <c r="C8" s="66" t="s">
        <v>152</v>
      </c>
      <c r="D8" s="67" t="s">
        <v>153</v>
      </c>
      <c r="E8" s="335"/>
      <c r="G8" s="336"/>
      <c r="H8" s="65" t="s">
        <v>449</v>
      </c>
      <c r="I8" s="66" t="s">
        <v>305</v>
      </c>
      <c r="J8" s="67" t="s">
        <v>450</v>
      </c>
      <c r="K8" s="335"/>
    </row>
    <row r="9" spans="1:11" x14ac:dyDescent="0.25">
      <c r="A9" s="137" t="s">
        <v>154</v>
      </c>
      <c r="B9" s="138"/>
      <c r="C9" s="138"/>
      <c r="D9" s="167">
        <v>276.41729999999995</v>
      </c>
      <c r="E9" s="167">
        <v>108.59116499999999</v>
      </c>
      <c r="G9" s="139" t="s">
        <v>154</v>
      </c>
      <c r="H9" s="138"/>
      <c r="I9" s="138"/>
      <c r="J9" s="167">
        <v>276.41729999999995</v>
      </c>
      <c r="K9" s="167">
        <v>108.59116499999999</v>
      </c>
    </row>
    <row r="10" spans="1:11" x14ac:dyDescent="0.25">
      <c r="A10" s="140" t="s">
        <v>155</v>
      </c>
      <c r="B10" s="141"/>
      <c r="C10" s="141"/>
      <c r="D10" s="168">
        <v>168.51729999999998</v>
      </c>
      <c r="E10" s="168">
        <v>51.882464999999996</v>
      </c>
      <c r="G10" s="142" t="s">
        <v>357</v>
      </c>
      <c r="H10" s="141"/>
      <c r="I10" s="141"/>
      <c r="J10" s="168">
        <v>168.51729999999998</v>
      </c>
      <c r="K10" s="168">
        <v>51.882464999999996</v>
      </c>
    </row>
    <row r="11" spans="1:11" ht="38.25" x14ac:dyDescent="0.25">
      <c r="A11" s="143" t="s">
        <v>156</v>
      </c>
      <c r="B11" s="144"/>
      <c r="C11" s="144"/>
      <c r="D11" s="169">
        <v>167.59870000000001</v>
      </c>
      <c r="E11" s="169">
        <v>50.963764999999995</v>
      </c>
      <c r="G11" s="285" t="s">
        <v>303</v>
      </c>
      <c r="H11" s="144"/>
      <c r="I11" s="144"/>
      <c r="J11" s="169">
        <v>167.59870000000001</v>
      </c>
      <c r="K11" s="169">
        <v>50.963764999999995</v>
      </c>
    </row>
    <row r="12" spans="1:11" ht="25.5" x14ac:dyDescent="0.25">
      <c r="A12" s="282" t="s">
        <v>157</v>
      </c>
      <c r="B12" s="145" t="s">
        <v>158</v>
      </c>
      <c r="C12" s="145" t="s">
        <v>159</v>
      </c>
      <c r="D12" s="170">
        <v>35.3476</v>
      </c>
      <c r="E12" s="170">
        <v>3.5347600000000003</v>
      </c>
      <c r="G12" s="284" t="s">
        <v>290</v>
      </c>
      <c r="H12" s="145" t="s">
        <v>158</v>
      </c>
      <c r="I12" s="145" t="s">
        <v>307</v>
      </c>
      <c r="J12" s="170">
        <v>35.3476</v>
      </c>
      <c r="K12" s="170">
        <v>3.5347600000000003</v>
      </c>
    </row>
    <row r="13" spans="1:11" ht="38.25" x14ac:dyDescent="0.25">
      <c r="A13" s="282" t="s">
        <v>160</v>
      </c>
      <c r="B13" s="145" t="s">
        <v>161</v>
      </c>
      <c r="C13" s="145" t="s">
        <v>162</v>
      </c>
      <c r="D13" s="170">
        <v>0.72799999999999998</v>
      </c>
      <c r="E13" s="170">
        <v>0.72799999999999998</v>
      </c>
      <c r="G13" s="284" t="s">
        <v>291</v>
      </c>
      <c r="H13" s="145" t="s">
        <v>318</v>
      </c>
      <c r="I13" s="145" t="s">
        <v>308</v>
      </c>
      <c r="J13" s="170">
        <v>0.72799999999999998</v>
      </c>
      <c r="K13" s="170">
        <v>0.72799999999999998</v>
      </c>
    </row>
    <row r="14" spans="1:11" ht="38.25" x14ac:dyDescent="0.25">
      <c r="A14" s="282" t="s">
        <v>163</v>
      </c>
      <c r="B14" s="145" t="s">
        <v>164</v>
      </c>
      <c r="C14" s="145" t="s">
        <v>165</v>
      </c>
      <c r="D14" s="170">
        <v>2.8604000000000003</v>
      </c>
      <c r="E14" s="170">
        <v>2.8604000000000003</v>
      </c>
      <c r="G14" s="284" t="s">
        <v>292</v>
      </c>
      <c r="H14" s="145" t="s">
        <v>319</v>
      </c>
      <c r="I14" s="145" t="s">
        <v>315</v>
      </c>
      <c r="J14" s="170">
        <v>2.8604000000000003</v>
      </c>
      <c r="K14" s="170">
        <v>2.8604000000000003</v>
      </c>
    </row>
    <row r="15" spans="1:11" ht="25.5" x14ac:dyDescent="0.25">
      <c r="A15" s="282" t="s">
        <v>166</v>
      </c>
      <c r="B15" s="145" t="s">
        <v>167</v>
      </c>
      <c r="C15" s="145" t="s">
        <v>168</v>
      </c>
      <c r="D15" s="170">
        <v>13.28</v>
      </c>
      <c r="E15" s="170">
        <v>1.992</v>
      </c>
      <c r="G15" s="284" t="s">
        <v>293</v>
      </c>
      <c r="H15" s="145" t="s">
        <v>167</v>
      </c>
      <c r="I15" s="145" t="s">
        <v>309</v>
      </c>
      <c r="J15" s="170">
        <v>13.28</v>
      </c>
      <c r="K15" s="170">
        <v>1.992</v>
      </c>
    </row>
    <row r="16" spans="1:11" ht="57.75" customHeight="1" x14ac:dyDescent="0.25">
      <c r="A16" s="282" t="s">
        <v>258</v>
      </c>
      <c r="B16" s="145" t="s">
        <v>167</v>
      </c>
      <c r="C16" s="145" t="s">
        <v>169</v>
      </c>
      <c r="D16" s="170">
        <v>7.0491999999999999</v>
      </c>
      <c r="E16" s="170">
        <v>1.05738</v>
      </c>
      <c r="G16" s="284" t="s">
        <v>294</v>
      </c>
      <c r="H16" s="145" t="s">
        <v>167</v>
      </c>
      <c r="I16" s="145" t="s">
        <v>310</v>
      </c>
      <c r="J16" s="170">
        <v>7.0491999999999999</v>
      </c>
      <c r="K16" s="170">
        <v>1.05738</v>
      </c>
    </row>
    <row r="17" spans="1:11" ht="25.5" x14ac:dyDescent="0.25">
      <c r="A17" s="282" t="s">
        <v>170</v>
      </c>
      <c r="B17" s="145" t="s">
        <v>171</v>
      </c>
      <c r="C17" s="145" t="s">
        <v>172</v>
      </c>
      <c r="D17" s="170">
        <v>10.446099999999999</v>
      </c>
      <c r="E17" s="170">
        <v>10.446099999999999</v>
      </c>
      <c r="G17" s="284" t="s">
        <v>295</v>
      </c>
      <c r="H17" s="145" t="s">
        <v>171</v>
      </c>
      <c r="I17" s="145" t="s">
        <v>311</v>
      </c>
      <c r="J17" s="170">
        <v>10.446099999999999</v>
      </c>
      <c r="K17" s="170">
        <v>10.446099999999999</v>
      </c>
    </row>
    <row r="18" spans="1:11" ht="51" x14ac:dyDescent="0.25">
      <c r="A18" s="282" t="s">
        <v>173</v>
      </c>
      <c r="B18" s="145" t="s">
        <v>174</v>
      </c>
      <c r="C18" s="145" t="s">
        <v>175</v>
      </c>
      <c r="D18" s="170">
        <v>97.887500000000003</v>
      </c>
      <c r="E18" s="170">
        <v>30.345124999999999</v>
      </c>
      <c r="G18" s="284" t="s">
        <v>296</v>
      </c>
      <c r="H18" s="145" t="s">
        <v>320</v>
      </c>
      <c r="I18" s="145" t="s">
        <v>312</v>
      </c>
      <c r="J18" s="170">
        <v>97.887500000000003</v>
      </c>
      <c r="K18" s="170">
        <v>30.345124999999999</v>
      </c>
    </row>
    <row r="19" spans="1:11" ht="25.5" x14ac:dyDescent="0.25">
      <c r="A19" s="143" t="s">
        <v>176</v>
      </c>
      <c r="B19" s="147"/>
      <c r="C19" s="147"/>
      <c r="D19" s="169">
        <v>0.91870000000000007</v>
      </c>
      <c r="E19" s="169">
        <v>0.91870000000000007</v>
      </c>
      <c r="G19" s="285" t="s">
        <v>302</v>
      </c>
      <c r="H19" s="147"/>
      <c r="I19" s="147"/>
      <c r="J19" s="169">
        <v>0.91870000000000007</v>
      </c>
      <c r="K19" s="169">
        <v>0.91870000000000007</v>
      </c>
    </row>
    <row r="20" spans="1:11" ht="25.5" x14ac:dyDescent="0.25">
      <c r="A20" s="282" t="s">
        <v>177</v>
      </c>
      <c r="B20" s="145" t="s">
        <v>178</v>
      </c>
      <c r="C20" s="145" t="s">
        <v>179</v>
      </c>
      <c r="D20" s="170">
        <v>0.91870000000000007</v>
      </c>
      <c r="E20" s="170">
        <v>0.91870000000000007</v>
      </c>
      <c r="G20" s="146" t="s">
        <v>297</v>
      </c>
      <c r="H20" s="145" t="s">
        <v>321</v>
      </c>
      <c r="I20" s="145" t="s">
        <v>313</v>
      </c>
      <c r="J20" s="170">
        <v>0.91870000000000007</v>
      </c>
      <c r="K20" s="170">
        <v>0.91870000000000007</v>
      </c>
    </row>
    <row r="21" spans="1:11" x14ac:dyDescent="0.25">
      <c r="A21" s="140" t="s">
        <v>180</v>
      </c>
      <c r="B21" s="148"/>
      <c r="C21" s="148"/>
      <c r="D21" s="168">
        <v>107.9</v>
      </c>
      <c r="E21" s="168">
        <v>55.79</v>
      </c>
      <c r="G21" s="142" t="s">
        <v>298</v>
      </c>
      <c r="H21" s="148"/>
      <c r="I21" s="148"/>
      <c r="J21" s="168">
        <v>107.9</v>
      </c>
      <c r="K21" s="168">
        <v>55.79</v>
      </c>
    </row>
    <row r="22" spans="1:11" ht="38.25" x14ac:dyDescent="0.25">
      <c r="A22" s="149" t="s">
        <v>181</v>
      </c>
      <c r="B22" s="150" t="s">
        <v>182</v>
      </c>
      <c r="C22" s="150" t="s">
        <v>183</v>
      </c>
      <c r="D22" s="171">
        <v>30</v>
      </c>
      <c r="E22" s="171">
        <v>30</v>
      </c>
      <c r="G22" s="151" t="s">
        <v>299</v>
      </c>
      <c r="H22" s="150" t="s">
        <v>182</v>
      </c>
      <c r="I22" s="150" t="s">
        <v>314</v>
      </c>
      <c r="J22" s="171">
        <v>30</v>
      </c>
      <c r="K22" s="171">
        <v>30</v>
      </c>
    </row>
    <row r="23" spans="1:11" ht="38.25" x14ac:dyDescent="0.25">
      <c r="A23" s="283" t="s">
        <v>184</v>
      </c>
      <c r="B23" s="150" t="s">
        <v>182</v>
      </c>
      <c r="C23" s="150" t="s">
        <v>185</v>
      </c>
      <c r="D23" s="171">
        <v>57.9</v>
      </c>
      <c r="E23" s="171">
        <v>5.79</v>
      </c>
      <c r="G23" s="286" t="s">
        <v>300</v>
      </c>
      <c r="H23" s="150" t="s">
        <v>182</v>
      </c>
      <c r="I23" s="150" t="s">
        <v>317</v>
      </c>
      <c r="J23" s="171">
        <v>57.9</v>
      </c>
      <c r="K23" s="171">
        <v>5.79</v>
      </c>
    </row>
    <row r="24" spans="1:11" ht="26.25" thickBot="1" x14ac:dyDescent="0.3">
      <c r="A24" s="152" t="s">
        <v>186</v>
      </c>
      <c r="B24" s="153" t="s">
        <v>187</v>
      </c>
      <c r="C24" s="153" t="s">
        <v>188</v>
      </c>
      <c r="D24" s="172">
        <v>20</v>
      </c>
      <c r="E24" s="172">
        <v>20</v>
      </c>
      <c r="G24" s="154" t="s">
        <v>301</v>
      </c>
      <c r="H24" s="153" t="s">
        <v>187</v>
      </c>
      <c r="I24" s="153" t="s">
        <v>316</v>
      </c>
      <c r="J24" s="172">
        <v>20</v>
      </c>
      <c r="K24" s="172">
        <v>20</v>
      </c>
    </row>
    <row r="25" spans="1:11" x14ac:dyDescent="0.25">
      <c r="A25" s="14" t="s">
        <v>189</v>
      </c>
      <c r="G25" s="14" t="s">
        <v>304</v>
      </c>
    </row>
  </sheetData>
  <mergeCells count="8">
    <mergeCell ref="K6:K8"/>
    <mergeCell ref="A7:A8"/>
    <mergeCell ref="A6:D6"/>
    <mergeCell ref="G7:G8"/>
    <mergeCell ref="G6:J6"/>
    <mergeCell ref="H7:J7"/>
    <mergeCell ref="E6:E8"/>
    <mergeCell ref="B7:D7"/>
  </mergeCells>
  <hyperlinks>
    <hyperlink ref="A1" location="Index!A1" display="Retornar ao índice"/>
  </hyperlinks>
  <pageMargins left="0.511811024" right="0.511811024" top="0.78740157499999996" bottom="0.78740157499999996" header="0.31496062000000002" footer="0.31496062000000002"/>
  <pageSetup paperSize="9" orientation="portrait"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codeName="Plan35">
    <tabColor theme="6"/>
  </sheetPr>
  <dimension ref="A1:G16"/>
  <sheetViews>
    <sheetView zoomScaleNormal="100" workbookViewId="0"/>
  </sheetViews>
  <sheetFormatPr defaultRowHeight="12.75" x14ac:dyDescent="0.2"/>
  <cols>
    <col min="1" max="1" width="42.42578125" style="18" customWidth="1"/>
    <col min="2" max="6" width="18" style="18" customWidth="1"/>
    <col min="7" max="7" width="45.140625" style="18" customWidth="1"/>
    <col min="8" max="8" width="32.140625" style="18" customWidth="1"/>
    <col min="9" max="16384" width="9.140625" style="18"/>
  </cols>
  <sheetData>
    <row r="1" spans="1:7" x14ac:dyDescent="0.2">
      <c r="A1" s="9" t="s">
        <v>11</v>
      </c>
      <c r="B1" s="385"/>
      <c r="G1" s="9"/>
    </row>
    <row r="2" spans="1:7" x14ac:dyDescent="0.2">
      <c r="A2" s="15"/>
      <c r="B2" s="13"/>
      <c r="G2" s="15"/>
    </row>
    <row r="3" spans="1:7" x14ac:dyDescent="0.2">
      <c r="A3" s="15" t="s">
        <v>322</v>
      </c>
      <c r="B3" s="13"/>
      <c r="G3" s="15"/>
    </row>
    <row r="4" spans="1:7" x14ac:dyDescent="0.2">
      <c r="A4" s="10" t="s">
        <v>452</v>
      </c>
      <c r="B4" s="13"/>
      <c r="G4" s="10"/>
    </row>
    <row r="5" spans="1:7" x14ac:dyDescent="0.2">
      <c r="A5" s="15"/>
      <c r="B5" s="13"/>
      <c r="G5" s="15"/>
    </row>
    <row r="6" spans="1:7" x14ac:dyDescent="0.2">
      <c r="A6" s="344" t="s">
        <v>190</v>
      </c>
      <c r="B6" s="329" t="s">
        <v>359</v>
      </c>
      <c r="C6" s="329"/>
      <c r="D6" s="329"/>
      <c r="E6" s="329"/>
      <c r="F6" s="332" t="s">
        <v>191</v>
      </c>
      <c r="G6" s="341" t="s">
        <v>360</v>
      </c>
    </row>
    <row r="7" spans="1:7" x14ac:dyDescent="0.2">
      <c r="A7" s="345"/>
      <c r="B7" s="330">
        <v>2023</v>
      </c>
      <c r="C7" s="330"/>
      <c r="D7" s="330">
        <v>2024</v>
      </c>
      <c r="E7" s="330"/>
      <c r="F7" s="347"/>
      <c r="G7" s="342"/>
    </row>
    <row r="8" spans="1:7" ht="25.5" x14ac:dyDescent="0.2">
      <c r="A8" s="345"/>
      <c r="B8" s="135" t="s">
        <v>136</v>
      </c>
      <c r="C8" s="134" t="s">
        <v>137</v>
      </c>
      <c r="D8" s="134" t="s">
        <v>138</v>
      </c>
      <c r="E8" s="134" t="s">
        <v>137</v>
      </c>
      <c r="F8" s="347"/>
      <c r="G8" s="342"/>
    </row>
    <row r="9" spans="1:7" ht="25.5" x14ac:dyDescent="0.2">
      <c r="A9" s="346"/>
      <c r="B9" s="136" t="s">
        <v>441</v>
      </c>
      <c r="C9" s="133" t="s">
        <v>137</v>
      </c>
      <c r="D9" s="133" t="s">
        <v>138</v>
      </c>
      <c r="E9" s="133" t="s">
        <v>137</v>
      </c>
      <c r="F9" s="136" t="s">
        <v>361</v>
      </c>
      <c r="G9" s="343"/>
    </row>
    <row r="10" spans="1:7" x14ac:dyDescent="0.2">
      <c r="A10" s="288" t="s">
        <v>192</v>
      </c>
      <c r="B10" s="386">
        <v>8.0675546012909605E-2</v>
      </c>
      <c r="C10" s="386">
        <v>7.912925271654192E-2</v>
      </c>
      <c r="D10" s="386">
        <v>6.583520294459122E-2</v>
      </c>
      <c r="E10" s="386">
        <v>6.0643695766577022E-2</v>
      </c>
      <c r="F10" s="390">
        <v>0.51915071780141986</v>
      </c>
      <c r="G10" s="155" t="s">
        <v>323</v>
      </c>
    </row>
    <row r="11" spans="1:7" x14ac:dyDescent="0.2">
      <c r="A11" s="289" t="s">
        <v>193</v>
      </c>
      <c r="B11" s="389">
        <v>1474.4926</v>
      </c>
      <c r="C11" s="389">
        <v>1454.7043759383207</v>
      </c>
      <c r="D11" s="389">
        <v>1758.7733000000001</v>
      </c>
      <c r="E11" s="389">
        <v>1546.6295357668641</v>
      </c>
      <c r="F11" s="389">
        <v>212.14376423313593</v>
      </c>
      <c r="G11" s="156" t="s">
        <v>453</v>
      </c>
    </row>
    <row r="12" spans="1:7" x14ac:dyDescent="0.2">
      <c r="A12" s="289" t="s">
        <v>194</v>
      </c>
      <c r="B12" s="387">
        <v>6.0785701076380594E-2</v>
      </c>
      <c r="C12" s="387">
        <v>4.6549573248865661E-2</v>
      </c>
      <c r="D12" s="387">
        <v>0.19279900082238455</v>
      </c>
      <c r="E12" s="387">
        <v>6.319164316065895E-2</v>
      </c>
      <c r="F12" s="389">
        <v>12.96073576617256</v>
      </c>
      <c r="G12" s="156" t="s">
        <v>454</v>
      </c>
    </row>
    <row r="13" spans="1:7" ht="25.5" x14ac:dyDescent="0.2">
      <c r="A13" s="289" t="s">
        <v>195</v>
      </c>
      <c r="B13" s="389">
        <v>1474.4926</v>
      </c>
      <c r="C13" s="389">
        <v>1454.7043759383207</v>
      </c>
      <c r="D13" s="389">
        <v>1482.3560000000002</v>
      </c>
      <c r="E13" s="389">
        <v>1438.0383707668641</v>
      </c>
      <c r="F13" s="389">
        <v>44.317629233136131</v>
      </c>
      <c r="G13" s="289" t="s">
        <v>455</v>
      </c>
    </row>
    <row r="14" spans="1:7" ht="13.5" thickBot="1" x14ac:dyDescent="0.25">
      <c r="A14" s="290" t="s">
        <v>196</v>
      </c>
      <c r="B14" s="388">
        <v>6.0785701076380594E-2</v>
      </c>
      <c r="C14" s="388">
        <v>4.6549573248865661E-2</v>
      </c>
      <c r="D14" s="388">
        <v>5.3329531799617413E-3</v>
      </c>
      <c r="E14" s="388">
        <v>-1.145662682200066E-2</v>
      </c>
      <c r="F14" s="391">
        <v>1.6789580001962401</v>
      </c>
      <c r="G14" s="157" t="s">
        <v>456</v>
      </c>
    </row>
    <row r="15" spans="1:7" x14ac:dyDescent="0.2">
      <c r="A15" s="14" t="s">
        <v>189</v>
      </c>
    </row>
    <row r="16" spans="1:7" x14ac:dyDescent="0.2">
      <c r="A16" s="14" t="s">
        <v>304</v>
      </c>
    </row>
  </sheetData>
  <mergeCells count="6">
    <mergeCell ref="G6:G9"/>
    <mergeCell ref="A6:A9"/>
    <mergeCell ref="B6:E6"/>
    <mergeCell ref="F6:F8"/>
    <mergeCell ref="B7:C7"/>
    <mergeCell ref="D7:E7"/>
  </mergeCells>
  <hyperlinks>
    <hyperlink ref="A1" location="Index!A1" display="Retornar ao índice"/>
  </hyperlinks>
  <pageMargins left="0.511811024" right="0.511811024" top="0.78740157499999996" bottom="0.78740157499999996" header="0.31496062000000002" footer="0.31496062000000002"/>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codeName="Plan37">
    <tabColor theme="6"/>
  </sheetPr>
  <dimension ref="A1:L30"/>
  <sheetViews>
    <sheetView zoomScaleNormal="100" workbookViewId="0"/>
  </sheetViews>
  <sheetFormatPr defaultRowHeight="12.75" x14ac:dyDescent="0.2"/>
  <cols>
    <col min="1" max="1" width="32.140625" style="18" customWidth="1"/>
    <col min="2" max="11" width="11.140625" style="18" customWidth="1"/>
    <col min="12" max="12" width="32.140625" style="18" customWidth="1"/>
    <col min="13" max="16384" width="9.140625" style="18"/>
  </cols>
  <sheetData>
    <row r="1" spans="1:12" x14ac:dyDescent="0.2">
      <c r="A1" s="9" t="s">
        <v>11</v>
      </c>
      <c r="B1" s="9"/>
      <c r="L1" s="9"/>
    </row>
    <row r="2" spans="1:12" x14ac:dyDescent="0.2">
      <c r="A2" s="15"/>
      <c r="B2" s="13"/>
      <c r="L2" s="15"/>
    </row>
    <row r="3" spans="1:12" x14ac:dyDescent="0.2">
      <c r="A3" s="15" t="s">
        <v>457</v>
      </c>
      <c r="B3" s="13"/>
      <c r="L3" s="15"/>
    </row>
    <row r="4" spans="1:12" x14ac:dyDescent="0.2">
      <c r="A4" s="10" t="s">
        <v>458</v>
      </c>
      <c r="B4" s="13"/>
      <c r="L4" s="10"/>
    </row>
    <row r="5" spans="1:12" x14ac:dyDescent="0.2">
      <c r="A5" s="15"/>
      <c r="B5" s="13"/>
      <c r="L5" s="15"/>
    </row>
    <row r="6" spans="1:12" x14ac:dyDescent="0.2">
      <c r="A6" s="306" t="s">
        <v>197</v>
      </c>
      <c r="B6" s="332" t="s">
        <v>459</v>
      </c>
      <c r="C6" s="332"/>
      <c r="D6" s="332"/>
      <c r="E6" s="332"/>
      <c r="F6" s="332" t="s">
        <v>362</v>
      </c>
      <c r="G6" s="332"/>
      <c r="H6" s="332"/>
      <c r="I6" s="332"/>
      <c r="J6" s="332" t="s">
        <v>198</v>
      </c>
      <c r="K6" s="332"/>
      <c r="L6" s="304" t="s">
        <v>462</v>
      </c>
    </row>
    <row r="7" spans="1:12" ht="28.5" customHeight="1" x14ac:dyDescent="0.2">
      <c r="A7" s="348"/>
      <c r="B7" s="185">
        <v>2021</v>
      </c>
      <c r="C7" s="185">
        <v>2022</v>
      </c>
      <c r="D7" s="185">
        <v>2023</v>
      </c>
      <c r="E7" s="185">
        <v>2024</v>
      </c>
      <c r="F7" s="185">
        <v>2021</v>
      </c>
      <c r="G7" s="185">
        <v>2022</v>
      </c>
      <c r="H7" s="185">
        <v>2023</v>
      </c>
      <c r="I7" s="185">
        <v>2024</v>
      </c>
      <c r="J7" s="136" t="s">
        <v>460</v>
      </c>
      <c r="K7" s="136" t="s">
        <v>461</v>
      </c>
      <c r="L7" s="349"/>
    </row>
    <row r="8" spans="1:12" x14ac:dyDescent="0.2">
      <c r="A8" s="186" t="s">
        <v>199</v>
      </c>
      <c r="B8" s="187">
        <v>1421604</v>
      </c>
      <c r="C8" s="188">
        <v>1608481</v>
      </c>
      <c r="D8" s="188">
        <v>1867414</v>
      </c>
      <c r="E8" s="189">
        <v>1978911</v>
      </c>
      <c r="F8" s="190">
        <v>15.98</v>
      </c>
      <c r="G8" s="190">
        <v>16.22</v>
      </c>
      <c r="H8" s="190">
        <v>17.43</v>
      </c>
      <c r="I8" s="191">
        <v>17.329999999999998</v>
      </c>
      <c r="J8" s="188">
        <v>111498</v>
      </c>
      <c r="K8" s="190">
        <v>-0.1</v>
      </c>
      <c r="L8" s="186" t="s">
        <v>324</v>
      </c>
    </row>
    <row r="9" spans="1:12" ht="25.5" x14ac:dyDescent="0.2">
      <c r="A9" s="192" t="s">
        <v>200</v>
      </c>
      <c r="B9" s="193" t="s">
        <v>201</v>
      </c>
      <c r="C9" s="194" t="s">
        <v>201</v>
      </c>
      <c r="D9" s="194" t="s">
        <v>201</v>
      </c>
      <c r="E9" s="195">
        <v>32419</v>
      </c>
      <c r="F9" s="194" t="s">
        <v>201</v>
      </c>
      <c r="G9" s="194" t="s">
        <v>201</v>
      </c>
      <c r="H9" s="194" t="s">
        <v>201</v>
      </c>
      <c r="I9" s="196">
        <v>0.28000000000000003</v>
      </c>
      <c r="J9" s="194" t="s">
        <v>201</v>
      </c>
      <c r="K9" s="194" t="s">
        <v>201</v>
      </c>
      <c r="L9" s="192" t="s">
        <v>325</v>
      </c>
    </row>
    <row r="10" spans="1:12" x14ac:dyDescent="0.2">
      <c r="A10" s="197" t="s">
        <v>202</v>
      </c>
      <c r="B10" s="198">
        <v>12838</v>
      </c>
      <c r="C10" s="199">
        <v>14510</v>
      </c>
      <c r="D10" s="199">
        <v>15538</v>
      </c>
      <c r="E10" s="200">
        <v>16302</v>
      </c>
      <c r="F10" s="201">
        <v>0.14000000000000001</v>
      </c>
      <c r="G10" s="201">
        <v>0.15</v>
      </c>
      <c r="H10" s="201">
        <v>0.15</v>
      </c>
      <c r="I10" s="202">
        <v>0.14000000000000001</v>
      </c>
      <c r="J10" s="201">
        <v>764</v>
      </c>
      <c r="K10" s="201">
        <v>0</v>
      </c>
      <c r="L10" s="197" t="s">
        <v>326</v>
      </c>
    </row>
    <row r="11" spans="1:12" x14ac:dyDescent="0.2">
      <c r="A11" s="192" t="s">
        <v>203</v>
      </c>
      <c r="B11" s="203">
        <v>6166</v>
      </c>
      <c r="C11" s="204">
        <v>6970</v>
      </c>
      <c r="D11" s="204">
        <v>7463</v>
      </c>
      <c r="E11" s="195">
        <v>7830</v>
      </c>
      <c r="F11" s="194">
        <v>7.0000000000000007E-2</v>
      </c>
      <c r="G11" s="194">
        <v>7.0000000000000007E-2</v>
      </c>
      <c r="H11" s="194">
        <v>7.0000000000000007E-2</v>
      </c>
      <c r="I11" s="196">
        <v>7.0000000000000007E-2</v>
      </c>
      <c r="J11" s="194">
        <v>367</v>
      </c>
      <c r="K11" s="194">
        <v>0</v>
      </c>
      <c r="L11" s="192" t="s">
        <v>327</v>
      </c>
    </row>
    <row r="12" spans="1:12" x14ac:dyDescent="0.2">
      <c r="A12" s="192" t="s">
        <v>204</v>
      </c>
      <c r="B12" s="203">
        <v>4539</v>
      </c>
      <c r="C12" s="204">
        <v>5130</v>
      </c>
      <c r="D12" s="204">
        <v>5494</v>
      </c>
      <c r="E12" s="195">
        <v>5764</v>
      </c>
      <c r="F12" s="194">
        <v>0.05</v>
      </c>
      <c r="G12" s="194">
        <v>0.05</v>
      </c>
      <c r="H12" s="194">
        <v>0.05</v>
      </c>
      <c r="I12" s="196">
        <v>0.05</v>
      </c>
      <c r="J12" s="194">
        <v>270</v>
      </c>
      <c r="K12" s="194">
        <v>0</v>
      </c>
      <c r="L12" s="192" t="s">
        <v>342</v>
      </c>
    </row>
    <row r="13" spans="1:12" x14ac:dyDescent="0.2">
      <c r="A13" s="192" t="s">
        <v>205</v>
      </c>
      <c r="B13" s="203">
        <v>2133</v>
      </c>
      <c r="C13" s="204">
        <v>2411</v>
      </c>
      <c r="D13" s="204">
        <v>2581</v>
      </c>
      <c r="E13" s="195">
        <v>2708</v>
      </c>
      <c r="F13" s="194">
        <v>0.02</v>
      </c>
      <c r="G13" s="194">
        <v>0.02</v>
      </c>
      <c r="H13" s="194">
        <v>0.02</v>
      </c>
      <c r="I13" s="196">
        <v>0.02</v>
      </c>
      <c r="J13" s="194">
        <v>127</v>
      </c>
      <c r="K13" s="194">
        <v>0</v>
      </c>
      <c r="L13" s="192" t="s">
        <v>328</v>
      </c>
    </row>
    <row r="14" spans="1:12" x14ac:dyDescent="0.2">
      <c r="A14" s="197" t="s">
        <v>206</v>
      </c>
      <c r="B14" s="198">
        <v>44189</v>
      </c>
      <c r="C14" s="199">
        <v>49947</v>
      </c>
      <c r="D14" s="199">
        <v>53485</v>
      </c>
      <c r="E14" s="200">
        <v>56113</v>
      </c>
      <c r="F14" s="201">
        <v>0.5</v>
      </c>
      <c r="G14" s="201">
        <v>0.5</v>
      </c>
      <c r="H14" s="201">
        <v>0.5</v>
      </c>
      <c r="I14" s="202">
        <v>0.49</v>
      </c>
      <c r="J14" s="199">
        <v>2628</v>
      </c>
      <c r="K14" s="201">
        <v>-0.01</v>
      </c>
      <c r="L14" s="197" t="s">
        <v>463</v>
      </c>
    </row>
    <row r="15" spans="1:12" x14ac:dyDescent="0.2">
      <c r="A15" s="192" t="s">
        <v>207</v>
      </c>
      <c r="B15" s="193">
        <v>660</v>
      </c>
      <c r="C15" s="194">
        <v>745</v>
      </c>
      <c r="D15" s="194">
        <v>798</v>
      </c>
      <c r="E15" s="196">
        <v>838</v>
      </c>
      <c r="F15" s="194">
        <v>0.01</v>
      </c>
      <c r="G15" s="194">
        <v>0.01</v>
      </c>
      <c r="H15" s="194">
        <v>0.01</v>
      </c>
      <c r="I15" s="196">
        <v>0.01</v>
      </c>
      <c r="J15" s="194">
        <v>39</v>
      </c>
      <c r="K15" s="194">
        <v>0</v>
      </c>
      <c r="L15" s="192" t="s">
        <v>329</v>
      </c>
    </row>
    <row r="16" spans="1:12" x14ac:dyDescent="0.2">
      <c r="A16" s="192" t="s">
        <v>208</v>
      </c>
      <c r="B16" s="203">
        <v>1535</v>
      </c>
      <c r="C16" s="204">
        <v>1752</v>
      </c>
      <c r="D16" s="204">
        <v>1876</v>
      </c>
      <c r="E16" s="195">
        <v>1968</v>
      </c>
      <c r="F16" s="194">
        <v>0.02</v>
      </c>
      <c r="G16" s="194">
        <v>0.02</v>
      </c>
      <c r="H16" s="194">
        <v>0.02</v>
      </c>
      <c r="I16" s="196">
        <v>0.02</v>
      </c>
      <c r="J16" s="194">
        <v>92</v>
      </c>
      <c r="K16" s="194">
        <v>0</v>
      </c>
      <c r="L16" s="192" t="s">
        <v>330</v>
      </c>
    </row>
    <row r="17" spans="1:12" x14ac:dyDescent="0.2">
      <c r="A17" s="192" t="s">
        <v>209</v>
      </c>
      <c r="B17" s="203">
        <v>11425</v>
      </c>
      <c r="C17" s="204">
        <v>12926</v>
      </c>
      <c r="D17" s="204">
        <v>13842</v>
      </c>
      <c r="E17" s="195">
        <v>14522</v>
      </c>
      <c r="F17" s="194">
        <v>0.13</v>
      </c>
      <c r="G17" s="194">
        <v>0.13</v>
      </c>
      <c r="H17" s="194">
        <v>0.13</v>
      </c>
      <c r="I17" s="196">
        <v>0.13</v>
      </c>
      <c r="J17" s="194">
        <v>680</v>
      </c>
      <c r="K17" s="194">
        <v>0</v>
      </c>
      <c r="L17" s="192" t="s">
        <v>331</v>
      </c>
    </row>
    <row r="18" spans="1:12" x14ac:dyDescent="0.2">
      <c r="A18" s="192" t="s">
        <v>210</v>
      </c>
      <c r="B18" s="193">
        <v>557</v>
      </c>
      <c r="C18" s="194">
        <v>630</v>
      </c>
      <c r="D18" s="194">
        <v>674</v>
      </c>
      <c r="E18" s="196">
        <v>708</v>
      </c>
      <c r="F18" s="194">
        <v>0.01</v>
      </c>
      <c r="G18" s="194">
        <v>0.01</v>
      </c>
      <c r="H18" s="194">
        <v>0.01</v>
      </c>
      <c r="I18" s="196">
        <v>0.01</v>
      </c>
      <c r="J18" s="194">
        <v>33</v>
      </c>
      <c r="K18" s="194">
        <v>0</v>
      </c>
      <c r="L18" s="192" t="s">
        <v>332</v>
      </c>
    </row>
    <row r="19" spans="1:12" x14ac:dyDescent="0.2">
      <c r="A19" s="192" t="s">
        <v>211</v>
      </c>
      <c r="B19" s="203">
        <v>7525</v>
      </c>
      <c r="C19" s="204">
        <v>8518</v>
      </c>
      <c r="D19" s="204">
        <v>9121</v>
      </c>
      <c r="E19" s="195">
        <v>9569</v>
      </c>
      <c r="F19" s="194">
        <v>0.08</v>
      </c>
      <c r="G19" s="194">
        <v>0.09</v>
      </c>
      <c r="H19" s="194">
        <v>0.09</v>
      </c>
      <c r="I19" s="196">
        <v>0.08</v>
      </c>
      <c r="J19" s="194">
        <v>448</v>
      </c>
      <c r="K19" s="194">
        <v>0</v>
      </c>
      <c r="L19" s="192" t="s">
        <v>333</v>
      </c>
    </row>
    <row r="20" spans="1:12" x14ac:dyDescent="0.2">
      <c r="A20" s="192" t="s">
        <v>212</v>
      </c>
      <c r="B20" s="203">
        <v>19465</v>
      </c>
      <c r="C20" s="204">
        <v>22036</v>
      </c>
      <c r="D20" s="204">
        <v>23568</v>
      </c>
      <c r="E20" s="195">
        <v>24726</v>
      </c>
      <c r="F20" s="194">
        <v>0.22</v>
      </c>
      <c r="G20" s="194">
        <v>0.22</v>
      </c>
      <c r="H20" s="194">
        <v>0.22</v>
      </c>
      <c r="I20" s="196">
        <v>0.22</v>
      </c>
      <c r="J20" s="204">
        <v>1158</v>
      </c>
      <c r="K20" s="194">
        <v>0</v>
      </c>
      <c r="L20" s="192" t="s">
        <v>334</v>
      </c>
    </row>
    <row r="21" spans="1:12" ht="25.5" x14ac:dyDescent="0.2">
      <c r="A21" s="192" t="s">
        <v>213</v>
      </c>
      <c r="B21" s="203">
        <v>2754</v>
      </c>
      <c r="C21" s="204">
        <v>3113</v>
      </c>
      <c r="D21" s="204">
        <v>3334</v>
      </c>
      <c r="E21" s="195">
        <v>3497</v>
      </c>
      <c r="F21" s="194">
        <v>0.03</v>
      </c>
      <c r="G21" s="194">
        <v>0.03</v>
      </c>
      <c r="H21" s="194">
        <v>0.03</v>
      </c>
      <c r="I21" s="196">
        <v>0.03</v>
      </c>
      <c r="J21" s="194">
        <v>164</v>
      </c>
      <c r="K21" s="194">
        <v>0</v>
      </c>
      <c r="L21" s="192" t="s">
        <v>335</v>
      </c>
    </row>
    <row r="22" spans="1:12" x14ac:dyDescent="0.2">
      <c r="A22" s="192" t="s">
        <v>214</v>
      </c>
      <c r="B22" s="193">
        <v>268</v>
      </c>
      <c r="C22" s="194">
        <v>228</v>
      </c>
      <c r="D22" s="194">
        <v>273</v>
      </c>
      <c r="E22" s="196">
        <v>286</v>
      </c>
      <c r="F22" s="194">
        <v>0</v>
      </c>
      <c r="G22" s="194">
        <v>0</v>
      </c>
      <c r="H22" s="194">
        <v>0</v>
      </c>
      <c r="I22" s="196">
        <v>0</v>
      </c>
      <c r="J22" s="194">
        <v>13</v>
      </c>
      <c r="K22" s="194">
        <v>0</v>
      </c>
      <c r="L22" s="192" t="s">
        <v>336</v>
      </c>
    </row>
    <row r="23" spans="1:12" x14ac:dyDescent="0.2">
      <c r="A23" s="197" t="s">
        <v>215</v>
      </c>
      <c r="B23" s="205">
        <v>559</v>
      </c>
      <c r="C23" s="201">
        <v>632</v>
      </c>
      <c r="D23" s="201">
        <v>677</v>
      </c>
      <c r="E23" s="202">
        <v>710</v>
      </c>
      <c r="F23" s="201">
        <v>0.01</v>
      </c>
      <c r="G23" s="201">
        <v>0.01</v>
      </c>
      <c r="H23" s="201">
        <v>0.01</v>
      </c>
      <c r="I23" s="202">
        <v>0.01</v>
      </c>
      <c r="J23" s="201">
        <v>33</v>
      </c>
      <c r="K23" s="201">
        <v>0</v>
      </c>
      <c r="L23" s="197" t="s">
        <v>337</v>
      </c>
    </row>
    <row r="24" spans="1:12" x14ac:dyDescent="0.2">
      <c r="A24" s="197" t="s">
        <v>216</v>
      </c>
      <c r="B24" s="198">
        <v>6747</v>
      </c>
      <c r="C24" s="199">
        <v>7626</v>
      </c>
      <c r="D24" s="199">
        <v>8166</v>
      </c>
      <c r="E24" s="200">
        <v>8568</v>
      </c>
      <c r="F24" s="201">
        <v>0.08</v>
      </c>
      <c r="G24" s="201">
        <v>0.08</v>
      </c>
      <c r="H24" s="201">
        <v>0.08</v>
      </c>
      <c r="I24" s="202">
        <v>0.08</v>
      </c>
      <c r="J24" s="201">
        <v>401</v>
      </c>
      <c r="K24" s="201">
        <v>0</v>
      </c>
      <c r="L24" s="197" t="s">
        <v>338</v>
      </c>
    </row>
    <row r="25" spans="1:12" x14ac:dyDescent="0.2">
      <c r="A25" s="192" t="s">
        <v>217</v>
      </c>
      <c r="B25" s="203">
        <v>6661</v>
      </c>
      <c r="C25" s="204">
        <v>7529</v>
      </c>
      <c r="D25" s="204">
        <v>8062</v>
      </c>
      <c r="E25" s="195">
        <v>8459</v>
      </c>
      <c r="F25" s="194">
        <v>7.0000000000000007E-2</v>
      </c>
      <c r="G25" s="194">
        <v>0.08</v>
      </c>
      <c r="H25" s="194">
        <v>0.08</v>
      </c>
      <c r="I25" s="196">
        <v>7.0000000000000007E-2</v>
      </c>
      <c r="J25" s="194">
        <v>396</v>
      </c>
      <c r="K25" s="194">
        <v>0</v>
      </c>
      <c r="L25" s="192" t="s">
        <v>339</v>
      </c>
    </row>
    <row r="26" spans="1:12" ht="25.5" x14ac:dyDescent="0.2">
      <c r="A26" s="192" t="s">
        <v>218</v>
      </c>
      <c r="B26" s="193">
        <v>86</v>
      </c>
      <c r="C26" s="194">
        <v>97</v>
      </c>
      <c r="D26" s="194">
        <v>104</v>
      </c>
      <c r="E26" s="196">
        <v>109</v>
      </c>
      <c r="F26" s="194">
        <v>0</v>
      </c>
      <c r="G26" s="194">
        <v>0</v>
      </c>
      <c r="H26" s="194">
        <v>0</v>
      </c>
      <c r="I26" s="196">
        <v>0</v>
      </c>
      <c r="J26" s="194">
        <v>5</v>
      </c>
      <c r="K26" s="194">
        <v>0</v>
      </c>
      <c r="L26" s="192" t="s">
        <v>340</v>
      </c>
    </row>
    <row r="27" spans="1:12" x14ac:dyDescent="0.2">
      <c r="A27" s="206" t="s">
        <v>219</v>
      </c>
      <c r="B27" s="207">
        <v>1485936</v>
      </c>
      <c r="C27" s="208">
        <v>1681197</v>
      </c>
      <c r="D27" s="208">
        <v>1945280</v>
      </c>
      <c r="E27" s="209">
        <v>2060604</v>
      </c>
      <c r="F27" s="210">
        <v>16.7</v>
      </c>
      <c r="G27" s="210">
        <v>16.96</v>
      </c>
      <c r="H27" s="210">
        <v>18.149999999999999</v>
      </c>
      <c r="I27" s="211">
        <v>18.04</v>
      </c>
      <c r="J27" s="208">
        <v>115324</v>
      </c>
      <c r="K27" s="210">
        <v>-0.11</v>
      </c>
      <c r="L27" s="206" t="s">
        <v>219</v>
      </c>
    </row>
    <row r="28" spans="1:12" ht="26.25" thickBot="1" x14ac:dyDescent="0.25">
      <c r="A28" s="212" t="s">
        <v>220</v>
      </c>
      <c r="B28" s="213" t="s">
        <v>201</v>
      </c>
      <c r="C28" s="214" t="s">
        <v>201</v>
      </c>
      <c r="D28" s="214" t="s">
        <v>201</v>
      </c>
      <c r="E28" s="215">
        <v>2093023</v>
      </c>
      <c r="F28" s="214" t="s">
        <v>201</v>
      </c>
      <c r="G28" s="214" t="s">
        <v>201</v>
      </c>
      <c r="H28" s="214" t="s">
        <v>201</v>
      </c>
      <c r="I28" s="216">
        <v>18.329999999999998</v>
      </c>
      <c r="J28" s="217">
        <v>147743</v>
      </c>
      <c r="K28" s="214">
        <v>0.17</v>
      </c>
      <c r="L28" s="212" t="s">
        <v>341</v>
      </c>
    </row>
    <row r="29" spans="1:12" ht="13.5" thickTop="1" x14ac:dyDescent="0.2">
      <c r="A29" s="14" t="s">
        <v>221</v>
      </c>
      <c r="L29" s="14"/>
    </row>
    <row r="30" spans="1:12" x14ac:dyDescent="0.2">
      <c r="A30" s="14" t="s">
        <v>343</v>
      </c>
    </row>
  </sheetData>
  <mergeCells count="5">
    <mergeCell ref="A6:A7"/>
    <mergeCell ref="B6:E6"/>
    <mergeCell ref="F6:I6"/>
    <mergeCell ref="J6:K6"/>
    <mergeCell ref="L6:L7"/>
  </mergeCells>
  <hyperlinks>
    <hyperlink ref="A1" location="Index!A1" display="Retornar ao índice"/>
  </hyperlinks>
  <pageMargins left="0.511811024" right="0.511811024" top="0.78740157499999996" bottom="0.78740157499999996" header="0.31496062000000002" footer="0.31496062000000002"/>
  <pageSetup paperSize="9" orientation="portrait" verticalDpi="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codeName="Plan38">
    <tabColor theme="6"/>
  </sheetPr>
  <dimension ref="A1:F24"/>
  <sheetViews>
    <sheetView zoomScaleNormal="100" workbookViewId="0"/>
  </sheetViews>
  <sheetFormatPr defaultRowHeight="12.75" x14ac:dyDescent="0.2"/>
  <cols>
    <col min="1" max="1" width="32.140625" style="18" customWidth="1"/>
    <col min="2" max="5" width="9.140625" style="18"/>
    <col min="6" max="6" width="67.5703125" style="18" bestFit="1" customWidth="1"/>
    <col min="7" max="16384" width="9.140625" style="18"/>
  </cols>
  <sheetData>
    <row r="1" spans="1:6" x14ac:dyDescent="0.2">
      <c r="A1" s="9" t="s">
        <v>11</v>
      </c>
      <c r="B1" s="9"/>
      <c r="F1" s="9"/>
    </row>
    <row r="2" spans="1:6" x14ac:dyDescent="0.2">
      <c r="A2" s="15"/>
      <c r="B2" s="13"/>
      <c r="F2" s="15"/>
    </row>
    <row r="3" spans="1:6" x14ac:dyDescent="0.2">
      <c r="A3" s="15" t="s">
        <v>367</v>
      </c>
      <c r="B3" s="13"/>
      <c r="F3" s="15"/>
    </row>
    <row r="4" spans="1:6" x14ac:dyDescent="0.2">
      <c r="A4" s="10" t="s">
        <v>464</v>
      </c>
      <c r="B4" s="13"/>
      <c r="F4" s="10"/>
    </row>
    <row r="5" spans="1:6" x14ac:dyDescent="0.2">
      <c r="A5" s="15"/>
      <c r="B5" s="13"/>
      <c r="F5" s="15"/>
    </row>
    <row r="6" spans="1:6" ht="27.75" customHeight="1" thickBot="1" x14ac:dyDescent="0.25">
      <c r="A6" s="336" t="s">
        <v>59</v>
      </c>
      <c r="B6" s="338" t="s">
        <v>468</v>
      </c>
      <c r="C6" s="340"/>
      <c r="D6" s="338" t="s">
        <v>138</v>
      </c>
      <c r="E6" s="350"/>
      <c r="F6" s="336" t="s">
        <v>363</v>
      </c>
    </row>
    <row r="7" spans="1:6" ht="27.75" customHeight="1" x14ac:dyDescent="0.2">
      <c r="A7" s="336"/>
      <c r="B7" s="63" t="s">
        <v>466</v>
      </c>
      <c r="C7" s="63" t="s">
        <v>467</v>
      </c>
      <c r="D7" s="63" t="s">
        <v>466</v>
      </c>
      <c r="E7" s="63" t="s">
        <v>467</v>
      </c>
      <c r="F7" s="336"/>
    </row>
    <row r="8" spans="1:6" x14ac:dyDescent="0.2">
      <c r="A8" s="173" t="s">
        <v>222</v>
      </c>
      <c r="B8" s="174">
        <v>2139.1</v>
      </c>
      <c r="C8" s="122">
        <v>18.8</v>
      </c>
      <c r="D8" s="174">
        <v>2188.4</v>
      </c>
      <c r="E8" s="122">
        <v>19.2</v>
      </c>
      <c r="F8" s="173" t="s">
        <v>469</v>
      </c>
    </row>
    <row r="9" spans="1:6" x14ac:dyDescent="0.2">
      <c r="A9" s="175" t="s">
        <v>223</v>
      </c>
      <c r="B9" s="176">
        <v>1949.9</v>
      </c>
      <c r="C9" s="126">
        <v>17.2</v>
      </c>
      <c r="D9" s="176">
        <v>1976.5</v>
      </c>
      <c r="E9" s="126">
        <v>17.3</v>
      </c>
      <c r="F9" s="175" t="s">
        <v>344</v>
      </c>
    </row>
    <row r="10" spans="1:6" x14ac:dyDescent="0.2">
      <c r="A10" s="177" t="s">
        <v>224</v>
      </c>
      <c r="B10" s="124">
        <v>932.4</v>
      </c>
      <c r="C10" s="124">
        <v>8.1999999999999993</v>
      </c>
      <c r="D10" s="124">
        <v>913.9</v>
      </c>
      <c r="E10" s="124">
        <v>8</v>
      </c>
      <c r="F10" s="177" t="s">
        <v>471</v>
      </c>
    </row>
    <row r="11" spans="1:6" x14ac:dyDescent="0.2">
      <c r="A11" s="177" t="s">
        <v>225</v>
      </c>
      <c r="B11" s="124">
        <v>364.9</v>
      </c>
      <c r="C11" s="124">
        <v>3.2</v>
      </c>
      <c r="D11" s="124">
        <v>380.2</v>
      </c>
      <c r="E11" s="124">
        <v>3.3</v>
      </c>
      <c r="F11" s="18" t="s">
        <v>472</v>
      </c>
    </row>
    <row r="12" spans="1:6" x14ac:dyDescent="0.2">
      <c r="A12" s="177" t="s">
        <v>226</v>
      </c>
      <c r="B12" s="124">
        <v>75.7</v>
      </c>
      <c r="C12" s="124">
        <v>0.7</v>
      </c>
      <c r="D12" s="124">
        <v>78.599999999999994</v>
      </c>
      <c r="E12" s="124">
        <v>0.7</v>
      </c>
      <c r="F12" s="177" t="s">
        <v>345</v>
      </c>
    </row>
    <row r="13" spans="1:6" x14ac:dyDescent="0.2">
      <c r="A13" s="177" t="s">
        <v>227</v>
      </c>
      <c r="B13" s="124">
        <v>96.8</v>
      </c>
      <c r="C13" s="124">
        <v>0.9</v>
      </c>
      <c r="D13" s="124">
        <v>103.9</v>
      </c>
      <c r="E13" s="124">
        <v>0.9</v>
      </c>
      <c r="F13" s="177" t="s">
        <v>346</v>
      </c>
    </row>
    <row r="14" spans="1:6" x14ac:dyDescent="0.2">
      <c r="A14" s="177" t="s">
        <v>228</v>
      </c>
      <c r="B14" s="124">
        <v>172.9</v>
      </c>
      <c r="C14" s="124">
        <v>1.5</v>
      </c>
      <c r="D14" s="124">
        <v>169.5</v>
      </c>
      <c r="E14" s="124">
        <v>1.5</v>
      </c>
      <c r="F14" s="177" t="s">
        <v>347</v>
      </c>
    </row>
    <row r="15" spans="1:6" x14ac:dyDescent="0.2">
      <c r="A15" s="177" t="s">
        <v>229</v>
      </c>
      <c r="B15" s="124">
        <v>27.5</v>
      </c>
      <c r="C15" s="124">
        <v>0.2</v>
      </c>
      <c r="D15" s="124">
        <v>27.5</v>
      </c>
      <c r="E15" s="124">
        <v>0.2</v>
      </c>
      <c r="F15" s="177" t="s">
        <v>473</v>
      </c>
    </row>
    <row r="16" spans="1:6" x14ac:dyDescent="0.2">
      <c r="A16" s="177" t="s">
        <v>230</v>
      </c>
      <c r="B16" s="124">
        <v>46.9</v>
      </c>
      <c r="C16" s="124">
        <v>0.4</v>
      </c>
      <c r="D16" s="124">
        <v>46.9</v>
      </c>
      <c r="E16" s="124">
        <v>0.4</v>
      </c>
      <c r="F16" s="177" t="s">
        <v>349</v>
      </c>
    </row>
    <row r="17" spans="1:6" x14ac:dyDescent="0.2">
      <c r="A17" s="177" t="s">
        <v>231</v>
      </c>
      <c r="B17" s="124">
        <v>22.2</v>
      </c>
      <c r="C17" s="124">
        <v>0.2</v>
      </c>
      <c r="D17" s="124">
        <v>22.2</v>
      </c>
      <c r="E17" s="124">
        <v>0.2</v>
      </c>
      <c r="F17" s="177" t="s">
        <v>474</v>
      </c>
    </row>
    <row r="18" spans="1:6" x14ac:dyDescent="0.2">
      <c r="A18" s="177" t="s">
        <v>232</v>
      </c>
      <c r="B18" s="124">
        <v>16.3</v>
      </c>
      <c r="C18" s="124">
        <v>0.1</v>
      </c>
      <c r="D18" s="124">
        <v>21.2</v>
      </c>
      <c r="E18" s="124">
        <v>0.2</v>
      </c>
      <c r="F18" s="177" t="s">
        <v>348</v>
      </c>
    </row>
    <row r="19" spans="1:6" x14ac:dyDescent="0.2">
      <c r="A19" s="177" t="s">
        <v>233</v>
      </c>
      <c r="B19" s="124">
        <v>0</v>
      </c>
      <c r="C19" s="124">
        <v>0</v>
      </c>
      <c r="D19" s="124">
        <v>0</v>
      </c>
      <c r="E19" s="124">
        <v>0</v>
      </c>
      <c r="F19" s="177" t="s">
        <v>350</v>
      </c>
    </row>
    <row r="20" spans="1:6" x14ac:dyDescent="0.2">
      <c r="A20" s="177" t="s">
        <v>234</v>
      </c>
      <c r="B20" s="124">
        <v>1.9</v>
      </c>
      <c r="C20" s="124">
        <v>0</v>
      </c>
      <c r="D20" s="124">
        <v>0</v>
      </c>
      <c r="E20" s="124">
        <v>0</v>
      </c>
      <c r="F20" s="177" t="s">
        <v>351</v>
      </c>
    </row>
    <row r="21" spans="1:6" x14ac:dyDescent="0.2">
      <c r="A21" s="177" t="s">
        <v>235</v>
      </c>
      <c r="B21" s="124">
        <v>192.5</v>
      </c>
      <c r="C21" s="124">
        <v>1.7</v>
      </c>
      <c r="D21" s="124">
        <v>212.5</v>
      </c>
      <c r="E21" s="124">
        <v>1.9</v>
      </c>
      <c r="F21" s="177" t="s">
        <v>475</v>
      </c>
    </row>
    <row r="22" spans="1:6" ht="13.5" thickBot="1" x14ac:dyDescent="0.25">
      <c r="A22" s="178" t="s">
        <v>236</v>
      </c>
      <c r="B22" s="128">
        <v>189.2</v>
      </c>
      <c r="C22" s="128">
        <v>1.7</v>
      </c>
      <c r="D22" s="128">
        <v>211.9</v>
      </c>
      <c r="E22" s="128">
        <v>1.8</v>
      </c>
      <c r="F22" s="178" t="s">
        <v>470</v>
      </c>
    </row>
    <row r="23" spans="1:6" x14ac:dyDescent="0.2">
      <c r="A23" s="14" t="s">
        <v>465</v>
      </c>
    </row>
    <row r="24" spans="1:6" x14ac:dyDescent="0.2">
      <c r="A24" s="14" t="s">
        <v>476</v>
      </c>
    </row>
  </sheetData>
  <mergeCells count="4">
    <mergeCell ref="A6:A7"/>
    <mergeCell ref="B6:C6"/>
    <mergeCell ref="D6:E6"/>
    <mergeCell ref="F6:F7"/>
  </mergeCells>
  <hyperlinks>
    <hyperlink ref="A1" location="Index!A1" display="Retornar ao índice"/>
  </hyperlinks>
  <pageMargins left="0.511811024" right="0.511811024" top="0.78740157499999996" bottom="0.78740157499999996" header="0.31496062000000002" footer="0.31496062000000002"/>
  <pageSetup paperSize="9" orientation="portrait" verticalDpi="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codeName="Plan39">
    <tabColor theme="6"/>
  </sheetPr>
  <dimension ref="A1:H15"/>
  <sheetViews>
    <sheetView zoomScaleNormal="100" workbookViewId="0"/>
  </sheetViews>
  <sheetFormatPr defaultRowHeight="12.75" x14ac:dyDescent="0.2"/>
  <cols>
    <col min="1" max="1" width="32.140625" style="18" customWidth="1"/>
    <col min="2" max="7" width="16.140625" style="18" customWidth="1"/>
    <col min="8" max="8" width="32.140625" style="18" customWidth="1"/>
    <col min="9" max="16384" width="9.140625" style="18"/>
  </cols>
  <sheetData>
    <row r="1" spans="1:8" x14ac:dyDescent="0.2">
      <c r="A1" s="9" t="s">
        <v>11</v>
      </c>
      <c r="B1" s="9"/>
      <c r="E1" s="405"/>
      <c r="F1" s="405"/>
      <c r="G1" s="405"/>
      <c r="H1" s="9"/>
    </row>
    <row r="2" spans="1:8" x14ac:dyDescent="0.2">
      <c r="A2" s="15"/>
      <c r="B2" s="13"/>
      <c r="E2" s="405"/>
      <c r="F2" s="405"/>
      <c r="G2" s="405"/>
      <c r="H2" s="15"/>
    </row>
    <row r="3" spans="1:8" x14ac:dyDescent="0.2">
      <c r="A3" s="15" t="s">
        <v>365</v>
      </c>
      <c r="B3" s="13"/>
      <c r="H3" s="15"/>
    </row>
    <row r="4" spans="1:8" x14ac:dyDescent="0.2">
      <c r="A4" s="10" t="s">
        <v>366</v>
      </c>
      <c r="B4" s="13"/>
      <c r="H4" s="10"/>
    </row>
    <row r="5" spans="1:8" x14ac:dyDescent="0.2">
      <c r="A5" s="15"/>
      <c r="B5" s="13"/>
      <c r="H5" s="15"/>
    </row>
    <row r="6" spans="1:8" x14ac:dyDescent="0.2">
      <c r="A6" s="351" t="s">
        <v>59</v>
      </c>
      <c r="B6" s="354">
        <v>2022</v>
      </c>
      <c r="C6" s="354"/>
      <c r="D6" s="354" t="s">
        <v>237</v>
      </c>
      <c r="E6" s="354"/>
      <c r="F6" s="354" t="s">
        <v>238</v>
      </c>
      <c r="G6" s="354"/>
      <c r="H6" s="356" t="s">
        <v>439</v>
      </c>
    </row>
    <row r="7" spans="1:8" x14ac:dyDescent="0.2">
      <c r="A7" s="352"/>
      <c r="B7" s="355"/>
      <c r="C7" s="355"/>
      <c r="D7" s="355"/>
      <c r="E7" s="355"/>
      <c r="F7" s="355"/>
      <c r="G7" s="355"/>
      <c r="H7" s="357"/>
    </row>
    <row r="8" spans="1:8" ht="28.5" customHeight="1" x14ac:dyDescent="0.2">
      <c r="A8" s="353"/>
      <c r="B8" s="218" t="s">
        <v>477</v>
      </c>
      <c r="C8" s="218" t="s">
        <v>478</v>
      </c>
      <c r="D8" s="250" t="s">
        <v>477</v>
      </c>
      <c r="E8" s="250" t="s">
        <v>478</v>
      </c>
      <c r="F8" s="250" t="s">
        <v>477</v>
      </c>
      <c r="G8" s="250" t="s">
        <v>478</v>
      </c>
      <c r="H8" s="358"/>
    </row>
    <row r="9" spans="1:8" x14ac:dyDescent="0.2">
      <c r="A9" s="179" t="s">
        <v>146</v>
      </c>
      <c r="B9" s="392">
        <v>1856.1</v>
      </c>
      <c r="C9" s="396">
        <v>0.187</v>
      </c>
      <c r="D9" s="392">
        <v>1887.7</v>
      </c>
      <c r="E9" s="397">
        <v>0.17599999999999999</v>
      </c>
      <c r="F9" s="394">
        <v>1998.9</v>
      </c>
      <c r="G9" s="396">
        <v>0.17599999999999999</v>
      </c>
      <c r="H9" s="179" t="s">
        <v>289</v>
      </c>
    </row>
    <row r="10" spans="1:8" x14ac:dyDescent="0.2">
      <c r="A10" s="179" t="s">
        <v>239</v>
      </c>
      <c r="B10" s="392">
        <v>1799.2</v>
      </c>
      <c r="C10" s="397">
        <v>0.18099999999999999</v>
      </c>
      <c r="D10" s="394">
        <v>1991.4</v>
      </c>
      <c r="E10" s="397">
        <v>0.186</v>
      </c>
      <c r="F10" s="394">
        <v>2139.1</v>
      </c>
      <c r="G10" s="396">
        <v>0.188</v>
      </c>
      <c r="H10" s="179" t="s">
        <v>352</v>
      </c>
    </row>
    <row r="11" spans="1:8" ht="13.5" thickBot="1" x14ac:dyDescent="0.25">
      <c r="A11" s="180" t="s">
        <v>240</v>
      </c>
      <c r="B11" s="393">
        <v>56.9</v>
      </c>
      <c r="C11" s="398">
        <v>6.0000000000000001E-3</v>
      </c>
      <c r="D11" s="393">
        <v>-103.6</v>
      </c>
      <c r="E11" s="399">
        <v>-0.01</v>
      </c>
      <c r="F11" s="395">
        <v>-140.19999999999999</v>
      </c>
      <c r="G11" s="398">
        <v>-1.2E-2</v>
      </c>
      <c r="H11" s="180" t="s">
        <v>353</v>
      </c>
    </row>
    <row r="12" spans="1:8" x14ac:dyDescent="0.2">
      <c r="A12" s="14" t="s">
        <v>241</v>
      </c>
    </row>
    <row r="13" spans="1:8" x14ac:dyDescent="0.2">
      <c r="A13" s="14" t="s">
        <v>242</v>
      </c>
    </row>
    <row r="14" spans="1:8" x14ac:dyDescent="0.2">
      <c r="A14" s="14" t="s">
        <v>269</v>
      </c>
    </row>
    <row r="15" spans="1:8" x14ac:dyDescent="0.2">
      <c r="A15" s="14" t="s">
        <v>479</v>
      </c>
    </row>
  </sheetData>
  <mergeCells count="5">
    <mergeCell ref="A6:A8"/>
    <mergeCell ref="B6:C7"/>
    <mergeCell ref="D6:E7"/>
    <mergeCell ref="F6:G7"/>
    <mergeCell ref="H6:H8"/>
  </mergeCells>
  <hyperlinks>
    <hyperlink ref="A1" location="Index!A1" display="Retornar ao índice"/>
  </hyperlinks>
  <pageMargins left="0.511811024" right="0.511811024" top="0.78740157499999996" bottom="0.78740157499999996" header="0.31496062000000002" footer="0.31496062000000002"/>
  <pageSetup paperSize="9" orientation="portrait" verticalDpi="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codeName="Plan40">
    <tabColor theme="6"/>
  </sheetPr>
  <dimension ref="A1:E17"/>
  <sheetViews>
    <sheetView zoomScaleNormal="100" workbookViewId="0"/>
  </sheetViews>
  <sheetFormatPr defaultRowHeight="12.75" x14ac:dyDescent="0.2"/>
  <cols>
    <col min="1" max="1" width="50.140625" style="18" customWidth="1"/>
    <col min="2" max="4" width="9.140625" style="18"/>
    <col min="5" max="5" width="50.140625" style="18" customWidth="1"/>
    <col min="6" max="6" width="32.140625" style="18" customWidth="1"/>
    <col min="7" max="16384" width="9.140625" style="18"/>
  </cols>
  <sheetData>
    <row r="1" spans="1:5" x14ac:dyDescent="0.2">
      <c r="A1" s="9" t="s">
        <v>11</v>
      </c>
      <c r="B1" s="9"/>
      <c r="E1" s="9"/>
    </row>
    <row r="2" spans="1:5" x14ac:dyDescent="0.2">
      <c r="A2" s="15"/>
      <c r="B2" s="13"/>
      <c r="E2" s="15"/>
    </row>
    <row r="3" spans="1:5" x14ac:dyDescent="0.2">
      <c r="A3" s="15" t="s">
        <v>267</v>
      </c>
      <c r="B3" s="13"/>
      <c r="E3" s="15"/>
    </row>
    <row r="4" spans="1:5" x14ac:dyDescent="0.2">
      <c r="A4" s="10" t="s">
        <v>268</v>
      </c>
      <c r="B4" s="13"/>
      <c r="E4" s="10"/>
    </row>
    <row r="5" spans="1:5" x14ac:dyDescent="0.2">
      <c r="A5" s="15"/>
      <c r="B5" s="13"/>
      <c r="E5" s="15"/>
    </row>
    <row r="6" spans="1:5" x14ac:dyDescent="0.2">
      <c r="A6" s="359" t="s">
        <v>59</v>
      </c>
      <c r="B6" s="360">
        <v>2022</v>
      </c>
      <c r="C6" s="360" t="s">
        <v>237</v>
      </c>
      <c r="D6" s="360" t="s">
        <v>238</v>
      </c>
      <c r="E6" s="361" t="s">
        <v>439</v>
      </c>
    </row>
    <row r="7" spans="1:5" x14ac:dyDescent="0.2">
      <c r="A7" s="359"/>
      <c r="B7" s="360"/>
      <c r="C7" s="360"/>
      <c r="D7" s="360"/>
      <c r="E7" s="361"/>
    </row>
    <row r="8" spans="1:5" x14ac:dyDescent="0.2">
      <c r="A8" s="110" t="s">
        <v>243</v>
      </c>
      <c r="B8" s="400">
        <v>1.2706997550385301E-2</v>
      </c>
      <c r="C8" s="400">
        <v>-1.0686158642360475E-2</v>
      </c>
      <c r="D8" s="400">
        <v>-1.0355519436855962E-2</v>
      </c>
      <c r="E8" s="219" t="s">
        <v>58</v>
      </c>
    </row>
    <row r="9" spans="1:5" x14ac:dyDescent="0.2">
      <c r="A9" s="110" t="s">
        <v>244</v>
      </c>
      <c r="B9" s="109">
        <v>9915.3164328861349</v>
      </c>
      <c r="C9" s="109">
        <v>10699.908012668462</v>
      </c>
      <c r="D9" s="109">
        <v>11348.789978919089</v>
      </c>
      <c r="E9" s="219" t="s">
        <v>15</v>
      </c>
    </row>
    <row r="10" spans="1:5" x14ac:dyDescent="0.2">
      <c r="A10" s="110" t="s">
        <v>245</v>
      </c>
      <c r="B10" s="400">
        <v>2.9005306141921761E-2</v>
      </c>
      <c r="C10" s="400">
        <v>2.9703485416547416E-2</v>
      </c>
      <c r="D10" s="400">
        <v>1.2202384183220292E-2</v>
      </c>
      <c r="E10" s="219" t="s">
        <v>23</v>
      </c>
    </row>
    <row r="11" spans="1:5" x14ac:dyDescent="0.2">
      <c r="A11" s="110" t="s">
        <v>246</v>
      </c>
      <c r="B11" s="400">
        <v>8.2831941917026919E-2</v>
      </c>
      <c r="C11" s="400">
        <v>4.8000000000000001E-2</v>
      </c>
      <c r="D11" s="400">
        <v>4.7857337959587354E-2</v>
      </c>
      <c r="E11" s="219" t="s">
        <v>480</v>
      </c>
    </row>
    <row r="12" spans="1:5" x14ac:dyDescent="0.2">
      <c r="A12" s="110" t="s">
        <v>247</v>
      </c>
      <c r="B12" s="400">
        <v>0.13750000000000001</v>
      </c>
      <c r="C12" s="400">
        <v>0.11749999999999999</v>
      </c>
      <c r="D12" s="400">
        <v>9.2499999999999999E-2</v>
      </c>
      <c r="E12" s="219" t="s">
        <v>33</v>
      </c>
    </row>
    <row r="13" spans="1:5" x14ac:dyDescent="0.2">
      <c r="A13" s="110" t="s">
        <v>248</v>
      </c>
      <c r="B13" s="400">
        <v>0.10841015297483449</v>
      </c>
      <c r="C13" s="400">
        <v>0.10742995696789352</v>
      </c>
      <c r="D13" s="400">
        <v>9.1829956967893575E-2</v>
      </c>
      <c r="E13" s="219" t="s">
        <v>481</v>
      </c>
    </row>
    <row r="14" spans="1:5" x14ac:dyDescent="0.2">
      <c r="A14" s="110" t="s">
        <v>249</v>
      </c>
      <c r="B14" s="400">
        <v>2.3621588972084107E-2</v>
      </c>
      <c r="C14" s="400">
        <v>5.6707974206005263E-2</v>
      </c>
      <c r="D14" s="400">
        <v>4.1964318438548753E-2</v>
      </c>
      <c r="E14" s="219" t="s">
        <v>482</v>
      </c>
    </row>
    <row r="15" spans="1:5" ht="13.5" thickBot="1" x14ac:dyDescent="0.25">
      <c r="A15" s="111" t="s">
        <v>250</v>
      </c>
      <c r="B15" s="401">
        <v>0.72865876538264007</v>
      </c>
      <c r="C15" s="401">
        <v>0.75825595481166974</v>
      </c>
      <c r="D15" s="401">
        <v>0.78389838773546527</v>
      </c>
      <c r="E15" s="220" t="s">
        <v>483</v>
      </c>
    </row>
    <row r="16" spans="1:5" x14ac:dyDescent="0.2">
      <c r="A16" s="14" t="s">
        <v>251</v>
      </c>
      <c r="E16" s="14"/>
    </row>
    <row r="17" spans="1:1" x14ac:dyDescent="0.2">
      <c r="A17" s="14" t="s">
        <v>484</v>
      </c>
    </row>
  </sheetData>
  <mergeCells count="5">
    <mergeCell ref="A6:A7"/>
    <mergeCell ref="B6:B7"/>
    <mergeCell ref="C6:C7"/>
    <mergeCell ref="D6:D7"/>
    <mergeCell ref="E6:E7"/>
  </mergeCells>
  <hyperlinks>
    <hyperlink ref="A1" location="Index!A1" display="Retornar ao índice"/>
  </hyperlinks>
  <pageMargins left="0.511811024" right="0.511811024" top="0.78740157499999996" bottom="0.78740157499999996" header="0.31496062000000002" footer="0.31496062000000002"/>
  <pageSetup paperSize="9" orientation="portrait" verticalDpi="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codeName="Plan41">
    <tabColor theme="6"/>
  </sheetPr>
  <dimension ref="A1:L17"/>
  <sheetViews>
    <sheetView zoomScaleNormal="100" workbookViewId="0"/>
  </sheetViews>
  <sheetFormatPr defaultRowHeight="12.75" x14ac:dyDescent="0.2"/>
  <cols>
    <col min="1" max="1" width="17.42578125" style="18" customWidth="1"/>
    <col min="2" max="2" width="9.42578125" style="18" customWidth="1"/>
    <col min="3" max="10" width="9.5703125" style="18" customWidth="1"/>
    <col min="11" max="11" width="9.42578125" style="18" customWidth="1"/>
    <col min="12" max="12" width="17.42578125" style="18" customWidth="1"/>
    <col min="13" max="16384" width="9.140625" style="18"/>
  </cols>
  <sheetData>
    <row r="1" spans="1:12" x14ac:dyDescent="0.2">
      <c r="A1" s="9" t="s">
        <v>11</v>
      </c>
      <c r="B1" s="9"/>
      <c r="K1" s="9"/>
      <c r="L1" s="9"/>
    </row>
    <row r="2" spans="1:12" x14ac:dyDescent="0.2">
      <c r="A2" s="15"/>
      <c r="B2" s="13"/>
      <c r="K2" s="15"/>
      <c r="L2" s="15"/>
    </row>
    <row r="3" spans="1:12" x14ac:dyDescent="0.2">
      <c r="A3" s="15" t="s">
        <v>263</v>
      </c>
      <c r="B3" s="13"/>
      <c r="K3" s="15"/>
      <c r="L3" s="15"/>
    </row>
    <row r="4" spans="1:12" x14ac:dyDescent="0.2">
      <c r="A4" s="10" t="s">
        <v>264</v>
      </c>
      <c r="B4" s="13"/>
      <c r="K4" s="10"/>
      <c r="L4" s="10"/>
    </row>
    <row r="5" spans="1:12" x14ac:dyDescent="0.2">
      <c r="A5" s="15"/>
      <c r="B5" s="13"/>
      <c r="K5" s="15"/>
      <c r="L5" s="15"/>
    </row>
    <row r="6" spans="1:12" ht="13.5" thickBot="1" x14ac:dyDescent="0.25">
      <c r="A6" s="362" t="s">
        <v>252</v>
      </c>
      <c r="B6" s="363"/>
      <c r="C6" s="364" t="s">
        <v>253</v>
      </c>
      <c r="D6" s="365"/>
      <c r="E6" s="365"/>
      <c r="F6" s="365"/>
      <c r="G6" s="365"/>
      <c r="H6" s="365"/>
      <c r="I6" s="365"/>
      <c r="J6" s="366"/>
      <c r="K6" s="377" t="s">
        <v>486</v>
      </c>
      <c r="L6" s="363"/>
    </row>
    <row r="7" spans="1:12" ht="13.5" thickBot="1" x14ac:dyDescent="0.25">
      <c r="A7" s="362"/>
      <c r="B7" s="363"/>
      <c r="C7" s="374" t="s">
        <v>485</v>
      </c>
      <c r="D7" s="375"/>
      <c r="E7" s="375"/>
      <c r="F7" s="375"/>
      <c r="G7" s="375"/>
      <c r="H7" s="375"/>
      <c r="I7" s="375"/>
      <c r="J7" s="376"/>
      <c r="K7" s="377"/>
      <c r="L7" s="363"/>
    </row>
    <row r="8" spans="1:12" ht="13.5" thickBot="1" x14ac:dyDescent="0.25">
      <c r="A8" s="367">
        <v>0.75800000000000001</v>
      </c>
      <c r="B8" s="368"/>
      <c r="C8" s="60">
        <v>5.0000000000000001E-3</v>
      </c>
      <c r="D8" s="60">
        <v>0.01</v>
      </c>
      <c r="E8" s="60">
        <v>0.02</v>
      </c>
      <c r="F8" s="60">
        <v>3.5000000000000003E-2</v>
      </c>
      <c r="G8" s="60">
        <v>3.7999999999999999E-2</v>
      </c>
      <c r="H8" s="60">
        <v>4.4999999999999998E-2</v>
      </c>
      <c r="I8" s="60">
        <v>0.05</v>
      </c>
      <c r="J8" s="60">
        <v>5.5E-2</v>
      </c>
      <c r="K8" s="367">
        <v>0.75800000000000001</v>
      </c>
      <c r="L8" s="368"/>
    </row>
    <row r="9" spans="1:12" ht="12.75" customHeight="1" x14ac:dyDescent="0.2">
      <c r="A9" s="369" t="s">
        <v>254</v>
      </c>
      <c r="B9" s="61">
        <v>5.0000000000000001E-3</v>
      </c>
      <c r="C9" s="402">
        <v>0</v>
      </c>
      <c r="D9" s="402">
        <v>3.7706717086403727E-3</v>
      </c>
      <c r="E9" s="402">
        <v>1.1312015125921117E-2</v>
      </c>
      <c r="F9" s="402">
        <v>2.2624030251842238E-2</v>
      </c>
      <c r="G9" s="402">
        <v>2.488643327702646E-2</v>
      </c>
      <c r="H9" s="402">
        <v>3.0165373669122982E-2</v>
      </c>
      <c r="I9" s="402">
        <v>3.393604537776336E-2</v>
      </c>
      <c r="J9" s="402">
        <v>3.7706717086403725E-2</v>
      </c>
      <c r="K9" s="61">
        <v>5.0000000000000001E-3</v>
      </c>
      <c r="L9" s="369" t="s">
        <v>265</v>
      </c>
    </row>
    <row r="10" spans="1:12" x14ac:dyDescent="0.2">
      <c r="A10" s="370"/>
      <c r="B10" s="62">
        <v>0.01</v>
      </c>
      <c r="C10" s="402">
        <v>-3.7520050170134398E-3</v>
      </c>
      <c r="D10" s="402">
        <v>0</v>
      </c>
      <c r="E10" s="402">
        <v>7.5040100340268796E-3</v>
      </c>
      <c r="F10" s="402">
        <v>1.8760025085067199E-2</v>
      </c>
      <c r="G10" s="402">
        <v>2.101122809527526E-2</v>
      </c>
      <c r="H10" s="402">
        <v>2.6264035119094073E-2</v>
      </c>
      <c r="I10" s="402">
        <v>3.0016040136107518E-2</v>
      </c>
      <c r="J10" s="402">
        <v>3.3768045153120957E-2</v>
      </c>
      <c r="K10" s="62">
        <v>0.01</v>
      </c>
      <c r="L10" s="370"/>
    </row>
    <row r="11" spans="1:12" x14ac:dyDescent="0.2">
      <c r="A11" s="370"/>
      <c r="B11" s="62">
        <v>1.4999999999999999E-2</v>
      </c>
      <c r="C11" s="402">
        <v>-7.4670444673567964E-3</v>
      </c>
      <c r="D11" s="402">
        <v>-3.7335222336783982E-3</v>
      </c>
      <c r="E11" s="402">
        <v>3.7335222336783995E-3</v>
      </c>
      <c r="F11" s="402">
        <v>1.4934088934713598E-2</v>
      </c>
      <c r="G11" s="402">
        <v>1.7174202274920631E-2</v>
      </c>
      <c r="H11" s="402">
        <v>2.2401133402070391E-2</v>
      </c>
      <c r="I11" s="402">
        <v>2.613465563574879E-2</v>
      </c>
      <c r="J11" s="402">
        <v>2.9868177869427189E-2</v>
      </c>
      <c r="K11" s="62">
        <v>1.4999999999999999E-2</v>
      </c>
      <c r="L11" s="370"/>
    </row>
    <row r="12" spans="1:12" ht="13.5" thickBot="1" x14ac:dyDescent="0.25">
      <c r="A12" s="371"/>
      <c r="B12" s="62">
        <v>0.02</v>
      </c>
      <c r="C12" s="402">
        <v>-1.1145661962304629E-2</v>
      </c>
      <c r="D12" s="402">
        <v>-7.4304413082030858E-3</v>
      </c>
      <c r="E12" s="402">
        <v>0</v>
      </c>
      <c r="F12" s="402">
        <v>1.1145661962304631E-2</v>
      </c>
      <c r="G12" s="404">
        <v>1.3374794354765554E-2</v>
      </c>
      <c r="H12" s="402">
        <v>1.8576103270507714E-2</v>
      </c>
      <c r="I12" s="402">
        <v>2.2291323924609262E-2</v>
      </c>
      <c r="J12" s="402">
        <v>2.6006544578710804E-2</v>
      </c>
      <c r="K12" s="62">
        <v>0.02</v>
      </c>
      <c r="L12" s="371"/>
    </row>
    <row r="13" spans="1:12" ht="13.5" thickBot="1" x14ac:dyDescent="0.25">
      <c r="A13" s="372"/>
      <c r="B13" s="62">
        <v>2.5000000000000001E-2</v>
      </c>
      <c r="C13" s="402">
        <v>-1.4788390506082242E-2</v>
      </c>
      <c r="D13" s="402">
        <v>-1.1091292879561681E-2</v>
      </c>
      <c r="E13" s="402">
        <v>-3.6970976265205614E-3</v>
      </c>
      <c r="F13" s="402">
        <v>7.3941952530411229E-3</v>
      </c>
      <c r="G13" s="402">
        <v>9.6124538289534545E-3</v>
      </c>
      <c r="H13" s="402">
        <v>1.4788390506082241E-2</v>
      </c>
      <c r="I13" s="402">
        <v>1.8485488132602802E-2</v>
      </c>
      <c r="J13" s="402">
        <v>2.2182585759123363E-2</v>
      </c>
      <c r="K13" s="62">
        <v>2.5000000000000001E-2</v>
      </c>
      <c r="L13" s="372"/>
    </row>
    <row r="14" spans="1:12" ht="13.5" thickBot="1" x14ac:dyDescent="0.25">
      <c r="A14" s="372"/>
      <c r="B14" s="62">
        <v>0.03</v>
      </c>
      <c r="C14" s="402">
        <v>-1.8395752753318319E-2</v>
      </c>
      <c r="D14" s="402">
        <v>-1.4716602202654652E-2</v>
      </c>
      <c r="E14" s="402">
        <v>-7.3583011013273261E-3</v>
      </c>
      <c r="F14" s="402">
        <v>3.679150550663667E-3</v>
      </c>
      <c r="G14" s="402">
        <v>5.8866408810618626E-3</v>
      </c>
      <c r="H14" s="402">
        <v>1.1037451651990991E-2</v>
      </c>
      <c r="I14" s="402">
        <v>1.4716602202654657E-2</v>
      </c>
      <c r="J14" s="402">
        <v>1.8395752753318319E-2</v>
      </c>
      <c r="K14" s="62">
        <v>0.03</v>
      </c>
      <c r="L14" s="372"/>
    </row>
    <row r="15" spans="1:12" ht="13.5" thickBot="1" x14ac:dyDescent="0.25">
      <c r="A15" s="373"/>
      <c r="B15" s="107">
        <v>3.5000000000000003E-2</v>
      </c>
      <c r="C15" s="403">
        <v>-2.1968261259035213E-2</v>
      </c>
      <c r="D15" s="403">
        <v>-1.8306884382529344E-2</v>
      </c>
      <c r="E15" s="403">
        <v>-1.0984130629517608E-2</v>
      </c>
      <c r="F15" s="403">
        <v>0</v>
      </c>
      <c r="G15" s="403">
        <v>2.1968261259035183E-3</v>
      </c>
      <c r="H15" s="403">
        <v>7.3227537530117341E-3</v>
      </c>
      <c r="I15" s="403">
        <v>1.0984130629517606E-2</v>
      </c>
      <c r="J15" s="403">
        <v>1.4645507506023473E-2</v>
      </c>
      <c r="K15" s="107">
        <v>3.5000000000000003E-2</v>
      </c>
      <c r="L15" s="373"/>
    </row>
    <row r="16" spans="1:12" x14ac:dyDescent="0.2">
      <c r="A16" s="14" t="s">
        <v>255</v>
      </c>
    </row>
    <row r="17" spans="1:1" x14ac:dyDescent="0.2">
      <c r="A17" s="14" t="s">
        <v>266</v>
      </c>
    </row>
  </sheetData>
  <mergeCells count="8">
    <mergeCell ref="A6:B7"/>
    <mergeCell ref="C6:J6"/>
    <mergeCell ref="A8:B8"/>
    <mergeCell ref="A9:A15"/>
    <mergeCell ref="K8:L8"/>
    <mergeCell ref="L9:L15"/>
    <mergeCell ref="C7:J7"/>
    <mergeCell ref="K6:L7"/>
  </mergeCells>
  <hyperlinks>
    <hyperlink ref="A1" location="Index!A1" display="Retornar ao índice"/>
  </hyperlinks>
  <pageMargins left="0.511811024" right="0.511811024" top="0.78740157499999996" bottom="0.78740157499999996" header="0.31496062000000002" footer="0.31496062000000002"/>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codeName="Plan24">
    <tabColor theme="7"/>
  </sheetPr>
  <dimension ref="A1:N50"/>
  <sheetViews>
    <sheetView zoomScaleNormal="100" workbookViewId="0"/>
  </sheetViews>
  <sheetFormatPr defaultRowHeight="12.75" x14ac:dyDescent="0.2"/>
  <cols>
    <col min="1" max="1" width="12.85546875" style="18" customWidth="1"/>
    <col min="2" max="3" width="22.85546875" style="45" customWidth="1"/>
    <col min="4" max="4" width="22.85546875" style="44" customWidth="1"/>
    <col min="5" max="16384" width="9.140625" style="18"/>
  </cols>
  <sheetData>
    <row r="1" spans="1:14" x14ac:dyDescent="0.2">
      <c r="A1" s="9" t="s">
        <v>11</v>
      </c>
      <c r="B1" s="43"/>
      <c r="C1" s="43"/>
    </row>
    <row r="2" spans="1:14" x14ac:dyDescent="0.2">
      <c r="A2" s="16"/>
    </row>
    <row r="3" spans="1:14" x14ac:dyDescent="0.2">
      <c r="A3" s="16" t="s">
        <v>64</v>
      </c>
    </row>
    <row r="4" spans="1:14" x14ac:dyDescent="0.2">
      <c r="A4" s="16" t="s">
        <v>378</v>
      </c>
    </row>
    <row r="5" spans="1:14" x14ac:dyDescent="0.2">
      <c r="A5" s="15"/>
    </row>
    <row r="6" spans="1:14" s="36" customFormat="1" x14ac:dyDescent="0.2">
      <c r="A6" s="34" t="s">
        <v>12</v>
      </c>
      <c r="B6" s="35" t="s">
        <v>379</v>
      </c>
      <c r="C6" s="35" t="s">
        <v>259</v>
      </c>
      <c r="D6" s="35" t="s">
        <v>260</v>
      </c>
      <c r="E6" s="40"/>
      <c r="F6" s="40"/>
      <c r="G6" s="40"/>
      <c r="H6" s="40"/>
      <c r="I6" s="40"/>
      <c r="J6" s="40"/>
      <c r="K6" s="40"/>
      <c r="L6" s="40"/>
      <c r="M6" s="40"/>
      <c r="N6" s="40"/>
    </row>
    <row r="7" spans="1:14" s="36" customFormat="1" x14ac:dyDescent="0.2">
      <c r="A7" s="37" t="s">
        <v>13</v>
      </c>
      <c r="B7" s="39" t="s">
        <v>65</v>
      </c>
      <c r="C7" s="39" t="s">
        <v>66</v>
      </c>
      <c r="D7" s="39" t="s">
        <v>67</v>
      </c>
      <c r="E7" s="40"/>
      <c r="F7" s="40"/>
      <c r="G7" s="40"/>
      <c r="H7" s="40"/>
      <c r="I7" s="40"/>
      <c r="J7" s="40"/>
      <c r="K7" s="40"/>
      <c r="L7" s="40"/>
      <c r="M7" s="40"/>
      <c r="N7" s="40"/>
    </row>
    <row r="8" spans="1:14" x14ac:dyDescent="0.2">
      <c r="A8" s="22">
        <v>43862</v>
      </c>
      <c r="B8" s="54">
        <v>100</v>
      </c>
      <c r="C8" s="54">
        <v>100</v>
      </c>
      <c r="D8" s="54">
        <v>100</v>
      </c>
    </row>
    <row r="9" spans="1:14" x14ac:dyDescent="0.2">
      <c r="A9" s="23">
        <v>43891</v>
      </c>
      <c r="B9" s="55">
        <v>92.234749907286883</v>
      </c>
      <c r="C9" s="55">
        <v>91.057610374531706</v>
      </c>
      <c r="D9" s="55">
        <v>100.49273388251348</v>
      </c>
    </row>
    <row r="10" spans="1:14" x14ac:dyDescent="0.2">
      <c r="A10" s="22">
        <v>43922</v>
      </c>
      <c r="B10" s="54">
        <v>74.018156551977327</v>
      </c>
      <c r="C10" s="54">
        <v>70.806806491341376</v>
      </c>
      <c r="D10" s="54">
        <v>98.390861186547255</v>
      </c>
    </row>
    <row r="11" spans="1:14" ht="13.5" thickBot="1" x14ac:dyDescent="0.25">
      <c r="A11" s="94">
        <v>43952</v>
      </c>
      <c r="B11" s="55">
        <v>79.965885893103973</v>
      </c>
      <c r="C11" s="55">
        <v>78.126646016672836</v>
      </c>
      <c r="D11" s="55">
        <v>92.12267608054961</v>
      </c>
    </row>
    <row r="12" spans="1:14" ht="13.5" thickBot="1" x14ac:dyDescent="0.25">
      <c r="A12" s="95">
        <v>43983</v>
      </c>
      <c r="B12" s="54">
        <v>87.768879085894326</v>
      </c>
      <c r="C12" s="54">
        <v>86.844929012080627</v>
      </c>
      <c r="D12" s="54">
        <v>97.57571055401695</v>
      </c>
    </row>
    <row r="13" spans="1:14" ht="13.5" thickBot="1" x14ac:dyDescent="0.25">
      <c r="A13" s="96">
        <v>44013</v>
      </c>
      <c r="B13" s="55">
        <v>95.667005706532876</v>
      </c>
      <c r="C13" s="55">
        <v>94.4588691448036</v>
      </c>
      <c r="D13" s="55">
        <v>105.58841350393355</v>
      </c>
    </row>
    <row r="14" spans="1:14" ht="13.5" thickBot="1" x14ac:dyDescent="0.25">
      <c r="A14" s="95">
        <v>44044</v>
      </c>
      <c r="B14" s="54">
        <v>98.873392027585083</v>
      </c>
      <c r="C14" s="54">
        <v>98.527382192788522</v>
      </c>
      <c r="D14" s="54">
        <v>107.28548949494142</v>
      </c>
    </row>
    <row r="15" spans="1:14" ht="13.5" thickBot="1" x14ac:dyDescent="0.25">
      <c r="A15" s="96">
        <v>44075</v>
      </c>
      <c r="B15" s="55">
        <v>101.58347229254872</v>
      </c>
      <c r="C15" s="55">
        <v>102.29902084170017</v>
      </c>
      <c r="D15" s="55">
        <v>101.66817451987995</v>
      </c>
    </row>
    <row r="16" spans="1:14" ht="13.5" thickBot="1" x14ac:dyDescent="0.25">
      <c r="A16" s="95">
        <v>44105</v>
      </c>
      <c r="B16" s="54">
        <v>103.01266328137376</v>
      </c>
      <c r="C16" s="54">
        <v>103.7098185045151</v>
      </c>
      <c r="D16" s="54">
        <v>98.664427210314372</v>
      </c>
    </row>
    <row r="17" spans="1:4" ht="13.5" thickBot="1" x14ac:dyDescent="0.25">
      <c r="A17" s="96">
        <v>44136</v>
      </c>
      <c r="B17" s="55">
        <v>103.50924426118816</v>
      </c>
      <c r="C17" s="55">
        <v>104.42933219784922</v>
      </c>
      <c r="D17" s="55">
        <v>96.197118208288828</v>
      </c>
    </row>
    <row r="18" spans="1:4" ht="13.5" thickBot="1" x14ac:dyDescent="0.25">
      <c r="A18" s="95">
        <v>44166</v>
      </c>
      <c r="B18" s="54">
        <v>103.06745165245361</v>
      </c>
      <c r="C18" s="54">
        <v>103.6339818595991</v>
      </c>
      <c r="D18" s="54">
        <v>98.445024539344914</v>
      </c>
    </row>
    <row r="19" spans="1:4" ht="13.5" thickBot="1" x14ac:dyDescent="0.25">
      <c r="A19" s="96">
        <v>44197</v>
      </c>
      <c r="B19" s="55">
        <v>103.98767045639207</v>
      </c>
      <c r="C19" s="55">
        <v>104.13748406668154</v>
      </c>
      <c r="D19" s="55">
        <v>102.52398680237901</v>
      </c>
    </row>
    <row r="20" spans="1:4" ht="13.5" thickBot="1" x14ac:dyDescent="0.25">
      <c r="A20" s="95">
        <v>44228</v>
      </c>
      <c r="B20" s="54">
        <v>102.27523929901129</v>
      </c>
      <c r="C20" s="54">
        <v>102.64768252164023</v>
      </c>
      <c r="D20" s="54">
        <v>98.520859103567162</v>
      </c>
    </row>
    <row r="21" spans="1:4" ht="13.5" thickBot="1" x14ac:dyDescent="0.25">
      <c r="A21" s="96">
        <v>44256</v>
      </c>
      <c r="B21" s="55">
        <v>99.933056072755832</v>
      </c>
      <c r="C21" s="55">
        <v>100.0560168213744</v>
      </c>
      <c r="D21" s="55">
        <v>99.334649781971976</v>
      </c>
    </row>
    <row r="22" spans="1:4" ht="13.5" thickBot="1" x14ac:dyDescent="0.25">
      <c r="A22" s="95">
        <v>44287</v>
      </c>
      <c r="B22" s="54">
        <v>98.098784611301568</v>
      </c>
      <c r="C22" s="54">
        <v>97.582847108307419</v>
      </c>
      <c r="D22" s="54">
        <v>101.82328756093013</v>
      </c>
    </row>
    <row r="23" spans="1:4" x14ac:dyDescent="0.2">
      <c r="A23" s="97">
        <v>44317</v>
      </c>
      <c r="B23" s="55">
        <v>99.382747141946979</v>
      </c>
      <c r="C23" s="55">
        <v>98.86184048553551</v>
      </c>
      <c r="D23" s="55">
        <v>102.49538863037262</v>
      </c>
    </row>
    <row r="24" spans="1:4" x14ac:dyDescent="0.2">
      <c r="A24" s="22">
        <v>44348</v>
      </c>
      <c r="B24" s="54">
        <v>98.93091981721895</v>
      </c>
      <c r="C24" s="54">
        <v>98.799558042525362</v>
      </c>
      <c r="D24" s="54">
        <v>102.41026919949482</v>
      </c>
    </row>
    <row r="25" spans="1:4" x14ac:dyDescent="0.2">
      <c r="A25" s="23">
        <v>44378</v>
      </c>
      <c r="B25" s="55">
        <v>97.350186943224244</v>
      </c>
      <c r="C25" s="55">
        <v>97.059977540156282</v>
      </c>
      <c r="D25" s="55">
        <v>101.89762519723007</v>
      </c>
    </row>
    <row r="26" spans="1:4" x14ac:dyDescent="0.2">
      <c r="A26" s="22">
        <v>44409</v>
      </c>
      <c r="B26" s="54">
        <v>97.663982920167172</v>
      </c>
      <c r="C26" s="54">
        <v>97.104220501094304</v>
      </c>
      <c r="D26" s="54">
        <v>105.74543439429652</v>
      </c>
    </row>
    <row r="27" spans="1:4" x14ac:dyDescent="0.2">
      <c r="A27" s="23">
        <v>44440</v>
      </c>
      <c r="B27" s="57">
        <v>97.383266158666544</v>
      </c>
      <c r="C27" s="57">
        <v>97.199876969551923</v>
      </c>
      <c r="D27" s="57">
        <v>104.52894075325612</v>
      </c>
    </row>
    <row r="28" spans="1:4" x14ac:dyDescent="0.2">
      <c r="A28" s="22">
        <v>44470</v>
      </c>
      <c r="B28" s="56">
        <v>96.885732764516163</v>
      </c>
      <c r="C28" s="56">
        <v>97.160532406690194</v>
      </c>
      <c r="D28" s="56">
        <v>94.707322707232322</v>
      </c>
    </row>
    <row r="29" spans="1:4" x14ac:dyDescent="0.2">
      <c r="A29" s="23">
        <v>44501</v>
      </c>
      <c r="B29" s="57">
        <v>96.913902627711167</v>
      </c>
      <c r="C29" s="57">
        <v>96.461959856939245</v>
      </c>
      <c r="D29" s="57">
        <v>100.00460818987858</v>
      </c>
    </row>
    <row r="30" spans="1:4" x14ac:dyDescent="0.2">
      <c r="A30" s="22">
        <v>44531</v>
      </c>
      <c r="B30" s="56">
        <v>98.451619757315029</v>
      </c>
      <c r="C30" s="56">
        <v>98.035398106483896</v>
      </c>
      <c r="D30" s="56">
        <v>100.33216145727599</v>
      </c>
    </row>
    <row r="31" spans="1:4" x14ac:dyDescent="0.2">
      <c r="A31" s="23">
        <v>44562</v>
      </c>
      <c r="B31" s="57">
        <v>98.339411602350751</v>
      </c>
      <c r="C31" s="57">
        <v>98.367987532494922</v>
      </c>
      <c r="D31" s="57">
        <v>96.129228124281838</v>
      </c>
    </row>
    <row r="32" spans="1:4" x14ac:dyDescent="0.2">
      <c r="A32" s="22">
        <v>44593</v>
      </c>
      <c r="B32" s="56">
        <v>99.00694604612066</v>
      </c>
      <c r="C32" s="56">
        <v>99.110527631243883</v>
      </c>
      <c r="D32" s="56">
        <v>99.118524698283451</v>
      </c>
    </row>
    <row r="33" spans="1:4" x14ac:dyDescent="0.2">
      <c r="A33" s="23">
        <v>44621</v>
      </c>
      <c r="B33" s="57">
        <v>98.365981016713135</v>
      </c>
      <c r="C33" s="57">
        <v>98.407755049407442</v>
      </c>
      <c r="D33" s="57">
        <v>100.29431755398458</v>
      </c>
    </row>
    <row r="34" spans="1:4" x14ac:dyDescent="0.2">
      <c r="A34" s="22">
        <v>44652</v>
      </c>
      <c r="B34" s="56">
        <v>98.793291036318166</v>
      </c>
      <c r="C34" s="56">
        <v>98.749501922424528</v>
      </c>
      <c r="D34" s="56">
        <v>100.22905932364495</v>
      </c>
    </row>
    <row r="35" spans="1:4" x14ac:dyDescent="0.2">
      <c r="A35" s="23">
        <v>44682</v>
      </c>
      <c r="B35" s="57">
        <v>98.380915266249445</v>
      </c>
      <c r="C35" s="57">
        <v>99.04439925721401</v>
      </c>
      <c r="D35" s="57">
        <v>93.272032993465487</v>
      </c>
    </row>
    <row r="36" spans="1:4" x14ac:dyDescent="0.2">
      <c r="A36" s="22">
        <v>44713</v>
      </c>
      <c r="B36" s="56">
        <v>98.251269092102731</v>
      </c>
      <c r="C36" s="56">
        <v>98.967382275412135</v>
      </c>
      <c r="D36" s="56">
        <v>96.156593532116901</v>
      </c>
    </row>
    <row r="37" spans="1:4" x14ac:dyDescent="0.2">
      <c r="A37" s="23">
        <v>44743</v>
      </c>
      <c r="B37" s="57">
        <v>99.144800657224849</v>
      </c>
      <c r="C37" s="57">
        <v>99.429218590424</v>
      </c>
      <c r="D37" s="57">
        <v>99.001764320341437</v>
      </c>
    </row>
    <row r="38" spans="1:4" x14ac:dyDescent="0.2">
      <c r="A38" s="22">
        <v>44774</v>
      </c>
      <c r="B38" s="56">
        <v>97.962589361256974</v>
      </c>
      <c r="C38" s="56">
        <v>98.548382353216027</v>
      </c>
      <c r="D38" s="56">
        <v>96.69091852964894</v>
      </c>
    </row>
    <row r="39" spans="1:4" x14ac:dyDescent="0.2">
      <c r="A39" s="23">
        <v>44805</v>
      </c>
      <c r="B39" s="57">
        <v>96.739816997021919</v>
      </c>
      <c r="C39" s="57">
        <v>97.295454748883841</v>
      </c>
      <c r="D39" s="57">
        <v>97.582774488395543</v>
      </c>
    </row>
    <row r="40" spans="1:4" x14ac:dyDescent="0.2">
      <c r="A40" s="22">
        <v>44835</v>
      </c>
      <c r="B40" s="56">
        <v>97.959948129747929</v>
      </c>
      <c r="C40" s="56">
        <v>97.19630645047225</v>
      </c>
      <c r="D40" s="56">
        <v>103.71194097446879</v>
      </c>
    </row>
    <row r="41" spans="1:4" x14ac:dyDescent="0.2">
      <c r="A41" s="23">
        <v>44866</v>
      </c>
      <c r="B41" s="57">
        <v>98.1394635040227</v>
      </c>
      <c r="C41" s="57">
        <v>98.21057977262582</v>
      </c>
      <c r="D41" s="57">
        <v>97.115615570515928</v>
      </c>
    </row>
    <row r="42" spans="1:4" x14ac:dyDescent="0.2">
      <c r="A42" s="22">
        <v>44896</v>
      </c>
      <c r="B42" s="56">
        <v>98.129045858553923</v>
      </c>
      <c r="C42" s="56">
        <v>98.076149237467959</v>
      </c>
      <c r="D42" s="56">
        <v>95.320877262379085</v>
      </c>
    </row>
    <row r="43" spans="1:4" x14ac:dyDescent="0.2">
      <c r="A43" s="23">
        <v>44927</v>
      </c>
      <c r="B43" s="57">
        <v>97.786569445782263</v>
      </c>
      <c r="C43" s="57">
        <v>97.237342829537027</v>
      </c>
      <c r="D43" s="57">
        <v>98.862002128377128</v>
      </c>
    </row>
    <row r="44" spans="1:4" x14ac:dyDescent="0.2">
      <c r="A44" s="22">
        <v>44958</v>
      </c>
      <c r="B44" s="56">
        <v>97.584745974895753</v>
      </c>
      <c r="C44" s="56">
        <v>96.842057842605826</v>
      </c>
      <c r="D44" s="56">
        <v>102.95160921219228</v>
      </c>
    </row>
    <row r="45" spans="1:4" x14ac:dyDescent="0.2">
      <c r="A45" s="23">
        <v>44986</v>
      </c>
      <c r="B45" s="57">
        <v>98.696007312185628</v>
      </c>
      <c r="C45" s="57">
        <v>98.169228637058112</v>
      </c>
      <c r="D45" s="57">
        <v>103.22563507656297</v>
      </c>
    </row>
    <row r="46" spans="1:4" x14ac:dyDescent="0.2">
      <c r="A46" s="22">
        <v>45017</v>
      </c>
      <c r="B46" s="56">
        <v>98.051252262843207</v>
      </c>
      <c r="C46" s="56">
        <v>97.467587211403952</v>
      </c>
      <c r="D46" s="56">
        <v>102.41384030205461</v>
      </c>
    </row>
    <row r="47" spans="1:4" x14ac:dyDescent="0.2">
      <c r="A47" s="23">
        <v>45047</v>
      </c>
      <c r="B47" s="57">
        <v>98.341650266975506</v>
      </c>
      <c r="C47" s="57">
        <v>97.360933937626484</v>
      </c>
      <c r="D47" s="57">
        <v>103.76720990148354</v>
      </c>
    </row>
    <row r="48" spans="1:4" ht="13.5" thickBot="1" x14ac:dyDescent="0.25">
      <c r="A48" s="24">
        <v>45078</v>
      </c>
      <c r="B48" s="58">
        <v>98.296857337071131</v>
      </c>
      <c r="C48" s="58">
        <v>97.058148017983243</v>
      </c>
      <c r="D48" s="58">
        <v>106.7764655144496</v>
      </c>
    </row>
    <row r="49" spans="1:1" x14ac:dyDescent="0.2">
      <c r="A49" s="14" t="s">
        <v>60</v>
      </c>
    </row>
    <row r="50" spans="1:1" x14ac:dyDescent="0.2">
      <c r="A50" s="14" t="s">
        <v>61</v>
      </c>
    </row>
  </sheetData>
  <hyperlinks>
    <hyperlink ref="A1" location="Index!A1" display="Retornar ao índice"/>
  </hyperlinks>
  <pageMargins left="0.511811024" right="0.511811024" top="0.78740157499999996" bottom="0.78740157499999996" header="0.31496062000000002" footer="0.31496062000000002"/>
  <pageSetup paperSize="9"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codeName="Plan23">
    <tabColor rgb="FFBD534B"/>
  </sheetPr>
  <dimension ref="A1:H24"/>
  <sheetViews>
    <sheetView zoomScaleNormal="100" workbookViewId="0"/>
  </sheetViews>
  <sheetFormatPr defaultRowHeight="12.75" x14ac:dyDescent="0.2"/>
  <cols>
    <col min="1" max="1" width="49.5703125" style="18" bestFit="1" customWidth="1"/>
    <col min="2" max="2" width="8.85546875" style="18" customWidth="1"/>
    <col min="3" max="3" width="11.85546875" style="18" customWidth="1"/>
    <col min="4" max="4" width="12.5703125" style="36" customWidth="1"/>
    <col min="5" max="5" width="10" style="18" customWidth="1"/>
    <col min="6" max="6" width="13.5703125" style="18" customWidth="1"/>
    <col min="7" max="7" width="13.42578125" style="18" customWidth="1"/>
    <col min="8" max="8" width="46.140625" style="18" customWidth="1"/>
    <col min="9" max="16384" width="9.140625" style="18"/>
  </cols>
  <sheetData>
    <row r="1" spans="1:8" x14ac:dyDescent="0.2">
      <c r="A1" s="9" t="s">
        <v>11</v>
      </c>
      <c r="B1" s="9"/>
    </row>
    <row r="2" spans="1:8" x14ac:dyDescent="0.2">
      <c r="B2" s="13"/>
    </row>
    <row r="3" spans="1:8" x14ac:dyDescent="0.2">
      <c r="A3" s="41" t="s">
        <v>17</v>
      </c>
      <c r="B3" s="13"/>
    </row>
    <row r="4" spans="1:8" x14ac:dyDescent="0.2">
      <c r="A4" s="41" t="s">
        <v>18</v>
      </c>
      <c r="B4" s="13"/>
    </row>
    <row r="5" spans="1:8" x14ac:dyDescent="0.2">
      <c r="B5" s="13"/>
    </row>
    <row r="6" spans="1:8" x14ac:dyDescent="0.2">
      <c r="A6" s="15" t="s">
        <v>54</v>
      </c>
      <c r="B6" s="13"/>
    </row>
    <row r="7" spans="1:8" x14ac:dyDescent="0.2">
      <c r="A7" s="15" t="s">
        <v>55</v>
      </c>
      <c r="B7" s="13"/>
    </row>
    <row r="8" spans="1:8" ht="13.5" thickBot="1" x14ac:dyDescent="0.25"/>
    <row r="9" spans="1:8" ht="14.25" thickTop="1" thickBot="1" x14ac:dyDescent="0.25">
      <c r="A9" s="378" t="s">
        <v>17</v>
      </c>
      <c r="B9" s="380">
        <v>2023</v>
      </c>
      <c r="C9" s="381"/>
      <c r="D9" s="382"/>
      <c r="E9" s="380">
        <v>2024</v>
      </c>
      <c r="F9" s="381"/>
      <c r="G9" s="381"/>
      <c r="H9" s="383" t="s">
        <v>18</v>
      </c>
    </row>
    <row r="10" spans="1:8" ht="34.5" customHeight="1" x14ac:dyDescent="0.2">
      <c r="A10" s="379"/>
      <c r="B10" s="59" t="s">
        <v>256</v>
      </c>
      <c r="C10" s="59" t="s">
        <v>257</v>
      </c>
      <c r="D10" s="19" t="s">
        <v>19</v>
      </c>
      <c r="E10" s="59" t="s">
        <v>256</v>
      </c>
      <c r="F10" s="59" t="s">
        <v>257</v>
      </c>
      <c r="G10" s="19" t="s">
        <v>19</v>
      </c>
      <c r="H10" s="384"/>
    </row>
    <row r="11" spans="1:8" ht="13.5" thickBot="1" x14ac:dyDescent="0.25">
      <c r="A11" s="70" t="s">
        <v>20</v>
      </c>
      <c r="B11" s="71">
        <v>2.2759395870345127</v>
      </c>
      <c r="C11" s="71">
        <v>2.9703485416547415</v>
      </c>
      <c r="D11" s="72" t="s">
        <v>21</v>
      </c>
      <c r="E11" s="73">
        <v>1.2165369395797776</v>
      </c>
      <c r="F11" s="71">
        <v>1.2202384183220292</v>
      </c>
      <c r="G11" s="72" t="s">
        <v>32</v>
      </c>
      <c r="H11" s="74" t="s">
        <v>23</v>
      </c>
    </row>
    <row r="12" spans="1:8" ht="13.5" thickBot="1" x14ac:dyDescent="0.25">
      <c r="A12" s="75" t="s">
        <v>24</v>
      </c>
      <c r="B12" s="76">
        <v>10647.664701580286</v>
      </c>
      <c r="C12" s="76">
        <v>10699.908012668462</v>
      </c>
      <c r="D12" s="77" t="s">
        <v>21</v>
      </c>
      <c r="E12" s="78">
        <v>11294.097325710914</v>
      </c>
      <c r="F12" s="76">
        <v>11348.789978919089</v>
      </c>
      <c r="G12" s="77" t="s">
        <v>21</v>
      </c>
      <c r="H12" s="79" t="s">
        <v>15</v>
      </c>
    </row>
    <row r="13" spans="1:8" ht="13.5" thickBot="1" x14ac:dyDescent="0.25">
      <c r="A13" s="80" t="s">
        <v>25</v>
      </c>
      <c r="B13" s="81">
        <v>5.2022192558979672</v>
      </c>
      <c r="C13" s="81">
        <v>5.1081243726126333</v>
      </c>
      <c r="D13" s="82" t="s">
        <v>22</v>
      </c>
      <c r="E13" s="83">
        <v>3.881302643519132</v>
      </c>
      <c r="F13" s="81">
        <v>3.8449125145425791</v>
      </c>
      <c r="G13" s="82" t="s">
        <v>22</v>
      </c>
      <c r="H13" s="84" t="s">
        <v>56</v>
      </c>
    </row>
    <row r="14" spans="1:8" ht="13.5" thickBot="1" x14ac:dyDescent="0.25">
      <c r="A14" s="75" t="s">
        <v>26</v>
      </c>
      <c r="B14" s="76">
        <v>5.0228863225500726</v>
      </c>
      <c r="C14" s="76">
        <v>5.0816317775241773</v>
      </c>
      <c r="D14" s="85" t="s">
        <v>21</v>
      </c>
      <c r="E14" s="78">
        <v>5.0911751046597402</v>
      </c>
      <c r="F14" s="76">
        <v>5.1496146082725147</v>
      </c>
      <c r="G14" s="85" t="s">
        <v>21</v>
      </c>
      <c r="H14" s="79" t="s">
        <v>27</v>
      </c>
    </row>
    <row r="15" spans="1:8" ht="13.5" thickBot="1" x14ac:dyDescent="0.25">
      <c r="A15" s="80" t="s">
        <v>28</v>
      </c>
      <c r="B15" s="81">
        <v>0.75</v>
      </c>
      <c r="C15" s="81">
        <v>1.1000000000000001</v>
      </c>
      <c r="D15" s="86" t="s">
        <v>21</v>
      </c>
      <c r="E15" s="83">
        <v>0.68329616130194104</v>
      </c>
      <c r="F15" s="81">
        <v>0.97619073465762329</v>
      </c>
      <c r="G15" s="86" t="s">
        <v>21</v>
      </c>
      <c r="H15" s="84" t="s">
        <v>29</v>
      </c>
    </row>
    <row r="16" spans="1:8" ht="13.5" thickBot="1" x14ac:dyDescent="0.25">
      <c r="A16" s="75" t="s">
        <v>30</v>
      </c>
      <c r="B16" s="76">
        <v>4.2762500000000037</v>
      </c>
      <c r="C16" s="76">
        <v>5.143999999999993</v>
      </c>
      <c r="D16" s="85" t="s">
        <v>21</v>
      </c>
      <c r="E16" s="78">
        <v>1.2201717166106185</v>
      </c>
      <c r="F16" s="76">
        <v>1.2791193068615758</v>
      </c>
      <c r="G16" s="85" t="s">
        <v>21</v>
      </c>
      <c r="H16" s="79" t="s">
        <v>57</v>
      </c>
    </row>
    <row r="17" spans="1:8" ht="13.5" thickBot="1" x14ac:dyDescent="0.25">
      <c r="A17" s="80" t="s">
        <v>31</v>
      </c>
      <c r="B17" s="81">
        <v>12</v>
      </c>
      <c r="C17" s="81">
        <v>11.75</v>
      </c>
      <c r="D17" s="86" t="s">
        <v>22</v>
      </c>
      <c r="E17" s="83">
        <v>9.5</v>
      </c>
      <c r="F17" s="81">
        <v>9.5</v>
      </c>
      <c r="G17" s="86" t="s">
        <v>32</v>
      </c>
      <c r="H17" s="84" t="s">
        <v>33</v>
      </c>
    </row>
    <row r="18" spans="1:8" ht="13.5" thickBot="1" x14ac:dyDescent="0.25">
      <c r="A18" s="75" t="s">
        <v>34</v>
      </c>
      <c r="B18" s="76">
        <v>6.3652617672575573</v>
      </c>
      <c r="C18" s="76">
        <v>6.259510639526833</v>
      </c>
      <c r="D18" s="85" t="s">
        <v>22</v>
      </c>
      <c r="E18" s="78">
        <v>5.7693689470641907</v>
      </c>
      <c r="F18" s="76">
        <v>5.3251623402030379</v>
      </c>
      <c r="G18" s="85" t="s">
        <v>22</v>
      </c>
      <c r="H18" s="79" t="s">
        <v>35</v>
      </c>
    </row>
    <row r="19" spans="1:8" ht="13.5" thickBot="1" x14ac:dyDescent="0.25">
      <c r="A19" s="80" t="s">
        <v>36</v>
      </c>
      <c r="B19" s="81">
        <v>-1.196126531670743</v>
      </c>
      <c r="C19" s="81">
        <v>-1.0686158642360475</v>
      </c>
      <c r="D19" s="86" t="s">
        <v>21</v>
      </c>
      <c r="E19" s="83">
        <v>-1.3337276933653079</v>
      </c>
      <c r="F19" s="81">
        <v>-1.0355519436855962</v>
      </c>
      <c r="G19" s="86" t="s">
        <v>21</v>
      </c>
      <c r="H19" s="84" t="s">
        <v>58</v>
      </c>
    </row>
    <row r="20" spans="1:8" ht="13.5" thickBot="1" x14ac:dyDescent="0.25">
      <c r="A20" s="112" t="s">
        <v>37</v>
      </c>
      <c r="B20" s="76">
        <v>-0.79612653167074299</v>
      </c>
      <c r="C20" s="76">
        <v>-0.96861586423604762</v>
      </c>
      <c r="D20" s="85" t="s">
        <v>22</v>
      </c>
      <c r="E20" s="78">
        <v>-0.93372769336530792</v>
      </c>
      <c r="F20" s="76">
        <v>-1.2355519436855962</v>
      </c>
      <c r="G20" s="85" t="s">
        <v>22</v>
      </c>
      <c r="H20" s="79" t="s">
        <v>38</v>
      </c>
    </row>
    <row r="21" spans="1:8" ht="13.5" thickBot="1" x14ac:dyDescent="0.25">
      <c r="A21" s="80" t="s">
        <v>39</v>
      </c>
      <c r="B21" s="81">
        <v>7.0056179396102261</v>
      </c>
      <c r="C21" s="81">
        <v>6.698661801696197</v>
      </c>
      <c r="D21" s="86" t="s">
        <v>22</v>
      </c>
      <c r="E21" s="83">
        <v>6.0919680778873238</v>
      </c>
      <c r="F21" s="81">
        <v>5.3457130133133992</v>
      </c>
      <c r="G21" s="86" t="s">
        <v>22</v>
      </c>
      <c r="H21" s="84" t="s">
        <v>40</v>
      </c>
    </row>
    <row r="22" spans="1:8" ht="13.5" thickBot="1" x14ac:dyDescent="0.25">
      <c r="A22" s="75" t="s">
        <v>41</v>
      </c>
      <c r="B22" s="76">
        <v>-8.2017444712809695</v>
      </c>
      <c r="C22" s="76">
        <v>-7.7672776659322444</v>
      </c>
      <c r="D22" s="85" t="s">
        <v>21</v>
      </c>
      <c r="E22" s="78">
        <v>-7.4256957712526317</v>
      </c>
      <c r="F22" s="76">
        <v>-6.3812649569989954</v>
      </c>
      <c r="G22" s="85" t="s">
        <v>21</v>
      </c>
      <c r="H22" s="79" t="s">
        <v>42</v>
      </c>
    </row>
    <row r="23" spans="1:8" ht="13.5" thickBot="1" x14ac:dyDescent="0.25">
      <c r="A23" s="87" t="s">
        <v>43</v>
      </c>
      <c r="B23" s="88">
        <v>76.397746990220398</v>
      </c>
      <c r="C23" s="88">
        <v>75.825595481166971</v>
      </c>
      <c r="D23" s="89" t="s">
        <v>22</v>
      </c>
      <c r="E23" s="90">
        <v>79.780897217700272</v>
      </c>
      <c r="F23" s="88">
        <v>78.389838773546529</v>
      </c>
      <c r="G23" s="89" t="s">
        <v>22</v>
      </c>
      <c r="H23" s="91" t="s">
        <v>44</v>
      </c>
    </row>
    <row r="24" spans="1:8" ht="13.5" thickTop="1" x14ac:dyDescent="0.2">
      <c r="A24" s="11"/>
    </row>
  </sheetData>
  <mergeCells count="4">
    <mergeCell ref="A9:A10"/>
    <mergeCell ref="B9:D9"/>
    <mergeCell ref="E9:G9"/>
    <mergeCell ref="H9:H10"/>
  </mergeCells>
  <conditionalFormatting sqref="D11:D23 G11:G23">
    <cfRule type="expression" dxfId="2" priority="1">
      <formula>D11="▼"</formula>
    </cfRule>
    <cfRule type="expression" dxfId="1" priority="2">
      <formula>D11="▲"</formula>
    </cfRule>
    <cfRule type="expression" dxfId="0" priority="3">
      <formula>D11="="</formula>
    </cfRule>
  </conditionalFormatting>
  <hyperlinks>
    <hyperlink ref="A1" location="Index!A1" display="Retornar ao índice"/>
  </hyperlinks>
  <pageMargins left="0.511811024" right="0.511811024" top="0.78740157499999996" bottom="0.78740157499999996" header="0.31496062000000002" footer="0.31496062000000002"/>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codeName="Plan25">
    <tabColor theme="7"/>
  </sheetPr>
  <dimension ref="A1:G30"/>
  <sheetViews>
    <sheetView zoomScaleNormal="100" workbookViewId="0"/>
  </sheetViews>
  <sheetFormatPr defaultRowHeight="12.75" x14ac:dyDescent="0.2"/>
  <cols>
    <col min="1" max="1" width="11.5703125" style="18" customWidth="1"/>
    <col min="2" max="2" width="14.28515625" style="45" customWidth="1"/>
    <col min="3" max="16384" width="9.140625" style="18"/>
  </cols>
  <sheetData>
    <row r="1" spans="1:7" x14ac:dyDescent="0.2">
      <c r="A1" s="9" t="s">
        <v>11</v>
      </c>
      <c r="B1" s="43"/>
    </row>
    <row r="2" spans="1:7" x14ac:dyDescent="0.2">
      <c r="A2" s="16"/>
    </row>
    <row r="3" spans="1:7" x14ac:dyDescent="0.2">
      <c r="A3" s="16" t="s">
        <v>380</v>
      </c>
    </row>
    <row r="4" spans="1:7" x14ac:dyDescent="0.2">
      <c r="A4" s="16" t="s">
        <v>381</v>
      </c>
    </row>
    <row r="5" spans="1:7" x14ac:dyDescent="0.2">
      <c r="A5" s="15"/>
    </row>
    <row r="6" spans="1:7" s="36" customFormat="1" x14ac:dyDescent="0.2">
      <c r="A6" s="34" t="s">
        <v>12</v>
      </c>
      <c r="B6" s="35" t="s">
        <v>89</v>
      </c>
      <c r="C6" s="40"/>
      <c r="D6" s="40"/>
      <c r="E6" s="40"/>
      <c r="F6" s="40"/>
      <c r="G6" s="40"/>
    </row>
    <row r="7" spans="1:7" s="36" customFormat="1" x14ac:dyDescent="0.2">
      <c r="A7" s="53" t="s">
        <v>13</v>
      </c>
      <c r="B7" s="102" t="s">
        <v>87</v>
      </c>
      <c r="C7" s="40"/>
      <c r="D7" s="40"/>
      <c r="E7" s="40"/>
      <c r="F7" s="40"/>
      <c r="G7" s="40"/>
    </row>
    <row r="8" spans="1:7" x14ac:dyDescent="0.2">
      <c r="A8" s="29">
        <v>43800</v>
      </c>
      <c r="B8" s="54">
        <v>100</v>
      </c>
    </row>
    <row r="9" spans="1:7" x14ac:dyDescent="0.2">
      <c r="A9" s="30">
        <v>43891</v>
      </c>
      <c r="B9" s="55">
        <v>97.735404418149898</v>
      </c>
    </row>
    <row r="10" spans="1:7" x14ac:dyDescent="0.2">
      <c r="A10" s="29">
        <v>43983</v>
      </c>
      <c r="B10" s="54">
        <v>89.300344529444686</v>
      </c>
    </row>
    <row r="11" spans="1:7" ht="13.5" thickBot="1" x14ac:dyDescent="0.25">
      <c r="A11" s="98">
        <v>44075</v>
      </c>
      <c r="B11" s="55">
        <v>96.389687558167495</v>
      </c>
    </row>
    <row r="12" spans="1:7" ht="13.5" thickBot="1" x14ac:dyDescent="0.25">
      <c r="A12" s="99">
        <v>44166</v>
      </c>
      <c r="B12" s="54">
        <v>99.674292986093278</v>
      </c>
    </row>
    <row r="13" spans="1:7" ht="13.5" thickBot="1" x14ac:dyDescent="0.25">
      <c r="A13" s="100">
        <v>44256</v>
      </c>
      <c r="B13" s="55">
        <v>100.52833150167493</v>
      </c>
    </row>
    <row r="14" spans="1:7" ht="13.5" thickBot="1" x14ac:dyDescent="0.25">
      <c r="A14" s="99">
        <v>44348</v>
      </c>
      <c r="B14" s="54">
        <v>100.33905643628317</v>
      </c>
    </row>
    <row r="15" spans="1:7" ht="13.5" thickBot="1" x14ac:dyDescent="0.25">
      <c r="A15" s="100">
        <v>44440</v>
      </c>
      <c r="B15" s="55">
        <v>100.75428469192201</v>
      </c>
    </row>
    <row r="16" spans="1:7" ht="13.5" thickBot="1" x14ac:dyDescent="0.25">
      <c r="A16" s="99">
        <v>44531</v>
      </c>
      <c r="B16" s="54">
        <v>101.90047164392006</v>
      </c>
    </row>
    <row r="17" spans="1:2" ht="13.5" thickBot="1" x14ac:dyDescent="0.25">
      <c r="A17" s="100">
        <v>44621</v>
      </c>
      <c r="B17" s="55">
        <v>102.86839431429857</v>
      </c>
    </row>
    <row r="18" spans="1:2" ht="13.5" thickBot="1" x14ac:dyDescent="0.25">
      <c r="A18" s="99">
        <v>44713</v>
      </c>
      <c r="B18" s="54">
        <v>103.9347862536795</v>
      </c>
    </row>
    <row r="19" spans="1:2" ht="13.5" thickBot="1" x14ac:dyDescent="0.25">
      <c r="A19" s="100">
        <v>44805</v>
      </c>
      <c r="B19" s="55">
        <v>104.40100380204213</v>
      </c>
    </row>
    <row r="20" spans="1:2" ht="13.5" thickBot="1" x14ac:dyDescent="0.25">
      <c r="A20" s="99">
        <v>44896</v>
      </c>
      <c r="B20" s="54">
        <v>104.49568894729728</v>
      </c>
    </row>
    <row r="21" spans="1:2" ht="13.5" thickBot="1" x14ac:dyDescent="0.25">
      <c r="A21" s="100">
        <v>44986</v>
      </c>
      <c r="B21" s="55">
        <v>106.40435649492989</v>
      </c>
    </row>
    <row r="22" spans="1:2" ht="13.5" thickBot="1" x14ac:dyDescent="0.25">
      <c r="A22" s="99">
        <v>45078</v>
      </c>
      <c r="B22" s="54">
        <v>107.37105627337387</v>
      </c>
    </row>
    <row r="23" spans="1:2" x14ac:dyDescent="0.2">
      <c r="A23" s="101">
        <v>45170</v>
      </c>
      <c r="B23" s="55">
        <v>107.52468080891519</v>
      </c>
    </row>
    <row r="24" spans="1:2" x14ac:dyDescent="0.2">
      <c r="A24" s="29">
        <v>45261</v>
      </c>
      <c r="B24" s="54">
        <v>107.2666215749738</v>
      </c>
    </row>
    <row r="25" spans="1:2" x14ac:dyDescent="0.2">
      <c r="A25" s="30">
        <v>45352</v>
      </c>
      <c r="B25" s="55">
        <v>107.71714138558869</v>
      </c>
    </row>
    <row r="26" spans="1:2" x14ac:dyDescent="0.2">
      <c r="A26" s="29">
        <v>45444</v>
      </c>
      <c r="B26" s="54">
        <v>108.16955337940816</v>
      </c>
    </row>
    <row r="27" spans="1:2" x14ac:dyDescent="0.2">
      <c r="A27" s="30">
        <v>45536</v>
      </c>
      <c r="B27" s="57">
        <v>108.62386550360166</v>
      </c>
    </row>
    <row r="28" spans="1:2" ht="13.5" thickBot="1" x14ac:dyDescent="0.25">
      <c r="A28" s="31">
        <v>45627</v>
      </c>
      <c r="B28" s="58">
        <v>109.08008573871679</v>
      </c>
    </row>
    <row r="29" spans="1:2" x14ac:dyDescent="0.2">
      <c r="A29" s="14" t="s">
        <v>88</v>
      </c>
    </row>
    <row r="30" spans="1:2" x14ac:dyDescent="0.2">
      <c r="A30" s="14" t="s">
        <v>261</v>
      </c>
    </row>
  </sheetData>
  <hyperlinks>
    <hyperlink ref="A1" location="Index!A1" display="Retornar ao índice"/>
  </hyperlinks>
  <pageMargins left="0.511811024" right="0.511811024" top="0.78740157499999996" bottom="0.78740157499999996" header="0.31496062000000002" footer="0.31496062000000002"/>
  <pageSetup paperSize="9" orientation="portrait"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codeName="Plan26">
    <tabColor theme="7"/>
  </sheetPr>
  <dimension ref="A1:M88"/>
  <sheetViews>
    <sheetView zoomScaleNormal="100" workbookViewId="0"/>
  </sheetViews>
  <sheetFormatPr defaultRowHeight="12.75" x14ac:dyDescent="0.2"/>
  <cols>
    <col min="1" max="1" width="10.5703125" style="18" customWidth="1"/>
    <col min="2" max="2" width="26.7109375" style="18" customWidth="1"/>
    <col min="3" max="3" width="18.7109375" style="18" customWidth="1"/>
    <col min="4" max="4" width="15.85546875" style="18" customWidth="1"/>
    <col min="5" max="16384" width="9.140625" style="18"/>
  </cols>
  <sheetData>
    <row r="1" spans="1:13" x14ac:dyDescent="0.2">
      <c r="A1" s="9" t="s">
        <v>11</v>
      </c>
    </row>
    <row r="2" spans="1:13" x14ac:dyDescent="0.2">
      <c r="A2" s="16"/>
    </row>
    <row r="3" spans="1:13" x14ac:dyDescent="0.2">
      <c r="A3" s="16" t="s">
        <v>68</v>
      </c>
    </row>
    <row r="4" spans="1:13" x14ac:dyDescent="0.2">
      <c r="A4" s="16" t="s">
        <v>382</v>
      </c>
    </row>
    <row r="5" spans="1:13" x14ac:dyDescent="0.2">
      <c r="A5" s="15"/>
    </row>
    <row r="6" spans="1:13" s="36" customFormat="1" x14ac:dyDescent="0.2">
      <c r="A6" s="38" t="s">
        <v>12</v>
      </c>
      <c r="B6" s="33" t="s">
        <v>383</v>
      </c>
      <c r="C6" s="33" t="s">
        <v>384</v>
      </c>
      <c r="D6" s="33" t="s">
        <v>385</v>
      </c>
      <c r="E6" s="40"/>
      <c r="F6" s="40"/>
      <c r="G6" s="40"/>
      <c r="H6" s="40"/>
      <c r="I6" s="40"/>
      <c r="J6" s="40"/>
      <c r="K6" s="40"/>
      <c r="L6" s="40"/>
      <c r="M6" s="40"/>
    </row>
    <row r="7" spans="1:13" s="36" customFormat="1" x14ac:dyDescent="0.2">
      <c r="A7" s="251" t="s">
        <v>13</v>
      </c>
      <c r="B7" s="252" t="s">
        <v>82</v>
      </c>
      <c r="C7" s="252" t="s">
        <v>83</v>
      </c>
      <c r="D7" s="252" t="s">
        <v>84</v>
      </c>
      <c r="E7" s="40"/>
      <c r="F7" s="40"/>
      <c r="G7" s="40"/>
      <c r="H7" s="40"/>
      <c r="I7" s="40"/>
      <c r="J7" s="40"/>
      <c r="K7" s="40"/>
      <c r="L7" s="40"/>
      <c r="M7" s="40"/>
    </row>
    <row r="8" spans="1:13" x14ac:dyDescent="0.2">
      <c r="A8" s="22">
        <v>42736</v>
      </c>
      <c r="B8" s="50">
        <v>96.57</v>
      </c>
      <c r="C8" s="50">
        <v>90.42</v>
      </c>
      <c r="D8" s="50">
        <v>106.78</v>
      </c>
    </row>
    <row r="9" spans="1:13" x14ac:dyDescent="0.2">
      <c r="A9" s="23">
        <v>42767</v>
      </c>
      <c r="B9" s="51">
        <v>97.08</v>
      </c>
      <c r="C9" s="51">
        <v>92.28</v>
      </c>
      <c r="D9" s="51">
        <v>105.18</v>
      </c>
    </row>
    <row r="10" spans="1:13" x14ac:dyDescent="0.2">
      <c r="A10" s="22">
        <v>42795</v>
      </c>
      <c r="B10" s="50">
        <v>98.82</v>
      </c>
      <c r="C10" s="50">
        <v>93.78</v>
      </c>
      <c r="D10" s="50">
        <v>105.35</v>
      </c>
    </row>
    <row r="11" spans="1:13" ht="13.5" thickBot="1" x14ac:dyDescent="0.25">
      <c r="A11" s="94">
        <v>42826</v>
      </c>
      <c r="B11" s="51">
        <v>97.3</v>
      </c>
      <c r="C11" s="51">
        <v>95.26</v>
      </c>
      <c r="D11" s="51">
        <v>102.12</v>
      </c>
    </row>
    <row r="12" spans="1:13" ht="13.5" thickBot="1" x14ac:dyDescent="0.25">
      <c r="A12" s="95">
        <v>42856</v>
      </c>
      <c r="B12" s="50">
        <v>93.9</v>
      </c>
      <c r="C12" s="50">
        <v>94.36</v>
      </c>
      <c r="D12" s="50">
        <v>99.49</v>
      </c>
    </row>
    <row r="13" spans="1:13" ht="13.5" thickBot="1" x14ac:dyDescent="0.25">
      <c r="A13" s="96">
        <v>42887</v>
      </c>
      <c r="B13" s="51">
        <v>92.54</v>
      </c>
      <c r="C13" s="51">
        <v>94.1</v>
      </c>
      <c r="D13" s="51">
        <v>98.32</v>
      </c>
    </row>
    <row r="14" spans="1:13" ht="13.5" thickBot="1" x14ac:dyDescent="0.25">
      <c r="A14" s="95">
        <v>42917</v>
      </c>
      <c r="B14" s="50">
        <v>90.68</v>
      </c>
      <c r="C14" s="50">
        <v>93.29</v>
      </c>
      <c r="D14" s="50">
        <v>97.18</v>
      </c>
    </row>
    <row r="15" spans="1:13" ht="13.5" thickBot="1" x14ac:dyDescent="0.25">
      <c r="A15" s="96">
        <v>42948</v>
      </c>
      <c r="B15" s="51">
        <v>91.01</v>
      </c>
      <c r="C15" s="51">
        <v>93.4</v>
      </c>
      <c r="D15" s="51">
        <v>97.42</v>
      </c>
    </row>
    <row r="16" spans="1:13" ht="13.5" thickBot="1" x14ac:dyDescent="0.25">
      <c r="A16" s="95">
        <v>42979</v>
      </c>
      <c r="B16" s="50">
        <v>94.06</v>
      </c>
      <c r="C16" s="50">
        <v>92.41</v>
      </c>
      <c r="D16" s="50">
        <v>101.76</v>
      </c>
    </row>
    <row r="17" spans="1:4" ht="13.5" thickBot="1" x14ac:dyDescent="0.25">
      <c r="A17" s="96">
        <v>43009</v>
      </c>
      <c r="B17" s="51">
        <v>96.34</v>
      </c>
      <c r="C17" s="51">
        <v>94.43</v>
      </c>
      <c r="D17" s="51">
        <v>102</v>
      </c>
    </row>
    <row r="18" spans="1:4" ht="13.5" thickBot="1" x14ac:dyDescent="0.25">
      <c r="A18" s="95">
        <v>43040</v>
      </c>
      <c r="B18" s="50">
        <v>94.8</v>
      </c>
      <c r="C18" s="50">
        <v>95.38</v>
      </c>
      <c r="D18" s="50">
        <v>99.37</v>
      </c>
    </row>
    <row r="19" spans="1:4" ht="13.5" thickBot="1" x14ac:dyDescent="0.25">
      <c r="A19" s="96">
        <v>43070</v>
      </c>
      <c r="B19" s="51">
        <v>96.9</v>
      </c>
      <c r="C19" s="51">
        <v>96.63</v>
      </c>
      <c r="D19" s="51">
        <v>100.26</v>
      </c>
    </row>
    <row r="20" spans="1:4" ht="13.5" thickBot="1" x14ac:dyDescent="0.25">
      <c r="A20" s="95">
        <v>43101</v>
      </c>
      <c r="B20" s="50">
        <v>98.34</v>
      </c>
      <c r="C20" s="50">
        <v>95.76</v>
      </c>
      <c r="D20" s="50">
        <v>102.68</v>
      </c>
    </row>
    <row r="21" spans="1:4" ht="13.5" thickBot="1" x14ac:dyDescent="0.25">
      <c r="A21" s="96">
        <v>43132</v>
      </c>
      <c r="B21" s="51">
        <v>99.23</v>
      </c>
      <c r="C21" s="51">
        <v>98.3</v>
      </c>
      <c r="D21" s="51">
        <v>100.93</v>
      </c>
    </row>
    <row r="22" spans="1:4" ht="13.5" thickBot="1" x14ac:dyDescent="0.25">
      <c r="A22" s="95">
        <v>43160</v>
      </c>
      <c r="B22" s="50">
        <v>99.97</v>
      </c>
      <c r="C22" s="50">
        <v>99.77</v>
      </c>
      <c r="D22" s="50">
        <v>100.18</v>
      </c>
    </row>
    <row r="23" spans="1:4" x14ac:dyDescent="0.2">
      <c r="A23" s="97">
        <v>43191</v>
      </c>
      <c r="B23" s="51">
        <v>101.66</v>
      </c>
      <c r="C23" s="51">
        <v>102.4</v>
      </c>
      <c r="D23" s="51">
        <v>99.26</v>
      </c>
    </row>
    <row r="24" spans="1:4" x14ac:dyDescent="0.2">
      <c r="A24" s="22">
        <v>43221</v>
      </c>
      <c r="B24" s="50">
        <v>100.76</v>
      </c>
      <c r="C24" s="50">
        <v>101.76</v>
      </c>
      <c r="D24" s="50">
        <v>99</v>
      </c>
    </row>
    <row r="25" spans="1:4" x14ac:dyDescent="0.2">
      <c r="A25" s="23">
        <v>43252</v>
      </c>
      <c r="B25" s="51">
        <v>100.65</v>
      </c>
      <c r="C25" s="51">
        <v>100.55</v>
      </c>
      <c r="D25" s="51">
        <v>100.08</v>
      </c>
    </row>
    <row r="26" spans="1:4" x14ac:dyDescent="0.2">
      <c r="A26" s="22">
        <v>43282</v>
      </c>
      <c r="B26" s="50">
        <v>101.66</v>
      </c>
      <c r="C26" s="50">
        <v>99.91</v>
      </c>
      <c r="D26" s="50">
        <v>101.73</v>
      </c>
    </row>
    <row r="27" spans="1:4" x14ac:dyDescent="0.2">
      <c r="A27" s="23">
        <v>43313</v>
      </c>
      <c r="B27" s="51">
        <v>99.28</v>
      </c>
      <c r="C27" s="51">
        <v>100.21</v>
      </c>
      <c r="D27" s="51">
        <v>99.05</v>
      </c>
    </row>
    <row r="28" spans="1:4" x14ac:dyDescent="0.2">
      <c r="A28" s="22">
        <v>43344</v>
      </c>
      <c r="B28" s="50">
        <v>99.56</v>
      </c>
      <c r="C28" s="50">
        <v>100.59</v>
      </c>
      <c r="D28" s="50">
        <v>98.96</v>
      </c>
    </row>
    <row r="29" spans="1:4" x14ac:dyDescent="0.2">
      <c r="A29" s="23">
        <v>43374</v>
      </c>
      <c r="B29" s="51">
        <v>100.9</v>
      </c>
      <c r="C29" s="51">
        <v>99.72</v>
      </c>
      <c r="D29" s="51">
        <v>101.16</v>
      </c>
    </row>
    <row r="30" spans="1:4" x14ac:dyDescent="0.2">
      <c r="A30" s="22">
        <v>43405</v>
      </c>
      <c r="B30" s="50">
        <v>99.74</v>
      </c>
      <c r="C30" s="50">
        <v>99.63</v>
      </c>
      <c r="D30" s="50">
        <v>100.09</v>
      </c>
    </row>
    <row r="31" spans="1:4" x14ac:dyDescent="0.2">
      <c r="A31" s="23">
        <v>43435</v>
      </c>
      <c r="B31" s="51">
        <v>98.25</v>
      </c>
      <c r="C31" s="51">
        <v>101.4</v>
      </c>
      <c r="D31" s="51">
        <v>96.88</v>
      </c>
    </row>
    <row r="32" spans="1:4" x14ac:dyDescent="0.2">
      <c r="A32" s="22">
        <v>43466</v>
      </c>
      <c r="B32" s="50">
        <v>96.41</v>
      </c>
      <c r="C32" s="50">
        <v>96.97</v>
      </c>
      <c r="D32" s="50">
        <v>99.42</v>
      </c>
    </row>
    <row r="33" spans="1:4" x14ac:dyDescent="0.2">
      <c r="A33" s="23">
        <v>43497</v>
      </c>
      <c r="B33" s="51">
        <v>94.58</v>
      </c>
      <c r="C33" s="51">
        <v>96.93</v>
      </c>
      <c r="D33" s="51">
        <v>97.57</v>
      </c>
    </row>
    <row r="34" spans="1:4" x14ac:dyDescent="0.2">
      <c r="A34" s="22">
        <v>43525</v>
      </c>
      <c r="B34" s="50">
        <v>96.32</v>
      </c>
      <c r="C34" s="50">
        <v>97.3</v>
      </c>
      <c r="D34" s="50">
        <v>98.99</v>
      </c>
    </row>
    <row r="35" spans="1:4" x14ac:dyDescent="0.2">
      <c r="A35" s="23">
        <v>43556</v>
      </c>
      <c r="B35" s="51">
        <v>97.13</v>
      </c>
      <c r="C35" s="51">
        <v>97.18</v>
      </c>
      <c r="D35" s="51">
        <v>99.94</v>
      </c>
    </row>
    <row r="36" spans="1:4" x14ac:dyDescent="0.2">
      <c r="A36" s="22">
        <v>43586</v>
      </c>
      <c r="B36" s="50">
        <v>97.6</v>
      </c>
      <c r="C36" s="50">
        <v>98.16</v>
      </c>
      <c r="D36" s="50">
        <v>99.42</v>
      </c>
    </row>
    <row r="37" spans="1:4" x14ac:dyDescent="0.2">
      <c r="A37" s="23">
        <v>43617</v>
      </c>
      <c r="B37" s="51">
        <v>97.93</v>
      </c>
      <c r="C37" s="51">
        <v>96.1</v>
      </c>
      <c r="D37" s="51">
        <v>101.9</v>
      </c>
    </row>
    <row r="38" spans="1:4" x14ac:dyDescent="0.2">
      <c r="A38" s="22">
        <v>43647</v>
      </c>
      <c r="B38" s="50">
        <v>99.12</v>
      </c>
      <c r="C38" s="50">
        <v>98.37</v>
      </c>
      <c r="D38" s="50">
        <v>100.76</v>
      </c>
    </row>
    <row r="39" spans="1:4" x14ac:dyDescent="0.2">
      <c r="A39" s="23">
        <v>43678</v>
      </c>
      <c r="B39" s="51">
        <v>98.67</v>
      </c>
      <c r="C39" s="51">
        <v>95.11</v>
      </c>
      <c r="D39" s="51">
        <v>103.74</v>
      </c>
    </row>
    <row r="40" spans="1:4" x14ac:dyDescent="0.2">
      <c r="A40" s="22">
        <v>43709</v>
      </c>
      <c r="B40" s="50">
        <v>95.09</v>
      </c>
      <c r="C40" s="50">
        <v>93.88</v>
      </c>
      <c r="D40" s="50">
        <v>101.28</v>
      </c>
    </row>
    <row r="41" spans="1:4" x14ac:dyDescent="0.2">
      <c r="A41" s="23">
        <v>43739</v>
      </c>
      <c r="B41" s="51">
        <v>94.02</v>
      </c>
      <c r="C41" s="51">
        <v>94.2</v>
      </c>
      <c r="D41" s="51">
        <v>99.8</v>
      </c>
    </row>
    <row r="42" spans="1:4" x14ac:dyDescent="0.2">
      <c r="A42" s="22">
        <v>43770</v>
      </c>
      <c r="B42" s="50">
        <v>94.45</v>
      </c>
      <c r="C42" s="50">
        <v>94.68</v>
      </c>
      <c r="D42" s="50">
        <v>99.75</v>
      </c>
    </row>
    <row r="43" spans="1:4" x14ac:dyDescent="0.2">
      <c r="A43" s="23">
        <v>43800</v>
      </c>
      <c r="B43" s="51">
        <v>93.64</v>
      </c>
      <c r="C43" s="51">
        <v>94.4</v>
      </c>
      <c r="D43" s="51">
        <v>99.19</v>
      </c>
    </row>
    <row r="44" spans="1:4" x14ac:dyDescent="0.2">
      <c r="A44" s="22">
        <v>43831</v>
      </c>
      <c r="B44" s="50">
        <v>93.68</v>
      </c>
      <c r="C44" s="50">
        <v>91.78</v>
      </c>
      <c r="D44" s="50">
        <v>102.01</v>
      </c>
    </row>
    <row r="45" spans="1:4" x14ac:dyDescent="0.2">
      <c r="A45" s="23">
        <v>43862</v>
      </c>
      <c r="B45" s="51">
        <v>93.87</v>
      </c>
      <c r="C45" s="51">
        <v>91.8</v>
      </c>
      <c r="D45" s="51">
        <v>102.2</v>
      </c>
    </row>
    <row r="46" spans="1:4" x14ac:dyDescent="0.2">
      <c r="A46" s="22">
        <v>43891</v>
      </c>
      <c r="B46" s="50">
        <v>89.8</v>
      </c>
      <c r="C46" s="50">
        <v>93.08</v>
      </c>
      <c r="D46" s="50">
        <v>96.42</v>
      </c>
    </row>
    <row r="47" spans="1:4" x14ac:dyDescent="0.2">
      <c r="A47" s="23">
        <v>43922</v>
      </c>
      <c r="B47" s="51">
        <v>90.85</v>
      </c>
      <c r="C47" s="51">
        <v>89.97</v>
      </c>
      <c r="D47" s="51">
        <v>100.92</v>
      </c>
    </row>
    <row r="48" spans="1:4" x14ac:dyDescent="0.2">
      <c r="A48" s="22">
        <v>43952</v>
      </c>
      <c r="B48" s="50">
        <v>82.43</v>
      </c>
      <c r="C48" s="50">
        <v>86.07</v>
      </c>
      <c r="D48" s="50">
        <v>95.72</v>
      </c>
    </row>
    <row r="49" spans="1:4" x14ac:dyDescent="0.2">
      <c r="A49" s="23">
        <v>43983</v>
      </c>
      <c r="B49" s="51">
        <v>83.29</v>
      </c>
      <c r="C49" s="51">
        <v>89.36</v>
      </c>
      <c r="D49" s="51">
        <v>93.15</v>
      </c>
    </row>
    <row r="50" spans="1:4" x14ac:dyDescent="0.2">
      <c r="A50" s="22">
        <v>44013</v>
      </c>
      <c r="B50" s="50">
        <v>84.85</v>
      </c>
      <c r="C50" s="50">
        <v>89.99</v>
      </c>
      <c r="D50" s="50">
        <v>94.23</v>
      </c>
    </row>
    <row r="51" spans="1:4" x14ac:dyDescent="0.2">
      <c r="A51" s="23">
        <v>44044</v>
      </c>
      <c r="B51" s="51">
        <v>87.37</v>
      </c>
      <c r="C51" s="51">
        <v>89.63</v>
      </c>
      <c r="D51" s="51">
        <v>97.42</v>
      </c>
    </row>
    <row r="52" spans="1:4" x14ac:dyDescent="0.2">
      <c r="A52" s="22">
        <v>44075</v>
      </c>
      <c r="B52" s="50">
        <v>91.28</v>
      </c>
      <c r="C52" s="50">
        <v>87.45</v>
      </c>
      <c r="D52" s="50">
        <v>104.32</v>
      </c>
    </row>
    <row r="53" spans="1:4" x14ac:dyDescent="0.2">
      <c r="A53" s="23">
        <v>44105</v>
      </c>
      <c r="B53" s="51">
        <v>93.05</v>
      </c>
      <c r="C53" s="51">
        <v>87.22</v>
      </c>
      <c r="D53" s="51">
        <v>106.62</v>
      </c>
    </row>
    <row r="54" spans="1:4" x14ac:dyDescent="0.2">
      <c r="A54" s="22">
        <v>44136</v>
      </c>
      <c r="B54" s="50">
        <v>92.51</v>
      </c>
      <c r="C54" s="50">
        <v>84.89</v>
      </c>
      <c r="D54" s="50">
        <v>108.91</v>
      </c>
    </row>
    <row r="55" spans="1:4" x14ac:dyDescent="0.2">
      <c r="A55" s="23">
        <v>44166</v>
      </c>
      <c r="B55" s="51">
        <v>94.09</v>
      </c>
      <c r="C55" s="51">
        <v>87.91</v>
      </c>
      <c r="D55" s="51">
        <v>106.97</v>
      </c>
    </row>
    <row r="56" spans="1:4" x14ac:dyDescent="0.2">
      <c r="A56" s="22">
        <v>44197</v>
      </c>
      <c r="B56" s="50">
        <v>100.69</v>
      </c>
      <c r="C56" s="50">
        <v>87.33</v>
      </c>
      <c r="D56" s="50">
        <v>115.01</v>
      </c>
    </row>
    <row r="57" spans="1:4" x14ac:dyDescent="0.2">
      <c r="A57" s="23">
        <v>44228</v>
      </c>
      <c r="B57" s="51">
        <v>106.18</v>
      </c>
      <c r="C57" s="51">
        <v>88.02</v>
      </c>
      <c r="D57" s="51">
        <v>120.33</v>
      </c>
    </row>
    <row r="58" spans="1:4" x14ac:dyDescent="0.2">
      <c r="A58" s="22">
        <v>44256</v>
      </c>
      <c r="B58" s="50">
        <v>109.45</v>
      </c>
      <c r="C58" s="50">
        <v>91.83</v>
      </c>
      <c r="D58" s="50">
        <v>118.89</v>
      </c>
    </row>
    <row r="59" spans="1:4" x14ac:dyDescent="0.2">
      <c r="A59" s="23">
        <v>44287</v>
      </c>
      <c r="B59" s="51">
        <v>112.72</v>
      </c>
      <c r="C59" s="51">
        <v>96.87</v>
      </c>
      <c r="D59" s="51">
        <v>116.07</v>
      </c>
    </row>
    <row r="60" spans="1:4" x14ac:dyDescent="0.2">
      <c r="A60" s="22">
        <v>44317</v>
      </c>
      <c r="B60" s="50">
        <v>116.12</v>
      </c>
      <c r="C60" s="50">
        <v>98.65</v>
      </c>
      <c r="D60" s="50">
        <v>117.42</v>
      </c>
    </row>
    <row r="61" spans="1:4" x14ac:dyDescent="0.2">
      <c r="A61" s="23">
        <v>44348</v>
      </c>
      <c r="B61" s="51">
        <v>123.26</v>
      </c>
      <c r="C61" s="51">
        <v>100.43</v>
      </c>
      <c r="D61" s="51">
        <v>122.43</v>
      </c>
    </row>
    <row r="62" spans="1:4" x14ac:dyDescent="0.2">
      <c r="A62" s="22">
        <v>44378</v>
      </c>
      <c r="B62" s="50">
        <v>124.07</v>
      </c>
      <c r="C62" s="50">
        <v>101.92</v>
      </c>
      <c r="D62" s="50">
        <v>121.43</v>
      </c>
    </row>
    <row r="63" spans="1:4" x14ac:dyDescent="0.2">
      <c r="A63" s="23">
        <v>44409</v>
      </c>
      <c r="B63" s="51">
        <v>126.82</v>
      </c>
      <c r="C63" s="51">
        <v>107.49</v>
      </c>
      <c r="D63" s="51">
        <v>117.69</v>
      </c>
    </row>
    <row r="64" spans="1:4" x14ac:dyDescent="0.2">
      <c r="A64" s="22">
        <v>44440</v>
      </c>
      <c r="B64" s="50">
        <v>121.64</v>
      </c>
      <c r="C64" s="50">
        <v>106.23</v>
      </c>
      <c r="D64" s="50">
        <v>114.22</v>
      </c>
    </row>
    <row r="65" spans="1:4" x14ac:dyDescent="0.2">
      <c r="A65" s="23">
        <v>44470</v>
      </c>
      <c r="B65" s="51">
        <v>120.97</v>
      </c>
      <c r="C65" s="51">
        <v>108.44</v>
      </c>
      <c r="D65" s="51">
        <v>111.28</v>
      </c>
    </row>
    <row r="66" spans="1:4" x14ac:dyDescent="0.2">
      <c r="A66" s="22">
        <v>44501</v>
      </c>
      <c r="B66" s="50">
        <v>117.64</v>
      </c>
      <c r="C66" s="50">
        <v>112.25</v>
      </c>
      <c r="D66" s="50">
        <v>104.54</v>
      </c>
    </row>
    <row r="67" spans="1:4" x14ac:dyDescent="0.2">
      <c r="A67" s="23">
        <v>44531</v>
      </c>
      <c r="B67" s="51">
        <v>115.32</v>
      </c>
      <c r="C67" s="51">
        <v>110.36</v>
      </c>
      <c r="D67" s="51">
        <v>104.23</v>
      </c>
    </row>
    <row r="68" spans="1:4" x14ac:dyDescent="0.2">
      <c r="A68" s="22">
        <v>44562</v>
      </c>
      <c r="B68" s="50">
        <v>118.36</v>
      </c>
      <c r="C68" s="50">
        <v>112.76</v>
      </c>
      <c r="D68" s="50">
        <v>104.98</v>
      </c>
    </row>
    <row r="69" spans="1:4" x14ac:dyDescent="0.2">
      <c r="A69" s="23">
        <v>44593</v>
      </c>
      <c r="B69" s="51">
        <v>126.07</v>
      </c>
      <c r="C69" s="51">
        <v>118.36</v>
      </c>
      <c r="D69" s="51">
        <v>106.53</v>
      </c>
    </row>
    <row r="70" spans="1:4" x14ac:dyDescent="0.2">
      <c r="A70" s="22">
        <v>44621</v>
      </c>
      <c r="B70" s="50">
        <v>130.79</v>
      </c>
      <c r="C70" s="50">
        <v>119.17</v>
      </c>
      <c r="D70" s="50">
        <v>109.76</v>
      </c>
    </row>
    <row r="71" spans="1:4" x14ac:dyDescent="0.2">
      <c r="A71" s="23">
        <v>44652</v>
      </c>
      <c r="B71" s="51">
        <v>138.16</v>
      </c>
      <c r="C71" s="51">
        <v>129.75</v>
      </c>
      <c r="D71" s="51">
        <v>106.49</v>
      </c>
    </row>
    <row r="72" spans="1:4" x14ac:dyDescent="0.2">
      <c r="A72" s="22">
        <v>44682</v>
      </c>
      <c r="B72" s="50">
        <v>142.69</v>
      </c>
      <c r="C72" s="50">
        <v>133.85</v>
      </c>
      <c r="D72" s="50">
        <v>106.62</v>
      </c>
    </row>
    <row r="73" spans="1:4" x14ac:dyDescent="0.2">
      <c r="A73" s="23">
        <v>44713</v>
      </c>
      <c r="B73" s="51">
        <v>143.69</v>
      </c>
      <c r="C73" s="51">
        <v>134.66999999999999</v>
      </c>
      <c r="D73" s="51">
        <v>106.71</v>
      </c>
    </row>
    <row r="74" spans="1:4" x14ac:dyDescent="0.2">
      <c r="A74" s="22">
        <v>44743</v>
      </c>
      <c r="B74" s="50">
        <v>140.19</v>
      </c>
      <c r="C74" s="50">
        <v>127.53</v>
      </c>
      <c r="D74" s="50">
        <v>109.94</v>
      </c>
    </row>
    <row r="75" spans="1:4" x14ac:dyDescent="0.2">
      <c r="A75" s="23">
        <v>44774</v>
      </c>
      <c r="B75" s="51">
        <v>134.61000000000001</v>
      </c>
      <c r="C75" s="51">
        <v>125.99</v>
      </c>
      <c r="D75" s="51">
        <v>106.85</v>
      </c>
    </row>
    <row r="76" spans="1:4" x14ac:dyDescent="0.2">
      <c r="A76" s="22">
        <v>44805</v>
      </c>
      <c r="B76" s="50">
        <v>129.96</v>
      </c>
      <c r="C76" s="50">
        <v>120.79</v>
      </c>
      <c r="D76" s="50">
        <v>107.6</v>
      </c>
    </row>
    <row r="77" spans="1:4" x14ac:dyDescent="0.2">
      <c r="A77" s="23">
        <v>44835</v>
      </c>
      <c r="B77" s="51">
        <v>128.76</v>
      </c>
      <c r="C77" s="51">
        <v>119.58</v>
      </c>
      <c r="D77" s="51">
        <v>107.69</v>
      </c>
    </row>
    <row r="78" spans="1:4" x14ac:dyDescent="0.2">
      <c r="A78" s="22">
        <v>44866</v>
      </c>
      <c r="B78" s="50">
        <v>127.81</v>
      </c>
      <c r="C78" s="50">
        <v>120.97</v>
      </c>
      <c r="D78" s="50">
        <v>105.67</v>
      </c>
    </row>
    <row r="79" spans="1:4" x14ac:dyDescent="0.2">
      <c r="A79" s="23">
        <v>44896</v>
      </c>
      <c r="B79" s="51">
        <v>124.3</v>
      </c>
      <c r="C79" s="51">
        <v>116.99</v>
      </c>
      <c r="D79" s="51">
        <v>106.26</v>
      </c>
    </row>
    <row r="80" spans="1:4" x14ac:dyDescent="0.2">
      <c r="A80" s="22">
        <v>44927</v>
      </c>
      <c r="B80" s="50">
        <v>125.31</v>
      </c>
      <c r="C80" s="50">
        <v>118.97</v>
      </c>
      <c r="D80" s="50">
        <v>105.19</v>
      </c>
    </row>
    <row r="81" spans="1:4" x14ac:dyDescent="0.2">
      <c r="A81" s="23">
        <v>44958</v>
      </c>
      <c r="B81" s="51">
        <v>126.27</v>
      </c>
      <c r="C81" s="51">
        <v>117.84</v>
      </c>
      <c r="D81" s="51">
        <v>107.2</v>
      </c>
    </row>
    <row r="82" spans="1:4" x14ac:dyDescent="0.2">
      <c r="A82" s="22">
        <v>44986</v>
      </c>
      <c r="B82" s="50">
        <v>124.82</v>
      </c>
      <c r="C82" s="50">
        <v>118.6</v>
      </c>
      <c r="D82" s="50">
        <v>105.26</v>
      </c>
    </row>
    <row r="83" spans="1:4" x14ac:dyDescent="0.2">
      <c r="A83" s="23">
        <v>45017</v>
      </c>
      <c r="B83" s="51">
        <v>126.1</v>
      </c>
      <c r="C83" s="51">
        <v>116.41</v>
      </c>
      <c r="D83" s="51">
        <v>108.26</v>
      </c>
    </row>
    <row r="84" spans="1:4" x14ac:dyDescent="0.2">
      <c r="A84" s="22">
        <v>45047</v>
      </c>
      <c r="B84" s="50">
        <v>123.93</v>
      </c>
      <c r="C84" s="50">
        <v>115.72</v>
      </c>
      <c r="D84" s="50">
        <v>106.71</v>
      </c>
    </row>
    <row r="85" spans="1:4" x14ac:dyDescent="0.2">
      <c r="A85" s="23">
        <v>45078</v>
      </c>
      <c r="B85" s="51">
        <v>121.46</v>
      </c>
      <c r="C85" s="51">
        <v>111.66</v>
      </c>
      <c r="D85" s="51">
        <v>108.65</v>
      </c>
    </row>
    <row r="86" spans="1:4" ht="13.5" thickBot="1" x14ac:dyDescent="0.25">
      <c r="A86" s="24">
        <v>45108</v>
      </c>
      <c r="B86" s="52">
        <v>119.93</v>
      </c>
      <c r="C86" s="52">
        <v>111.28</v>
      </c>
      <c r="D86" s="52">
        <v>107.77</v>
      </c>
    </row>
    <row r="87" spans="1:4" x14ac:dyDescent="0.2">
      <c r="A87" s="14" t="s">
        <v>85</v>
      </c>
    </row>
    <row r="88" spans="1:4" x14ac:dyDescent="0.2">
      <c r="A88" s="14" t="s">
        <v>86</v>
      </c>
    </row>
  </sheetData>
  <hyperlinks>
    <hyperlink ref="A1" location="Index!A1" display="Retornar ao índice"/>
  </hyperlinks>
  <pageMargins left="0.511811024" right="0.511811024" top="0.78740157499999996" bottom="0.78740157499999996" header="0.31496062000000002" footer="0.31496062000000002"/>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codeName="Plan34">
    <tabColor theme="7"/>
  </sheetPr>
  <dimension ref="A1:O13"/>
  <sheetViews>
    <sheetView zoomScaleNormal="100" workbookViewId="0"/>
  </sheetViews>
  <sheetFormatPr defaultRowHeight="12.75" x14ac:dyDescent="0.2"/>
  <cols>
    <col min="1" max="1" width="17.42578125" style="18" customWidth="1"/>
    <col min="2" max="2" width="27" style="18" customWidth="1"/>
    <col min="3" max="3" width="10.42578125" style="18" customWidth="1"/>
    <col min="4" max="4" width="19.28515625" style="18" customWidth="1"/>
    <col min="5" max="5" width="17.28515625" style="18" customWidth="1"/>
    <col min="6" max="16384" width="9.140625" style="18"/>
  </cols>
  <sheetData>
    <row r="1" spans="1:15" x14ac:dyDescent="0.2">
      <c r="A1" s="9" t="s">
        <v>11</v>
      </c>
    </row>
    <row r="2" spans="1:15" x14ac:dyDescent="0.2">
      <c r="A2" s="16"/>
    </row>
    <row r="3" spans="1:15" x14ac:dyDescent="0.2">
      <c r="A3" s="16" t="s">
        <v>79</v>
      </c>
    </row>
    <row r="4" spans="1:15" x14ac:dyDescent="0.2">
      <c r="A4" s="16" t="s">
        <v>386</v>
      </c>
    </row>
    <row r="5" spans="1:15" x14ac:dyDescent="0.2">
      <c r="A5" s="15"/>
    </row>
    <row r="6" spans="1:15" s="36" customFormat="1" ht="38.25" x14ac:dyDescent="0.2">
      <c r="A6" s="38"/>
      <c r="B6" s="33" t="s">
        <v>387</v>
      </c>
      <c r="C6" s="33" t="s">
        <v>388</v>
      </c>
      <c r="D6" s="33" t="s">
        <v>389</v>
      </c>
      <c r="E6" s="33" t="s">
        <v>390</v>
      </c>
      <c r="F6" s="18"/>
      <c r="G6" s="18"/>
      <c r="H6" s="18"/>
      <c r="I6" s="40"/>
      <c r="J6" s="40"/>
      <c r="K6" s="40"/>
      <c r="L6" s="40"/>
      <c r="M6" s="40"/>
      <c r="N6" s="40"/>
      <c r="O6" s="40"/>
    </row>
    <row r="7" spans="1:15" s="36" customFormat="1" ht="27" customHeight="1" x14ac:dyDescent="0.2">
      <c r="A7" s="253"/>
      <c r="B7" s="254" t="s">
        <v>71</v>
      </c>
      <c r="C7" s="254" t="s">
        <v>76</v>
      </c>
      <c r="D7" s="254" t="s">
        <v>77</v>
      </c>
      <c r="E7" s="254" t="s">
        <v>78</v>
      </c>
      <c r="F7" s="18"/>
      <c r="G7" s="18"/>
      <c r="H7" s="18"/>
      <c r="I7" s="40"/>
      <c r="J7" s="40"/>
      <c r="K7" s="40"/>
      <c r="L7" s="40"/>
      <c r="M7" s="40"/>
      <c r="N7" s="40"/>
      <c r="O7" s="40"/>
    </row>
    <row r="8" spans="1:15" x14ac:dyDescent="0.2">
      <c r="A8" s="21" t="s">
        <v>72</v>
      </c>
      <c r="B8" s="26">
        <v>139.81278399999999</v>
      </c>
      <c r="C8" s="26">
        <v>12.045593999999994</v>
      </c>
      <c r="D8" s="26">
        <v>36.155718000000007</v>
      </c>
      <c r="E8" s="26"/>
    </row>
    <row r="9" spans="1:15" x14ac:dyDescent="0.2">
      <c r="A9" s="20" t="s">
        <v>73</v>
      </c>
      <c r="B9" s="25">
        <v>62.776434999999999</v>
      </c>
      <c r="C9" s="25">
        <v>21.207738999999997</v>
      </c>
      <c r="D9" s="25">
        <v>6.7433390000000131</v>
      </c>
      <c r="E9" s="25"/>
    </row>
    <row r="10" spans="1:15" x14ac:dyDescent="0.2">
      <c r="A10" s="21" t="s">
        <v>74</v>
      </c>
      <c r="B10" s="26"/>
      <c r="C10" s="26"/>
      <c r="D10" s="26">
        <v>218.43357098600001</v>
      </c>
      <c r="E10" s="26">
        <v>5.9855384000002232E-2</v>
      </c>
    </row>
    <row r="11" spans="1:15" ht="13.5" thickBot="1" x14ac:dyDescent="0.25">
      <c r="A11" s="92" t="s">
        <v>75</v>
      </c>
      <c r="B11" s="93"/>
      <c r="C11" s="93"/>
      <c r="D11" s="93">
        <v>108.67798389399999</v>
      </c>
      <c r="E11" s="93">
        <v>38.698306664</v>
      </c>
    </row>
    <row r="12" spans="1:15" x14ac:dyDescent="0.2">
      <c r="A12" s="14" t="s">
        <v>80</v>
      </c>
    </row>
    <row r="13" spans="1:15" x14ac:dyDescent="0.2">
      <c r="A13" s="14" t="s">
        <v>364</v>
      </c>
    </row>
  </sheetData>
  <hyperlinks>
    <hyperlink ref="A1" location="Index!A1" display="Retornar ao índice"/>
  </hyperlinks>
  <pageMargins left="0.511811024" right="0.511811024" top="0.78740157499999996" bottom="0.78740157499999996" header="0.31496062000000002" footer="0.31496062000000002"/>
  <pageSetup paperSize="9" orientation="portrait"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codeName="Plan36">
    <tabColor theme="7"/>
  </sheetPr>
  <dimension ref="A1:R26"/>
  <sheetViews>
    <sheetView zoomScaleNormal="100" workbookViewId="0"/>
  </sheetViews>
  <sheetFormatPr defaultRowHeight="12.75" x14ac:dyDescent="0.2"/>
  <cols>
    <col min="1" max="1" width="7.28515625" style="18" customWidth="1"/>
    <col min="2" max="2" width="11.5703125" style="18" bestFit="1" customWidth="1"/>
    <col min="3" max="3" width="14.5703125" style="18" customWidth="1"/>
    <col min="4" max="11" width="11.42578125" style="18" bestFit="1" customWidth="1"/>
    <col min="12" max="16384" width="9.140625" style="18"/>
  </cols>
  <sheetData>
    <row r="1" spans="1:18" x14ac:dyDescent="0.2">
      <c r="A1" s="9" t="s">
        <v>11</v>
      </c>
      <c r="B1" s="9"/>
    </row>
    <row r="2" spans="1:18" x14ac:dyDescent="0.2">
      <c r="A2" s="16"/>
    </row>
    <row r="3" spans="1:18" x14ac:dyDescent="0.2">
      <c r="A3" s="16" t="s">
        <v>69</v>
      </c>
    </row>
    <row r="4" spans="1:18" x14ac:dyDescent="0.2">
      <c r="A4" s="16" t="s">
        <v>391</v>
      </c>
    </row>
    <row r="5" spans="1:18" x14ac:dyDescent="0.2">
      <c r="A5" s="15"/>
    </row>
    <row r="6" spans="1:18" s="36" customFormat="1" x14ac:dyDescent="0.2">
      <c r="A6" s="38" t="s">
        <v>12</v>
      </c>
      <c r="B6" s="33" t="s">
        <v>401</v>
      </c>
      <c r="C6" s="33" t="s">
        <v>400</v>
      </c>
      <c r="D6" s="257" t="s">
        <v>402</v>
      </c>
      <c r="E6" s="258" t="s">
        <v>403</v>
      </c>
      <c r="F6" s="258" t="s">
        <v>404</v>
      </c>
      <c r="G6" s="258" t="s">
        <v>405</v>
      </c>
      <c r="H6" s="258" t="s">
        <v>406</v>
      </c>
      <c r="I6" s="258" t="s">
        <v>407</v>
      </c>
      <c r="J6" s="258" t="s">
        <v>408</v>
      </c>
      <c r="K6" s="258" t="s">
        <v>409</v>
      </c>
      <c r="L6" s="40"/>
      <c r="M6" s="40"/>
      <c r="N6" s="40"/>
      <c r="O6" s="40"/>
      <c r="P6" s="40"/>
      <c r="Q6" s="40"/>
      <c r="R6" s="40"/>
    </row>
    <row r="7" spans="1:18" s="36" customFormat="1" x14ac:dyDescent="0.2">
      <c r="A7" s="46" t="s">
        <v>13</v>
      </c>
      <c r="B7" s="181" t="s">
        <v>70</v>
      </c>
      <c r="C7" s="255" t="s">
        <v>354</v>
      </c>
      <c r="D7" s="256" t="s">
        <v>392</v>
      </c>
      <c r="E7" s="255" t="s">
        <v>393</v>
      </c>
      <c r="F7" s="255" t="s">
        <v>394</v>
      </c>
      <c r="G7" s="255" t="s">
        <v>395</v>
      </c>
      <c r="H7" s="255" t="s">
        <v>396</v>
      </c>
      <c r="I7" s="255" t="s">
        <v>397</v>
      </c>
      <c r="J7" s="255" t="s">
        <v>398</v>
      </c>
      <c r="K7" s="255" t="s">
        <v>399</v>
      </c>
      <c r="L7" s="40"/>
      <c r="M7" s="40"/>
      <c r="N7" s="40"/>
      <c r="O7" s="40"/>
      <c r="P7" s="40"/>
      <c r="Q7" s="40"/>
      <c r="R7" s="40"/>
    </row>
    <row r="8" spans="1:18" x14ac:dyDescent="0.2">
      <c r="A8" s="47">
        <v>41609</v>
      </c>
      <c r="B8" s="27">
        <v>51.541510000000002</v>
      </c>
      <c r="C8" s="27"/>
      <c r="D8" s="27"/>
      <c r="E8" s="27"/>
      <c r="F8" s="27"/>
      <c r="G8" s="27"/>
      <c r="H8" s="27"/>
      <c r="I8" s="27"/>
      <c r="J8" s="27"/>
      <c r="K8" s="27"/>
    </row>
    <row r="9" spans="1:18" x14ac:dyDescent="0.2">
      <c r="A9" s="48">
        <v>41974</v>
      </c>
      <c r="B9" s="28">
        <v>56.280929999999998</v>
      </c>
      <c r="C9" s="28"/>
      <c r="D9" s="28"/>
      <c r="E9" s="28"/>
      <c r="F9" s="28"/>
      <c r="G9" s="28"/>
      <c r="H9" s="28"/>
      <c r="I9" s="28"/>
      <c r="J9" s="28"/>
      <c r="K9" s="28"/>
    </row>
    <row r="10" spans="1:18" x14ac:dyDescent="0.2">
      <c r="A10" s="47">
        <v>42339</v>
      </c>
      <c r="B10" s="27">
        <v>65.504710000000003</v>
      </c>
      <c r="C10" s="27"/>
      <c r="D10" s="27"/>
      <c r="E10" s="27"/>
      <c r="F10" s="27"/>
      <c r="G10" s="27"/>
      <c r="H10" s="27"/>
      <c r="I10" s="27"/>
      <c r="J10" s="27"/>
      <c r="K10" s="27"/>
    </row>
    <row r="11" spans="1:18" x14ac:dyDescent="0.2">
      <c r="A11" s="48">
        <v>42705</v>
      </c>
      <c r="B11" s="28">
        <v>69.83981</v>
      </c>
      <c r="C11" s="28"/>
      <c r="D11" s="28"/>
      <c r="E11" s="28"/>
      <c r="F11" s="28"/>
      <c r="G11" s="28"/>
      <c r="H11" s="28"/>
      <c r="I11" s="28"/>
      <c r="J11" s="28"/>
      <c r="K11" s="28"/>
    </row>
    <row r="12" spans="1:18" x14ac:dyDescent="0.2">
      <c r="A12" s="47">
        <v>43070</v>
      </c>
      <c r="B12" s="27">
        <v>73.717929999999996</v>
      </c>
      <c r="C12" s="27"/>
      <c r="D12" s="27"/>
      <c r="E12" s="27"/>
      <c r="F12" s="27"/>
      <c r="G12" s="27"/>
      <c r="H12" s="27"/>
      <c r="I12" s="27"/>
      <c r="J12" s="27"/>
      <c r="K12" s="27"/>
    </row>
    <row r="13" spans="1:18" x14ac:dyDescent="0.2">
      <c r="A13" s="48">
        <v>43435</v>
      </c>
      <c r="B13" s="28">
        <v>75.269509999999997</v>
      </c>
      <c r="C13" s="28"/>
      <c r="D13" s="28"/>
      <c r="E13" s="28"/>
      <c r="F13" s="28"/>
      <c r="G13" s="28"/>
      <c r="H13" s="28"/>
      <c r="I13" s="28"/>
      <c r="J13" s="28"/>
      <c r="K13" s="28"/>
    </row>
    <row r="14" spans="1:18" x14ac:dyDescent="0.2">
      <c r="A14" s="47">
        <v>43800</v>
      </c>
      <c r="B14" s="27">
        <v>74.435059999999993</v>
      </c>
      <c r="C14" s="27"/>
      <c r="D14" s="27"/>
      <c r="E14" s="27"/>
      <c r="F14" s="27"/>
      <c r="G14" s="27"/>
      <c r="H14" s="27"/>
      <c r="I14" s="27"/>
      <c r="J14" s="27"/>
      <c r="K14" s="27"/>
    </row>
    <row r="15" spans="1:18" x14ac:dyDescent="0.2">
      <c r="A15" s="48">
        <v>44166</v>
      </c>
      <c r="B15" s="28">
        <v>86.939629999999994</v>
      </c>
      <c r="C15" s="28"/>
      <c r="D15" s="28"/>
      <c r="E15" s="28"/>
      <c r="F15" s="28"/>
      <c r="G15" s="28"/>
      <c r="H15" s="28"/>
      <c r="I15" s="28"/>
      <c r="J15" s="28"/>
      <c r="K15" s="28"/>
    </row>
    <row r="16" spans="1:18" x14ac:dyDescent="0.2">
      <c r="A16" s="47">
        <v>44531</v>
      </c>
      <c r="B16" s="27">
        <v>78.291250000000005</v>
      </c>
      <c r="C16" s="27"/>
      <c r="D16" s="27"/>
      <c r="E16" s="27"/>
      <c r="F16" s="27"/>
      <c r="G16" s="27"/>
      <c r="H16" s="27"/>
      <c r="I16" s="27"/>
      <c r="J16" s="27"/>
      <c r="K16" s="27"/>
    </row>
    <row r="17" spans="1:11" x14ac:dyDescent="0.2">
      <c r="A17" s="48">
        <v>44896</v>
      </c>
      <c r="B17" s="28">
        <v>72.865880000000004</v>
      </c>
      <c r="C17" s="28">
        <v>72.865880000000004</v>
      </c>
      <c r="D17" s="28">
        <v>0</v>
      </c>
      <c r="E17" s="28">
        <v>0</v>
      </c>
      <c r="F17" s="28">
        <v>0</v>
      </c>
      <c r="G17" s="28">
        <v>0</v>
      </c>
      <c r="H17" s="28">
        <v>0</v>
      </c>
      <c r="I17" s="28">
        <v>0</v>
      </c>
      <c r="J17" s="28">
        <v>0</v>
      </c>
      <c r="K17" s="28">
        <v>0</v>
      </c>
    </row>
    <row r="18" spans="1:11" x14ac:dyDescent="0.2">
      <c r="A18" s="47">
        <v>45261</v>
      </c>
      <c r="B18" s="27">
        <v>75.790499999999994</v>
      </c>
      <c r="C18" s="27">
        <v>72.880076896424697</v>
      </c>
      <c r="D18" s="27">
        <v>0.97279184568330401</v>
      </c>
      <c r="E18" s="27">
        <v>0.74246099683668398</v>
      </c>
      <c r="F18" s="27">
        <v>0.60525142963859901</v>
      </c>
      <c r="G18" s="27">
        <v>0.58883163884699696</v>
      </c>
      <c r="H18" s="27">
        <v>0.64975503516950495</v>
      </c>
      <c r="I18" s="27">
        <v>0.73041010426088304</v>
      </c>
      <c r="J18" s="27">
        <v>0.78406526496550599</v>
      </c>
      <c r="K18" s="27">
        <v>1.0039660897966201</v>
      </c>
    </row>
    <row r="19" spans="1:11" x14ac:dyDescent="0.2">
      <c r="A19" s="48">
        <v>45627</v>
      </c>
      <c r="B19" s="28">
        <v>78.386439999999993</v>
      </c>
      <c r="C19" s="28">
        <v>72.9659706674625</v>
      </c>
      <c r="D19" s="28">
        <v>1.7473921434314801</v>
      </c>
      <c r="E19" s="28">
        <v>1.36398313344101</v>
      </c>
      <c r="F19" s="28">
        <v>1.1462769029170401</v>
      </c>
      <c r="G19" s="28">
        <v>1.15814003809719</v>
      </c>
      <c r="H19" s="28">
        <v>1.1862227517832999</v>
      </c>
      <c r="I19" s="28">
        <v>1.3229574262713399</v>
      </c>
      <c r="J19" s="28">
        <v>1.44598277776866</v>
      </c>
      <c r="K19" s="28">
        <v>2.0439535642321101</v>
      </c>
    </row>
    <row r="20" spans="1:11" x14ac:dyDescent="0.2">
      <c r="A20" s="47">
        <v>45992</v>
      </c>
      <c r="B20" s="27">
        <v>79.745459999999994</v>
      </c>
      <c r="C20" s="27">
        <v>72.770002122393507</v>
      </c>
      <c r="D20" s="27">
        <v>2.12081285414079</v>
      </c>
      <c r="E20" s="27">
        <v>1.8428295732576001</v>
      </c>
      <c r="F20" s="27">
        <v>1.51531738109054</v>
      </c>
      <c r="G20" s="27">
        <v>1.4883560758329299</v>
      </c>
      <c r="H20" s="27">
        <v>1.83669249296716</v>
      </c>
      <c r="I20" s="27">
        <v>1.6041954469858</v>
      </c>
      <c r="J20" s="27">
        <v>2.1229585750531599</v>
      </c>
      <c r="K20" s="27">
        <v>2.59302141111618</v>
      </c>
    </row>
    <row r="21" spans="1:11" x14ac:dyDescent="0.2">
      <c r="A21" s="48">
        <v>46357</v>
      </c>
      <c r="B21" s="28">
        <v>80.867459999999994</v>
      </c>
      <c r="C21" s="28">
        <v>71.909060053141701</v>
      </c>
      <c r="D21" s="28">
        <v>3.2319519632442399</v>
      </c>
      <c r="E21" s="28">
        <v>2.0424992248511802</v>
      </c>
      <c r="F21" s="28">
        <v>1.9683340569480201</v>
      </c>
      <c r="G21" s="28">
        <v>1.71088240777978</v>
      </c>
      <c r="H21" s="28">
        <v>1.93569473996631</v>
      </c>
      <c r="I21" s="28">
        <v>2.1007534648688</v>
      </c>
      <c r="J21" s="28">
        <v>2.4792927443833399</v>
      </c>
      <c r="K21" s="28">
        <v>3.36197768726274</v>
      </c>
    </row>
    <row r="22" spans="1:11" ht="13.5" thickBot="1" x14ac:dyDescent="0.25">
      <c r="A22" s="49">
        <v>46722</v>
      </c>
      <c r="B22" s="32">
        <v>81.651039999999995</v>
      </c>
      <c r="C22" s="32">
        <v>71.374694497808605</v>
      </c>
      <c r="D22" s="32">
        <v>3.4384107619319102</v>
      </c>
      <c r="E22" s="32">
        <v>2.55421394456013</v>
      </c>
      <c r="F22" s="32">
        <v>2.30035611040925</v>
      </c>
      <c r="G22" s="32">
        <v>1.9826056488882799</v>
      </c>
      <c r="H22" s="32">
        <v>1.91137574535051</v>
      </c>
      <c r="I22" s="32">
        <v>2.3601227381191299</v>
      </c>
      <c r="J22" s="32">
        <v>3.04961628201093</v>
      </c>
      <c r="K22" s="32">
        <v>3.4997046514683601</v>
      </c>
    </row>
    <row r="23" spans="1:11" x14ac:dyDescent="0.2">
      <c r="A23" s="14" t="s">
        <v>16</v>
      </c>
    </row>
    <row r="24" spans="1:11" ht="43.5" customHeight="1" x14ac:dyDescent="0.2">
      <c r="A24" s="303" t="s">
        <v>81</v>
      </c>
      <c r="B24" s="303"/>
      <c r="C24" s="303"/>
      <c r="D24" s="303"/>
      <c r="E24" s="303"/>
      <c r="F24" s="303"/>
      <c r="G24" s="303"/>
      <c r="H24" s="303"/>
      <c r="I24" s="303"/>
      <c r="J24" s="303"/>
      <c r="K24" s="303"/>
    </row>
    <row r="25" spans="1:11" x14ac:dyDescent="0.2">
      <c r="A25" s="14" t="s">
        <v>270</v>
      </c>
    </row>
    <row r="26" spans="1:11" ht="44.25" customHeight="1" x14ac:dyDescent="0.2">
      <c r="A26" s="303" t="s">
        <v>410</v>
      </c>
      <c r="B26" s="303"/>
      <c r="C26" s="303"/>
      <c r="D26" s="303"/>
      <c r="E26" s="303"/>
      <c r="F26" s="303"/>
      <c r="G26" s="303"/>
      <c r="H26" s="303"/>
      <c r="I26" s="303"/>
      <c r="J26" s="303"/>
      <c r="K26" s="303"/>
    </row>
  </sheetData>
  <mergeCells count="2">
    <mergeCell ref="A24:K24"/>
    <mergeCell ref="A26:K26"/>
  </mergeCells>
  <hyperlinks>
    <hyperlink ref="A1" location="Index!A1" display="Retornar ao índice"/>
  </hyperlinks>
  <pageMargins left="0.511811024" right="0.511811024" top="0.78740157499999996" bottom="0.78740157499999996" header="0.31496062000000002" footer="0.31496062000000002"/>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codeName="Plan27">
    <tabColor theme="6"/>
  </sheetPr>
  <dimension ref="A1:K21"/>
  <sheetViews>
    <sheetView zoomScaleNormal="100" workbookViewId="0"/>
  </sheetViews>
  <sheetFormatPr defaultRowHeight="12.75" x14ac:dyDescent="0.2"/>
  <cols>
    <col min="1" max="1" width="32.140625" style="18" customWidth="1"/>
    <col min="2" max="10" width="10.42578125" style="18" customWidth="1"/>
    <col min="11" max="11" width="32.140625" style="18" customWidth="1"/>
    <col min="12" max="16384" width="9.140625" style="18"/>
  </cols>
  <sheetData>
    <row r="1" spans="1:11" x14ac:dyDescent="0.2">
      <c r="A1" s="9" t="s">
        <v>11</v>
      </c>
      <c r="B1" s="9"/>
      <c r="K1" s="9"/>
    </row>
    <row r="2" spans="1:11" x14ac:dyDescent="0.2">
      <c r="A2" s="15"/>
      <c r="B2" s="13"/>
      <c r="K2" s="15"/>
    </row>
    <row r="3" spans="1:11" x14ac:dyDescent="0.2">
      <c r="A3" s="15" t="s">
        <v>102</v>
      </c>
      <c r="B3" s="13"/>
      <c r="K3" s="15"/>
    </row>
    <row r="4" spans="1:11" x14ac:dyDescent="0.2">
      <c r="A4" s="10" t="s">
        <v>411</v>
      </c>
      <c r="B4" s="13"/>
      <c r="K4" s="10"/>
    </row>
    <row r="5" spans="1:11" x14ac:dyDescent="0.2">
      <c r="A5" s="15"/>
      <c r="B5" s="13"/>
      <c r="K5" s="15"/>
    </row>
    <row r="6" spans="1:11" ht="34.5" customHeight="1" x14ac:dyDescent="0.2">
      <c r="A6" s="42"/>
      <c r="B6" s="304" t="s">
        <v>90</v>
      </c>
      <c r="C6" s="305"/>
      <c r="D6" s="306"/>
      <c r="E6" s="304" t="s">
        <v>91</v>
      </c>
      <c r="F6" s="305"/>
      <c r="G6" s="306"/>
      <c r="H6" s="304" t="s">
        <v>92</v>
      </c>
      <c r="I6" s="305"/>
      <c r="J6" s="306"/>
      <c r="K6" s="64"/>
    </row>
    <row r="7" spans="1:11" ht="48" customHeight="1" x14ac:dyDescent="0.2">
      <c r="A7" s="42"/>
      <c r="B7" s="304" t="s">
        <v>412</v>
      </c>
      <c r="C7" s="305"/>
      <c r="D7" s="306"/>
      <c r="E7" s="304" t="s">
        <v>413</v>
      </c>
      <c r="F7" s="305"/>
      <c r="G7" s="306"/>
      <c r="H7" s="304" t="s">
        <v>414</v>
      </c>
      <c r="I7" s="305"/>
      <c r="J7" s="306"/>
      <c r="K7" s="64"/>
    </row>
    <row r="8" spans="1:11" x14ac:dyDescent="0.2">
      <c r="A8" s="183"/>
      <c r="B8" s="184">
        <v>44896</v>
      </c>
      <c r="C8" s="184">
        <v>44986</v>
      </c>
      <c r="D8" s="184">
        <v>45078</v>
      </c>
      <c r="E8" s="184">
        <v>44896</v>
      </c>
      <c r="F8" s="184">
        <v>44986</v>
      </c>
      <c r="G8" s="184">
        <v>45078</v>
      </c>
      <c r="H8" s="134">
        <v>2020</v>
      </c>
      <c r="I8" s="134">
        <v>2021</v>
      </c>
      <c r="J8" s="134">
        <v>2022</v>
      </c>
      <c r="K8" s="68"/>
    </row>
    <row r="9" spans="1:11" x14ac:dyDescent="0.2">
      <c r="A9" s="182" t="s">
        <v>87</v>
      </c>
      <c r="B9" s="259">
        <v>1.9117282702800775</v>
      </c>
      <c r="C9" s="259">
        <v>4.0021240257130053</v>
      </c>
      <c r="D9" s="259">
        <v>3.4017779876000187</v>
      </c>
      <c r="E9" s="259">
        <v>9.0693711561140589E-2</v>
      </c>
      <c r="F9" s="259">
        <v>1.8265514748605938</v>
      </c>
      <c r="G9" s="259">
        <v>0.90851522464687751</v>
      </c>
      <c r="H9" s="259">
        <v>-3.2767587947353793</v>
      </c>
      <c r="I9" s="259">
        <v>4.9888497007542831</v>
      </c>
      <c r="J9" s="259">
        <v>2.9005306141921761</v>
      </c>
      <c r="K9" s="182" t="s">
        <v>89</v>
      </c>
    </row>
    <row r="10" spans="1:11" x14ac:dyDescent="0.2">
      <c r="A10" s="103" t="s">
        <v>93</v>
      </c>
      <c r="B10" s="260"/>
      <c r="C10" s="260"/>
      <c r="D10" s="260"/>
      <c r="E10" s="260"/>
      <c r="F10" s="260"/>
      <c r="G10" s="260"/>
      <c r="H10" s="260"/>
      <c r="I10" s="260"/>
      <c r="J10" s="260"/>
      <c r="K10" s="103" t="s">
        <v>280</v>
      </c>
    </row>
    <row r="11" spans="1:11" x14ac:dyDescent="0.2">
      <c r="A11" s="69" t="s">
        <v>94</v>
      </c>
      <c r="B11" s="261">
        <v>-2.8637882809024018</v>
      </c>
      <c r="C11" s="261">
        <v>18.771503659551357</v>
      </c>
      <c r="D11" s="261">
        <v>16.957768305252795</v>
      </c>
      <c r="E11" s="261">
        <v>-1.254303813330071</v>
      </c>
      <c r="F11" s="261">
        <v>21.04290348771023</v>
      </c>
      <c r="G11" s="261">
        <v>-0.8897558591685617</v>
      </c>
      <c r="H11" s="261">
        <v>4.1745785438351612</v>
      </c>
      <c r="I11" s="261">
        <v>0.27788901827092705</v>
      </c>
      <c r="J11" s="261">
        <v>-1.7436555681390464</v>
      </c>
      <c r="K11" s="69" t="s">
        <v>278</v>
      </c>
    </row>
    <row r="12" spans="1:11" x14ac:dyDescent="0.2">
      <c r="A12" s="69" t="s">
        <v>95</v>
      </c>
      <c r="B12" s="261">
        <v>2.6244967868736868</v>
      </c>
      <c r="C12" s="261">
        <v>1.8748793807825015</v>
      </c>
      <c r="D12" s="261">
        <v>1.5431176145534575</v>
      </c>
      <c r="E12" s="261">
        <v>-0.24939436458469855</v>
      </c>
      <c r="F12" s="261">
        <v>6.2882614902903811E-2</v>
      </c>
      <c r="G12" s="261">
        <v>0.88885411967185579</v>
      </c>
      <c r="H12" s="261">
        <v>-2.9709107361906462</v>
      </c>
      <c r="I12" s="261">
        <v>4.7798192163893027</v>
      </c>
      <c r="J12" s="261">
        <v>1.619034431689137</v>
      </c>
      <c r="K12" s="69" t="s">
        <v>279</v>
      </c>
    </row>
    <row r="13" spans="1:11" x14ac:dyDescent="0.2">
      <c r="A13" s="69" t="s">
        <v>14</v>
      </c>
      <c r="B13" s="261">
        <v>3.3384358004743042</v>
      </c>
      <c r="C13" s="261">
        <v>2.8966221722048546</v>
      </c>
      <c r="D13" s="261">
        <v>2.3271157878185678</v>
      </c>
      <c r="E13" s="261">
        <v>0.19525374603275303</v>
      </c>
      <c r="F13" s="261">
        <v>0.55728979945484092</v>
      </c>
      <c r="G13" s="261">
        <v>0.60783623740907622</v>
      </c>
      <c r="H13" s="261">
        <v>-3.7381071767237595</v>
      </c>
      <c r="I13" s="261">
        <v>5.2239137204638908</v>
      </c>
      <c r="J13" s="261">
        <v>4.1586633874588053</v>
      </c>
      <c r="K13" s="69" t="s">
        <v>63</v>
      </c>
    </row>
    <row r="14" spans="1:11" x14ac:dyDescent="0.2">
      <c r="A14" s="103" t="s">
        <v>96</v>
      </c>
      <c r="B14" s="260"/>
      <c r="C14" s="260"/>
      <c r="D14" s="260"/>
      <c r="E14" s="260"/>
      <c r="F14" s="260"/>
      <c r="G14" s="260"/>
      <c r="H14" s="260"/>
      <c r="I14" s="260"/>
      <c r="J14" s="260"/>
      <c r="K14" s="103" t="s">
        <v>415</v>
      </c>
    </row>
    <row r="15" spans="1:11" x14ac:dyDescent="0.2">
      <c r="A15" s="69" t="s">
        <v>97</v>
      </c>
      <c r="B15" s="261">
        <v>4.3183019288357105</v>
      </c>
      <c r="C15" s="261">
        <v>3.5122026571205556</v>
      </c>
      <c r="D15" s="261">
        <v>2.9681522454704456</v>
      </c>
      <c r="E15" s="261">
        <v>0.38057775946593875</v>
      </c>
      <c r="F15" s="261">
        <v>0.72653750944327022</v>
      </c>
      <c r="G15" s="261">
        <v>0.93941244292665704</v>
      </c>
      <c r="H15" s="261">
        <v>-4.564192289927993</v>
      </c>
      <c r="I15" s="261">
        <v>3.6904611570612644</v>
      </c>
      <c r="J15" s="261">
        <v>4.2814251671307701</v>
      </c>
      <c r="K15" s="69" t="s">
        <v>277</v>
      </c>
    </row>
    <row r="16" spans="1:11" x14ac:dyDescent="0.2">
      <c r="A16" s="69" t="s">
        <v>98</v>
      </c>
      <c r="B16" s="261">
        <v>0.49132414862465001</v>
      </c>
      <c r="C16" s="261">
        <v>1.1691896459798956</v>
      </c>
      <c r="D16" s="261">
        <v>2.8760992568766852</v>
      </c>
      <c r="E16" s="261">
        <v>0.27543754139209842</v>
      </c>
      <c r="F16" s="261">
        <v>0.41207804267040515</v>
      </c>
      <c r="G16" s="261">
        <v>0.73852594380419134</v>
      </c>
      <c r="H16" s="261">
        <v>-3.6889828136251079</v>
      </c>
      <c r="I16" s="261">
        <v>3.4552166916319793</v>
      </c>
      <c r="J16" s="261">
        <v>1.5271658888625472</v>
      </c>
      <c r="K16" s="69" t="s">
        <v>273</v>
      </c>
    </row>
    <row r="17" spans="1:11" x14ac:dyDescent="0.2">
      <c r="A17" s="69" t="s">
        <v>99</v>
      </c>
      <c r="B17" s="261">
        <v>3.4529687585519886</v>
      </c>
      <c r="C17" s="261">
        <v>0.77034550050762984</v>
      </c>
      <c r="D17" s="261">
        <v>-2.5640190840960031</v>
      </c>
      <c r="E17" s="261">
        <v>-1.2348835518034673</v>
      </c>
      <c r="F17" s="261">
        <v>-3.4330456067307002</v>
      </c>
      <c r="G17" s="261">
        <v>0.13063816238443327</v>
      </c>
      <c r="H17" s="261">
        <v>-1.7469613647261184</v>
      </c>
      <c r="I17" s="261">
        <v>16.493483164804591</v>
      </c>
      <c r="J17" s="261">
        <v>0.89186163719445766</v>
      </c>
      <c r="K17" s="69" t="s">
        <v>272</v>
      </c>
    </row>
    <row r="18" spans="1:11" x14ac:dyDescent="0.2">
      <c r="A18" s="69" t="s">
        <v>100</v>
      </c>
      <c r="B18" s="261">
        <v>11.707995141894134</v>
      </c>
      <c r="C18" s="261">
        <v>6.9899647634255269</v>
      </c>
      <c r="D18" s="261">
        <v>12.0880672535705</v>
      </c>
      <c r="E18" s="261">
        <v>3.4598549173525672</v>
      </c>
      <c r="F18" s="261">
        <v>0.25987331124606161</v>
      </c>
      <c r="G18" s="261">
        <v>2.8516769106633699</v>
      </c>
      <c r="H18" s="261">
        <v>-2.2909058596021659</v>
      </c>
      <c r="I18" s="261">
        <v>5.8675473072261619</v>
      </c>
      <c r="J18" s="261">
        <v>5.5443490570618703</v>
      </c>
      <c r="K18" s="69" t="s">
        <v>275</v>
      </c>
    </row>
    <row r="19" spans="1:11" ht="13.5" thickBot="1" x14ac:dyDescent="0.25">
      <c r="A19" s="104" t="s">
        <v>101</v>
      </c>
      <c r="B19" s="262">
        <v>4.6420673126983392</v>
      </c>
      <c r="C19" s="262">
        <v>2.1624424717558988</v>
      </c>
      <c r="D19" s="262">
        <v>2.1163198409506201</v>
      </c>
      <c r="E19" s="262">
        <v>-3.7379118032124903</v>
      </c>
      <c r="F19" s="262">
        <v>-3.8846173986364807</v>
      </c>
      <c r="G19" s="262">
        <v>4.5383922129972776</v>
      </c>
      <c r="H19" s="262">
        <v>-9.4766390360470965</v>
      </c>
      <c r="I19" s="262">
        <v>12.028849300935462</v>
      </c>
      <c r="J19" s="262">
        <v>0.80807078203795069</v>
      </c>
      <c r="K19" s="104" t="s">
        <v>276</v>
      </c>
    </row>
    <row r="20" spans="1:11" ht="13.5" thickTop="1" x14ac:dyDescent="0.2">
      <c r="A20" s="14" t="s">
        <v>416</v>
      </c>
      <c r="K20" s="14"/>
    </row>
    <row r="21" spans="1:11" x14ac:dyDescent="0.2">
      <c r="A21" s="14" t="s">
        <v>262</v>
      </c>
      <c r="K21" s="14"/>
    </row>
  </sheetData>
  <mergeCells count="6">
    <mergeCell ref="H6:J6"/>
    <mergeCell ref="E6:G6"/>
    <mergeCell ref="B6:D6"/>
    <mergeCell ref="B7:D7"/>
    <mergeCell ref="E7:G7"/>
    <mergeCell ref="H7:J7"/>
  </mergeCells>
  <hyperlinks>
    <hyperlink ref="A1" location="Index!A1" display="Retornar ao índice"/>
  </hyperlinks>
  <pageMargins left="0.511811024" right="0.511811024" top="0.78740157499999996" bottom="0.78740157499999996" header="0.31496062000000002" footer="0.31496062000000002"/>
  <pageSetup paperSize="9"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codeName="Plan28">
    <tabColor theme="6"/>
  </sheetPr>
  <dimension ref="A1:H15"/>
  <sheetViews>
    <sheetView zoomScaleNormal="100" workbookViewId="0"/>
  </sheetViews>
  <sheetFormatPr defaultRowHeight="12.75" x14ac:dyDescent="0.2"/>
  <cols>
    <col min="1" max="1" width="32.140625" style="18" customWidth="1"/>
    <col min="2" max="5" width="9.140625" style="18"/>
    <col min="6" max="6" width="12.140625" style="18" customWidth="1"/>
    <col min="7" max="7" width="9.140625" style="18"/>
    <col min="8" max="8" width="32.140625" style="18" customWidth="1"/>
    <col min="9" max="16384" width="9.140625" style="18"/>
  </cols>
  <sheetData>
    <row r="1" spans="1:8" x14ac:dyDescent="0.2">
      <c r="A1" s="9" t="s">
        <v>11</v>
      </c>
      <c r="B1" s="9"/>
      <c r="H1" s="9"/>
    </row>
    <row r="2" spans="1:8" x14ac:dyDescent="0.2">
      <c r="A2" s="15"/>
      <c r="B2" s="13"/>
      <c r="H2" s="15"/>
    </row>
    <row r="3" spans="1:8" x14ac:dyDescent="0.2">
      <c r="A3" s="15" t="s">
        <v>109</v>
      </c>
      <c r="B3" s="13"/>
      <c r="H3" s="15"/>
    </row>
    <row r="4" spans="1:8" x14ac:dyDescent="0.2">
      <c r="A4" s="10" t="s">
        <v>417</v>
      </c>
      <c r="B4" s="13"/>
      <c r="H4" s="10"/>
    </row>
    <row r="5" spans="1:8" x14ac:dyDescent="0.2">
      <c r="A5" s="15"/>
      <c r="B5" s="13"/>
      <c r="H5" s="15"/>
    </row>
    <row r="6" spans="1:8" x14ac:dyDescent="0.2">
      <c r="A6" s="114"/>
      <c r="B6" s="115">
        <v>44621</v>
      </c>
      <c r="C6" s="115">
        <v>44713</v>
      </c>
      <c r="D6" s="115">
        <v>44805</v>
      </c>
      <c r="E6" s="115">
        <v>44896</v>
      </c>
      <c r="F6" s="115">
        <v>44986</v>
      </c>
      <c r="G6" s="115">
        <v>45078</v>
      </c>
      <c r="H6" s="114"/>
    </row>
    <row r="7" spans="1:8" x14ac:dyDescent="0.2">
      <c r="A7" s="105" t="s">
        <v>87</v>
      </c>
      <c r="B7" s="263">
        <v>2.4269890216780388</v>
      </c>
      <c r="C7" s="263">
        <v>3.6852268891018891</v>
      </c>
      <c r="D7" s="263">
        <v>3.5791649027922201</v>
      </c>
      <c r="E7" s="263">
        <v>1.9117282702800775</v>
      </c>
      <c r="F7" s="263">
        <v>4.0021240257130053</v>
      </c>
      <c r="G7" s="263">
        <v>3.4017779876000187</v>
      </c>
      <c r="H7" s="105" t="s">
        <v>89</v>
      </c>
    </row>
    <row r="8" spans="1:8" x14ac:dyDescent="0.2">
      <c r="A8" s="105" t="s">
        <v>103</v>
      </c>
      <c r="B8" s="263">
        <v>-0.99240787995881874</v>
      </c>
      <c r="C8" s="263">
        <v>4.5290099591496071</v>
      </c>
      <c r="D8" s="263">
        <v>3.8584319049604616</v>
      </c>
      <c r="E8" s="263">
        <v>0.61650475576131303</v>
      </c>
      <c r="F8" s="263">
        <v>3.0790851561457959</v>
      </c>
      <c r="G8" s="263">
        <v>1.2820825643388996</v>
      </c>
      <c r="H8" s="105" t="s">
        <v>418</v>
      </c>
    </row>
    <row r="9" spans="1:8" x14ac:dyDescent="0.2">
      <c r="A9" s="106" t="s">
        <v>104</v>
      </c>
      <c r="B9" s="264">
        <v>1.4806875529379042</v>
      </c>
      <c r="C9" s="264">
        <v>3.3303524077272941</v>
      </c>
      <c r="D9" s="264">
        <v>2.8430662815932681</v>
      </c>
      <c r="E9" s="264">
        <v>2.7863225355135</v>
      </c>
      <c r="F9" s="264">
        <v>2.2028313187903379</v>
      </c>
      <c r="G9" s="264">
        <v>1.84122847208536</v>
      </c>
      <c r="H9" s="106" t="s">
        <v>420</v>
      </c>
    </row>
    <row r="10" spans="1:8" x14ac:dyDescent="0.2">
      <c r="A10" s="106" t="s">
        <v>105</v>
      </c>
      <c r="B10" s="264">
        <v>0.64945724069812871</v>
      </c>
      <c r="C10" s="264">
        <v>0.17604707482711432</v>
      </c>
      <c r="D10" s="264">
        <v>0.17214971177624913</v>
      </c>
      <c r="E10" s="264">
        <v>0.10362867236211816</v>
      </c>
      <c r="F10" s="264">
        <v>0.19325620009786734</v>
      </c>
      <c r="G10" s="264">
        <v>0.50586243579978962</v>
      </c>
      <c r="H10" s="106" t="s">
        <v>421</v>
      </c>
    </row>
    <row r="11" spans="1:8" x14ac:dyDescent="0.2">
      <c r="A11" s="106" t="s">
        <v>106</v>
      </c>
      <c r="B11" s="264">
        <v>-1.2235813618604601</v>
      </c>
      <c r="C11" s="264">
        <v>0.27709913857060625</v>
      </c>
      <c r="D11" s="264">
        <v>0.97032120075349126</v>
      </c>
      <c r="E11" s="264">
        <v>0.64918894365329982</v>
      </c>
      <c r="F11" s="264">
        <v>0.14144752478500863</v>
      </c>
      <c r="G11" s="264">
        <v>-0.47033145939787829</v>
      </c>
      <c r="H11" s="106" t="s">
        <v>422</v>
      </c>
    </row>
    <row r="12" spans="1:8" x14ac:dyDescent="0.2">
      <c r="A12" s="106" t="s">
        <v>107</v>
      </c>
      <c r="B12" s="264">
        <v>-1.8989713117343916</v>
      </c>
      <c r="C12" s="264">
        <v>0.74551133802459268</v>
      </c>
      <c r="D12" s="264">
        <v>-0.12710528916254704</v>
      </c>
      <c r="E12" s="264">
        <v>-2.922635395767605</v>
      </c>
      <c r="F12" s="264">
        <v>0.54155011247258211</v>
      </c>
      <c r="G12" s="264">
        <v>-0.59467688414837205</v>
      </c>
      <c r="H12" s="106" t="s">
        <v>423</v>
      </c>
    </row>
    <row r="13" spans="1:8" ht="13.5" thickBot="1" x14ac:dyDescent="0.25">
      <c r="A13" s="113" t="s">
        <v>108</v>
      </c>
      <c r="B13" s="265">
        <v>3.4193969016368575</v>
      </c>
      <c r="C13" s="265">
        <v>-0.84378307004771835</v>
      </c>
      <c r="D13" s="265">
        <v>-0.27926700216824152</v>
      </c>
      <c r="E13" s="265">
        <v>1.2952235145187645</v>
      </c>
      <c r="F13" s="265">
        <v>0.92303886956720915</v>
      </c>
      <c r="G13" s="265">
        <v>2.1196954232611191</v>
      </c>
      <c r="H13" s="113" t="s">
        <v>419</v>
      </c>
    </row>
    <row r="14" spans="1:8" x14ac:dyDescent="0.2">
      <c r="A14" s="14" t="s">
        <v>60</v>
      </c>
      <c r="H14" s="14"/>
    </row>
    <row r="15" spans="1:8" x14ac:dyDescent="0.2">
      <c r="A15" s="14" t="s">
        <v>61</v>
      </c>
    </row>
  </sheetData>
  <hyperlinks>
    <hyperlink ref="A1" location="Index!A1" display="Retornar ao índice"/>
  </hyperlinks>
  <pageMargins left="0.511811024" right="0.511811024" top="0.78740157499999996" bottom="0.78740157499999996" header="0.31496062000000002" footer="0.31496062000000002"/>
  <pageSetup paperSize="9"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codeName="Plan29">
    <tabColor theme="6"/>
  </sheetPr>
  <dimension ref="A1:G16"/>
  <sheetViews>
    <sheetView zoomScaleNormal="100" workbookViewId="0"/>
  </sheetViews>
  <sheetFormatPr defaultRowHeight="12.75" x14ac:dyDescent="0.2"/>
  <cols>
    <col min="1" max="1" width="15.140625" style="18" customWidth="1"/>
    <col min="2" max="6" width="8.85546875" style="18" customWidth="1"/>
    <col min="7" max="7" width="19.28515625" style="18" customWidth="1"/>
    <col min="8" max="8" width="32.140625" style="18" customWidth="1"/>
    <col min="9" max="16384" width="9.140625" style="18"/>
  </cols>
  <sheetData>
    <row r="1" spans="1:7" x14ac:dyDescent="0.2">
      <c r="A1" s="9" t="s">
        <v>11</v>
      </c>
      <c r="B1" s="9"/>
      <c r="G1" s="9"/>
    </row>
    <row r="2" spans="1:7" x14ac:dyDescent="0.2">
      <c r="A2" s="15"/>
      <c r="B2" s="13"/>
      <c r="G2" s="15"/>
    </row>
    <row r="3" spans="1:7" x14ac:dyDescent="0.2">
      <c r="A3" s="15" t="s">
        <v>113</v>
      </c>
      <c r="B3" s="13"/>
      <c r="G3" s="15"/>
    </row>
    <row r="4" spans="1:7" x14ac:dyDescent="0.2">
      <c r="A4" s="10" t="s">
        <v>370</v>
      </c>
      <c r="B4" s="13"/>
      <c r="G4" s="10"/>
    </row>
    <row r="5" spans="1:7" x14ac:dyDescent="0.2">
      <c r="A5" s="15"/>
      <c r="B5" s="13"/>
      <c r="G5" s="15"/>
    </row>
    <row r="6" spans="1:7" ht="13.5" thickBot="1" x14ac:dyDescent="0.25">
      <c r="A6" s="307"/>
      <c r="B6" s="309" t="s">
        <v>110</v>
      </c>
      <c r="C6" s="310"/>
      <c r="D6" s="310"/>
      <c r="E6" s="310"/>
      <c r="F6" s="310"/>
      <c r="G6" s="317"/>
    </row>
    <row r="7" spans="1:7" ht="13.5" thickBot="1" x14ac:dyDescent="0.25">
      <c r="A7" s="307"/>
      <c r="B7" s="309" t="s">
        <v>425</v>
      </c>
      <c r="C7" s="310"/>
      <c r="D7" s="310"/>
      <c r="E7" s="310"/>
      <c r="F7" s="310"/>
      <c r="G7" s="317"/>
    </row>
    <row r="8" spans="1:7" ht="13.5" thickBot="1" x14ac:dyDescent="0.25">
      <c r="A8" s="308"/>
      <c r="B8" s="311" t="s">
        <v>111</v>
      </c>
      <c r="C8" s="312"/>
      <c r="D8" s="312"/>
      <c r="E8" s="312"/>
      <c r="F8" s="312"/>
      <c r="G8" s="309"/>
    </row>
    <row r="9" spans="1:7" ht="13.5" thickBot="1" x14ac:dyDescent="0.25">
      <c r="A9" s="221"/>
      <c r="B9" s="311" t="s">
        <v>426</v>
      </c>
      <c r="C9" s="312"/>
      <c r="D9" s="312"/>
      <c r="E9" s="312"/>
      <c r="F9" s="312"/>
      <c r="G9" s="222"/>
    </row>
    <row r="10" spans="1:7" x14ac:dyDescent="0.2">
      <c r="A10" s="313" t="s">
        <v>112</v>
      </c>
      <c r="B10" s="116"/>
      <c r="C10" s="273">
        <v>-5.0000000000000001E-3</v>
      </c>
      <c r="D10" s="273">
        <v>0</v>
      </c>
      <c r="E10" s="273">
        <v>5.0000000000000001E-3</v>
      </c>
      <c r="F10" s="274">
        <v>0.01</v>
      </c>
      <c r="G10" s="318" t="s">
        <v>424</v>
      </c>
    </row>
    <row r="11" spans="1:7" x14ac:dyDescent="0.2">
      <c r="A11" s="314"/>
      <c r="B11" s="266">
        <v>-0.01</v>
      </c>
      <c r="C11" s="267">
        <v>2.5999999999999999E-2</v>
      </c>
      <c r="D11" s="267">
        <v>2.8000000000000001E-2</v>
      </c>
      <c r="E11" s="267">
        <v>3.1E-2</v>
      </c>
      <c r="F11" s="268">
        <v>3.3000000000000002E-2</v>
      </c>
      <c r="G11" s="319"/>
    </row>
    <row r="12" spans="1:7" x14ac:dyDescent="0.2">
      <c r="A12" s="314"/>
      <c r="B12" s="266">
        <v>-5.0000000000000001E-3</v>
      </c>
      <c r="C12" s="267">
        <v>2.7E-2</v>
      </c>
      <c r="D12" s="269">
        <v>0.03</v>
      </c>
      <c r="E12" s="269">
        <v>3.2000000000000001E-2</v>
      </c>
      <c r="F12" s="268">
        <v>3.5000000000000003E-2</v>
      </c>
      <c r="G12" s="319"/>
    </row>
    <row r="13" spans="1:7" ht="13.5" thickBot="1" x14ac:dyDescent="0.25">
      <c r="A13" s="315"/>
      <c r="B13" s="266">
        <v>0</v>
      </c>
      <c r="C13" s="267">
        <v>2.8000000000000001E-2</v>
      </c>
      <c r="D13" s="269">
        <v>3.1E-2</v>
      </c>
      <c r="E13" s="269">
        <v>3.3000000000000002E-2</v>
      </c>
      <c r="F13" s="268">
        <v>3.5999999999999997E-2</v>
      </c>
      <c r="G13" s="320"/>
    </row>
    <row r="14" spans="1:7" ht="13.5" thickBot="1" x14ac:dyDescent="0.25">
      <c r="A14" s="316"/>
      <c r="B14" s="270">
        <v>5.0000000000000001E-3</v>
      </c>
      <c r="C14" s="271">
        <v>0.03</v>
      </c>
      <c r="D14" s="271">
        <v>3.2000000000000001E-2</v>
      </c>
      <c r="E14" s="271">
        <v>3.5000000000000003E-2</v>
      </c>
      <c r="F14" s="272">
        <v>3.6999999999999998E-2</v>
      </c>
      <c r="G14" s="321"/>
    </row>
    <row r="15" spans="1:7" x14ac:dyDescent="0.2">
      <c r="A15" s="14" t="s">
        <v>16</v>
      </c>
    </row>
    <row r="16" spans="1:7" x14ac:dyDescent="0.2">
      <c r="A16" s="14" t="s">
        <v>270</v>
      </c>
    </row>
  </sheetData>
  <mergeCells count="8">
    <mergeCell ref="A6:A8"/>
    <mergeCell ref="B6:F6"/>
    <mergeCell ref="B8:F8"/>
    <mergeCell ref="A10:A14"/>
    <mergeCell ref="G6:G8"/>
    <mergeCell ref="G10:G14"/>
    <mergeCell ref="B7:F7"/>
    <mergeCell ref="B9:F9"/>
  </mergeCells>
  <hyperlinks>
    <hyperlink ref="A1" location="Index!A1" display="Retornar ao índice"/>
  </hyperlinks>
  <pageMargins left="0.511811024" right="0.511811024" top="0.78740157499999996" bottom="0.78740157499999996" header="0.31496062000000002" footer="0.31496062000000002"/>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49b79835-a8e6-4e8f-b803-0afdc345e97e" xsi:nil="true"/>
    <lcf76f155ced4ddcb4097134ff3c332f xmlns="17a7816c-c6c4-42fa-950d-698a31d41815">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2191C9312DAE954FB5D04544E0E729FD" ma:contentTypeVersion="16" ma:contentTypeDescription="Crie um novo documento." ma:contentTypeScope="" ma:versionID="94077616e17ea82e06356dbfc844e54e">
  <xsd:schema xmlns:xsd="http://www.w3.org/2001/XMLSchema" xmlns:xs="http://www.w3.org/2001/XMLSchema" xmlns:p="http://schemas.microsoft.com/office/2006/metadata/properties" xmlns:ns2="17a7816c-c6c4-42fa-950d-698a31d41815" xmlns:ns3="49b79835-a8e6-4e8f-b803-0afdc345e97e" targetNamespace="http://schemas.microsoft.com/office/2006/metadata/properties" ma:root="true" ma:fieldsID="a173b741cf3564eec522fdf83a5989c4" ns2:_="" ns3:_="">
    <xsd:import namespace="17a7816c-c6c4-42fa-950d-698a31d41815"/>
    <xsd:import namespace="49b79835-a8e6-4e8f-b803-0afdc345e97e"/>
    <xsd:element name="properties">
      <xsd:complexType>
        <xsd:sequence>
          <xsd:element name="documentManagement">
            <xsd:complexType>
              <xsd:all>
                <xsd:element ref="ns2:MediaServiceMetadata" minOccurs="0"/>
                <xsd:element ref="ns2:MediaServiceFastMetadata" minOccurs="0"/>
                <xsd:element ref="ns2:MediaLengthInSeconds" minOccurs="0"/>
                <xsd:element ref="ns2:MediaServiceDateTaken" minOccurs="0"/>
                <xsd:element ref="ns2:MediaServiceAutoKeyPoints" minOccurs="0"/>
                <xsd:element ref="ns2:MediaServiceKeyPoints"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SearchProperties" minOccurs="0"/>
                <xsd:element ref="ns3:SharedWithUsers" minOccurs="0"/>
                <xsd:element ref="ns3:SharedWithDetail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a7816c-c6c4-42fa-950d-698a31d4181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0" nillable="true" ma:displayName="MediaLengthInSeconds" ma:hidden="true" ma:internalName="MediaLengthInSeconds" ma:readOnly="true">
      <xsd:simpleType>
        <xsd:restriction base="dms:Unknown"/>
      </xsd:simpleType>
    </xsd:element>
    <xsd:element name="MediaServiceDateTaken" ma:index="11" nillable="true" ma:displayName="MediaServiceDateTaken" ma:hidden="true" ma:internalName="MediaServiceDateTaken" ma:readOnly="true">
      <xsd:simpleType>
        <xsd:restriction base="dms:Text"/>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Marcações de imagem" ma:readOnly="false" ma:fieldId="{5cf76f15-5ced-4ddc-b409-7134ff3c332f}" ma:taxonomyMulti="true" ma:sspId="d2bda3a4-2e47-4d17-9188-24fd44e02579" ma:termSetId="09814cd3-568e-fe90-9814-8d621ff8fb84" ma:anchorId="fba54fb3-c3e1-fe81-a776-ca4b69148c4d" ma:open="true" ma:isKeyword="false">
      <xsd:complexType>
        <xsd:sequence>
          <xsd:element ref="pc:Terms" minOccurs="0" maxOccurs="1"/>
        </xsd:sequence>
      </xsd:complex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ServiceLocation" ma:index="23"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9b79835-a8e6-4e8f-b803-0afdc345e97e"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bfeb870a-89e8-4cde-aa98-5d6fb73f0edc}" ma:internalName="TaxCatchAll" ma:showField="CatchAllData" ma:web="49b79835-a8e6-4e8f-b803-0afdc345e97e">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Detalhes de Compartilhado Com"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7340A94-EA14-491D-83C0-2A9C95DD82A0}">
  <ds:schemaRefs>
    <ds:schemaRef ds:uri="http://purl.org/dc/dcmitype/"/>
    <ds:schemaRef ds:uri="http://schemas.microsoft.com/office/2006/documentManagement/types"/>
    <ds:schemaRef ds:uri="49b79835-a8e6-4e8f-b803-0afdc345e97e"/>
    <ds:schemaRef ds:uri="http://purl.org/dc/terms/"/>
    <ds:schemaRef ds:uri="17a7816c-c6c4-42fa-950d-698a31d41815"/>
    <ds:schemaRef ds:uri="http://purl.org/dc/elements/1.1/"/>
    <ds:schemaRef ds:uri="http://schemas.openxmlformats.org/package/2006/metadata/core-properties"/>
    <ds:schemaRef ds:uri="http://schemas.microsoft.com/office/2006/metadata/properties"/>
    <ds:schemaRef ds:uri="http://schemas.microsoft.com/office/infopath/2007/PartnerControls"/>
    <ds:schemaRef ds:uri="http://www.w3.org/XML/1998/namespace"/>
  </ds:schemaRefs>
</ds:datastoreItem>
</file>

<file path=customXml/itemProps2.xml><?xml version="1.0" encoding="utf-8"?>
<ds:datastoreItem xmlns:ds="http://schemas.openxmlformats.org/officeDocument/2006/customXml" ds:itemID="{4609AFFC-D774-48E2-9AF8-9193F5077EB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a7816c-c6c4-42fa-950d-698a31d41815"/>
    <ds:schemaRef ds:uri="49b79835-a8e6-4e8f-b803-0afdc345e97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872927E-DEE1-4776-A34D-1FBCD68F867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20</vt:i4>
      </vt:variant>
    </vt:vector>
  </HeadingPairs>
  <TitlesOfParts>
    <vt:vector size="20" baseType="lpstr">
      <vt:lpstr>Index</vt:lpstr>
      <vt:lpstr>Fig 01</vt:lpstr>
      <vt:lpstr>Fig 02</vt:lpstr>
      <vt:lpstr>Fig 03</vt:lpstr>
      <vt:lpstr>Fig 04</vt:lpstr>
      <vt:lpstr>Fig 05</vt:lpstr>
      <vt:lpstr>Tab 01</vt:lpstr>
      <vt:lpstr>Tab 02</vt:lpstr>
      <vt:lpstr>Tab 03</vt:lpstr>
      <vt:lpstr>Tab 04</vt:lpstr>
      <vt:lpstr>Tab 05</vt:lpstr>
      <vt:lpstr>Tab 06</vt:lpstr>
      <vt:lpstr>Tab 07</vt:lpstr>
      <vt:lpstr>Tab 08</vt:lpstr>
      <vt:lpstr>Tab 09</vt:lpstr>
      <vt:lpstr>Tab 10</vt:lpstr>
      <vt:lpstr>Tab 11</vt:lpstr>
      <vt:lpstr>Tab 12</vt:lpstr>
      <vt:lpstr>Tab 13</vt:lpstr>
      <vt:lpstr>Projeções Forecasts</vt:lpstr>
    </vt:vector>
  </TitlesOfParts>
  <Manager/>
  <Company>Senado Federal</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Pedro Henrique Oliveira de Souza</dc:creator>
  <cp:keywords/>
  <dc:description/>
  <cp:lastModifiedBy>Alessandro Ribeiro de Carvalho Casalecchi</cp:lastModifiedBy>
  <cp:revision/>
  <dcterms:created xsi:type="dcterms:W3CDTF">2023-03-21T20:37:40Z</dcterms:created>
  <dcterms:modified xsi:type="dcterms:W3CDTF">2023-10-26T15:14:40Z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0x0101002191C9312DAE954FB5D04544E0E729FD</vt:lpwstr>
  </property>
  <property fmtid="{D5CDD505-2E9C-101B-9397-08002B2CF9AE}" pid="3" name="MediaServiceImageTags">
    <vt:lpwstr/>
  </property>
</Properties>
</file>