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theme/themeOverride1.xml" ContentType="application/vnd.openxmlformats-officedocument.themeOverride+xml"/>
  <Override PartName="/xl/drawings/drawing3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U:\RAF\2023-11\Gráficos e Tabelas\"/>
    </mc:Choice>
  </mc:AlternateContent>
  <bookViews>
    <workbookView xWindow="4755" yWindow="495" windowWidth="26655" windowHeight="17505" tabRatio="826"/>
  </bookViews>
  <sheets>
    <sheet name="Índice" sheetId="18" r:id="rId1"/>
    <sheet name="Fig 01" sheetId="19" r:id="rId2"/>
    <sheet name="Fig 02" sheetId="20" r:id="rId3"/>
    <sheet name="Fig 03" sheetId="21" r:id="rId4"/>
    <sheet name="Fig 04" sheetId="22" r:id="rId5"/>
    <sheet name="Fig 05" sheetId="23" r:id="rId6"/>
    <sheet name="Fig 06" sheetId="24" r:id="rId7"/>
    <sheet name="Fig 07" sheetId="25" r:id="rId8"/>
    <sheet name="Fig 08" sheetId="26" r:id="rId9"/>
    <sheet name="Fig 09" sheetId="27" r:id="rId10"/>
    <sheet name="Fig 10" sheetId="28" r:id="rId11"/>
    <sheet name="Fig 11" sheetId="29" r:id="rId12"/>
    <sheet name="Fig 12" sheetId="30" r:id="rId13"/>
    <sheet name="Fig 13" sheetId="31" r:id="rId14"/>
    <sheet name="Fig 14" sheetId="32" r:id="rId15"/>
    <sheet name="Fig 15" sheetId="33" r:id="rId16"/>
    <sheet name="Fig 16" sheetId="34" r:id="rId17"/>
    <sheet name="Tab 01" sheetId="35" r:id="rId18"/>
    <sheet name="Tab 02" sheetId="36" r:id="rId19"/>
    <sheet name="Tab 03" sheetId="37" r:id="rId20"/>
    <sheet name="Tab 04" sheetId="38" r:id="rId21"/>
    <sheet name="Tab 05" sheetId="39" r:id="rId22"/>
    <sheet name="Tab 06" sheetId="40" r:id="rId23"/>
    <sheet name="Tab 07" sheetId="41" r:id="rId24"/>
    <sheet name="Tab 08" sheetId="42" r:id="rId25"/>
    <sheet name="Tab 09" sheetId="43" r:id="rId26"/>
    <sheet name="Tab 10" sheetId="44" r:id="rId27"/>
    <sheet name="Tab 11" sheetId="45" r:id="rId28"/>
    <sheet name="Tab 12" sheetId="46" r:id="rId29"/>
    <sheet name="Tab 13" sheetId="47" r:id="rId30"/>
    <sheet name="Tab 14" sheetId="48" r:id="rId31"/>
    <sheet name="Tab 15" sheetId="49" r:id="rId32"/>
    <sheet name="Tab 16" sheetId="50" r:id="rId33"/>
    <sheet name="Projeções Forecasts" sheetId="51" r:id="rId3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<sst xmlns="http://schemas.openxmlformats.org/spreadsheetml/2006/main" count="974" uniqueCount="574">
  <si>
    <t>RAF – RELATÓRIO DE ACOMPANHAMENTO FISCAL • 22 DE NOVEMBRO DE 2023 • N° 82</t>
  </si>
  <si>
    <t>Clique aqui para acessar o RAF nº 82</t>
  </si>
  <si>
    <t>GRÁFICOS E TABELAS</t>
  </si>
  <si>
    <t>PROJEÇÕES DA IFI
IFI FORECASTS</t>
  </si>
  <si>
    <t xml:space="preserve">Redes sociais   </t>
  </si>
  <si>
    <t>Facebook:</t>
  </si>
  <si>
    <t>facebook.com/instituicaofiscalindependente</t>
  </si>
  <si>
    <t>Contato</t>
  </si>
  <si>
    <t>E-mail:</t>
  </si>
  <si>
    <t>ifi@senado.leg.br</t>
  </si>
  <si>
    <t>Twitter:</t>
  </si>
  <si>
    <t>twitter.com/ifibrasil</t>
  </si>
  <si>
    <t>Telefone:</t>
  </si>
  <si>
    <t>(61) 3303-2875</t>
  </si>
  <si>
    <t>Instagram:</t>
  </si>
  <si>
    <t>instagram.com/ifibrasil</t>
  </si>
  <si>
    <t>Website:</t>
  </si>
  <si>
    <t>senado.leg.br/ifi</t>
  </si>
  <si>
    <t>YouTube:</t>
  </si>
  <si>
    <t>youtube.com/instituicaofiscalindependente</t>
  </si>
  <si>
    <t>Linkedin:</t>
  </si>
  <si>
    <t>linkedin.com/company/instituição-fiscal-independente</t>
  </si>
  <si>
    <t>Retornar ao índice</t>
  </si>
  <si>
    <t>GRÁFICO 1. INDICADORES DE ATIVIDADE ECONÔMICA</t>
  </si>
  <si>
    <t>Data</t>
  </si>
  <si>
    <t>Indústria - PIM</t>
  </si>
  <si>
    <t>Varejo - PMC</t>
  </si>
  <si>
    <t>Serviços - PMS</t>
  </si>
  <si>
    <t>Fonte: IBGE. Elaboração: IFI.</t>
  </si>
  <si>
    <t>GRÁFICO 2. DECOMPOSIÇÃO DA TAXA DE CRESCIMENTO DO PIB POTENCIAL (P.P.)</t>
  </si>
  <si>
    <t>PIB*</t>
  </si>
  <si>
    <t>PTF*</t>
  </si>
  <si>
    <t>K*</t>
  </si>
  <si>
    <t>L*</t>
  </si>
  <si>
    <t>1997-2022</t>
  </si>
  <si>
    <t>1997-2003</t>
  </si>
  <si>
    <t>2004-2013</t>
  </si>
  <si>
    <t>2014-2019</t>
  </si>
  <si>
    <t>2020-2024</t>
  </si>
  <si>
    <t>2025-2031</t>
  </si>
  <si>
    <t>Fonte: IFI.</t>
  </si>
  <si>
    <t>GRÁFICO 3. COMPARATIVO ENTRE AS PROJEÇÕES DE RECEITAS ADMINISTRADAS/PIB - REVISÕES DE MAI/23 E NOV/23, NO CENÁRIO BASE</t>
  </si>
  <si>
    <t>mai/23</t>
  </si>
  <si>
    <t>GRÁFICO 4. COMPARATIVO ENTRE AS PROJEÇÕES DE RECEITAS DO RGPS/PIB - REVISÕES DE MAI/23 E NOV/23, NO CENÁRIO BASE</t>
  </si>
  <si>
    <t>GRÁFICO 5. COMPARATIVO ENTRE AS PROJEÇÕES DE RECEITAS NÃO ADMINISTRADAS/PIB - REVISÕES DE MAI/23 E NOV/23, NO CENÁRIO BASE</t>
  </si>
  <si>
    <t>GRÁFICO 6. COMPARATIVO ENTRE AS PROJEÇÕES DE TRANSFERÊNCIAS/PIB - REVISÕES DE MAI/23 E NOV/23 NO CENÁRIO BASE</t>
  </si>
  <si>
    <t>GRÁFICO 7. COMPARATIVO ENTRE AS PROJEÇÕES DE RECEITA LÍQUIDA/PIB - REVISÕES DE MAI/23 E NOV/23 NO CENÁRIO BASE</t>
  </si>
  <si>
    <t xml:space="preserve">GRÁFICO 8. DESPESA PRIMÁRIA - CENÁRIOS IFI (% DO PIB) </t>
  </si>
  <si>
    <t>Otimista</t>
  </si>
  <si>
    <t>Pessimista</t>
  </si>
  <si>
    <t>Base</t>
  </si>
  <si>
    <t>Fonte: STN e IFI. Elaboração IFI.</t>
  </si>
  <si>
    <t>GRÁFICO 9. CENÁRIOS DA IFI PARA O RESULTADO PRIMÁRIO DA UNIÃO (EM % DO PIB)</t>
  </si>
  <si>
    <t>GRÁFICO 10. META DE PRIMÁRIO E CENÁRIO DA IFI (R$ BILHÕES)</t>
  </si>
  <si>
    <t>Limite superior</t>
  </si>
  <si>
    <t>Meta PLDO</t>
  </si>
  <si>
    <t>Cenário Base da IFI</t>
  </si>
  <si>
    <t>Limite inferior</t>
  </si>
  <si>
    <t>Fonte: Projeto de Lei de Diretrizes Orçamentárias e IFI. Elaboração: IFI.</t>
  </si>
  <si>
    <t>GRÁFICO 11. EVOLUÇÃO DA DBGG EM PROPORÇÃO DO PIB</t>
  </si>
  <si>
    <t>Fonte: Banco Central. Elaboração: IFI.</t>
  </si>
  <si>
    <t>GRÁFICO 12. TAXA IMPLÍCITA DA DBGG ACUMULADA EM 12 MESES (% A.A.)</t>
  </si>
  <si>
    <t>GRÁFICO 13. DESPESA DE JUROS NOMINAIS ACUMULADA EM 12 MESES (% DO PIB) DO SETOR PÚBLICO CONSOLIDADO</t>
  </si>
  <si>
    <t>GRÁFICO 14. PROJEÇÕES DA IFI PARA A DBGG EM MOMENTOS SELECIONADOS (2023-2033) - % DO PIB</t>
  </si>
  <si>
    <t>Maio de 2023</t>
  </si>
  <si>
    <t>Novembro de 2023</t>
  </si>
  <si>
    <t>GRÁFICO 15. PROJEÇÕES DA IFI PARA A DBGG NOS DIFERENTES CENÁRIOS - % DO PIB</t>
  </si>
  <si>
    <t>GRÁFICO 16. CENÁRIO BASE E CENÁRIOS ESTOCÁSTICOS (FAN CHART) PARA A DBGG (% PIB)</t>
  </si>
  <si>
    <t>Cenário base</t>
  </si>
  <si>
    <t>10% a 90%</t>
  </si>
  <si>
    <t>20% a 80%</t>
  </si>
  <si>
    <t>30% a 70%</t>
  </si>
  <si>
    <t>40% a 60%</t>
  </si>
  <si>
    <t>TABELA 1. PREVISÕES DE CURTO PRAZO PARA O CRESCIMENTO DO PIB EM VOLUME</t>
  </si>
  <si>
    <t>PIB e componentes (variação real)</t>
  </si>
  <si>
    <t xml:space="preserve">      Consumo das famílias</t>
  </si>
  <si>
    <t xml:space="preserve">      Consumo do Governo</t>
  </si>
  <si>
    <t xml:space="preserve">      Formação Bruta de Capital Fixo</t>
  </si>
  <si>
    <t xml:space="preserve">      Exportação</t>
  </si>
  <si>
    <t xml:space="preserve">      Importação</t>
  </si>
  <si>
    <t>Contribuições para a variação real do PIB (p.p.)</t>
  </si>
  <si>
    <t xml:space="preserve">      Demanda interna</t>
  </si>
  <si>
    <t xml:space="preserve">      Consumo das Famílias</t>
  </si>
  <si>
    <t xml:space="preserve">      Investimento (FBCF e variação de estoques)</t>
  </si>
  <si>
    <t xml:space="preserve">      Exportações líquidas</t>
  </si>
  <si>
    <t>Fonte: IBGE. Elaboração e projeções: IFI.</t>
  </si>
  <si>
    <t>TABELA 2. PROJEÇÕES DE CRESCIMENTO REAL NO WORLD ECONOMIC OUTLOOK DO FMI</t>
  </si>
  <si>
    <t>Mundo</t>
  </si>
  <si>
    <t>Economias avançadas</t>
  </si>
  <si>
    <t>Mercados emergentes</t>
  </si>
  <si>
    <t>China</t>
  </si>
  <si>
    <t>Estados Unidos</t>
  </si>
  <si>
    <t>Área do Euro</t>
  </si>
  <si>
    <t>Brasil</t>
  </si>
  <si>
    <t>Fonte: FMI. Elaboração: IFI.</t>
  </si>
  <si>
    <t>TABELA 3. COMPOSIÇÃO DO IPCA</t>
  </si>
  <si>
    <t>IPCA</t>
  </si>
  <si>
    <t>Administrados</t>
  </si>
  <si>
    <t>Gasolina</t>
  </si>
  <si>
    <t xml:space="preserve">Energia elétrica </t>
  </si>
  <si>
    <t>Plano de saúde</t>
  </si>
  <si>
    <t>Produtos farmacêuticos</t>
  </si>
  <si>
    <t>Livres</t>
  </si>
  <si>
    <t>Alimentos</t>
  </si>
  <si>
    <t>Serviços</t>
  </si>
  <si>
    <t>Industrializados</t>
  </si>
  <si>
    <t xml:space="preserve"> Média dos núcleos</t>
  </si>
  <si>
    <t>Fonte: Banco Central e IBGE. Elaboração: IFI.</t>
  </si>
  <si>
    <t>TABELA 4. PROJEÇÕES DOS CENÁRIOS BASE, OTIMISTA E PESSIMISTA</t>
  </si>
  <si>
    <t>2025-2033</t>
  </si>
  <si>
    <t>PIB nominal (R$ bilhões)</t>
  </si>
  <si>
    <t>PIB – Taxa de variação real (%)</t>
  </si>
  <si>
    <t>Deflator implícito do PIB (% variação média anual)</t>
  </si>
  <si>
    <t>IPCA (% variação média anual)</t>
  </si>
  <si>
    <t>IPCA (% variação ano contra ano em dezembro)</t>
  </si>
  <si>
    <t>Taxa de desemprego (% da força de trabalho)</t>
  </si>
  <si>
    <t>Taxa de câmbio R$/US$ (final de período)</t>
  </si>
  <si>
    <t>Prêmio de risco – Embi (final de período)</t>
  </si>
  <si>
    <t>Selic (%)</t>
  </si>
  <si>
    <t>Juro real (%)</t>
  </si>
  <si>
    <t>2025-2032</t>
  </si>
  <si>
    <t>TABELA 5. MEDIDAS APROVADAS OU EM TRAMITAÇÃO NO CONGRESSO COM IMPACTO NA ARRECADAÇÃO DO GOVERNO CENTRAL EM 2024</t>
  </si>
  <si>
    <t>PLOA 2024</t>
  </si>
  <si>
    <t>Medida</t>
  </si>
  <si>
    <t>Impacto orçamentário em 2024</t>
  </si>
  <si>
    <t>Total [1+2+3]</t>
  </si>
  <si>
    <t>Medidas legislativas [1+2]</t>
  </si>
  <si>
    <t>Receita administrada pela RFB [1]</t>
  </si>
  <si>
    <t>Subvenções para investimento</t>
  </si>
  <si>
    <t>IRPJ, CSLL, PIS/Cofins</t>
  </si>
  <si>
    <t>Medida Provisória nº 1.185, de 2023 / Projeto de Lei nº 5.129, de 2023</t>
  </si>
  <si>
    <t>Aposta de quota fixa</t>
  </si>
  <si>
    <t>IR, outras receitas administradas</t>
  </si>
  <si>
    <t>Medida Provisória nº 1.182, de 2023</t>
  </si>
  <si>
    <t>Novo regime de tributação simplificada (RTS)</t>
  </si>
  <si>
    <t>Imposto sobre Importação</t>
  </si>
  <si>
    <t>Instrução Normativa RFB nº 2.146, de 29 de junho de 2023</t>
  </si>
  <si>
    <t>Fundos fechados - estoque e fluxo</t>
  </si>
  <si>
    <t>IR</t>
  </si>
  <si>
    <t>Medida Provisória nº 1.184, de 2023</t>
  </si>
  <si>
    <t>Projeto de Lei nº 4.173, de 2023</t>
  </si>
  <si>
    <t>Fim da dedutibilidade de juros sobre o capital próprio</t>
  </si>
  <si>
    <t>IRPJ, CSLL</t>
  </si>
  <si>
    <t>Projeto de Lei nº 4.258, de 2023</t>
  </si>
  <si>
    <t>Recuperação de créditos no CARF</t>
  </si>
  <si>
    <t>IR, CSLL, PIS/Cofins, IPI, contrib prev, outros</t>
  </si>
  <si>
    <t>Lei nº 14.689, de 2023</t>
  </si>
  <si>
    <t>Receitas administradas por outros órgãos [2]</t>
  </si>
  <si>
    <t>Taxas de loteria de apostas por quota fixa</t>
  </si>
  <si>
    <t>Taxas de controle e fiscalização</t>
  </si>
  <si>
    <t>Projeto de Lei nº 3.626, de 2023</t>
  </si>
  <si>
    <t>Outras receitas [3]</t>
  </si>
  <si>
    <t>Reoneração combustíveis</t>
  </si>
  <si>
    <t>PIS/Cofins</t>
  </si>
  <si>
    <t>Medidas Provisórias nº 1.175 e nº 1.178, de 2023</t>
  </si>
  <si>
    <t>Exclusão do ICMS da base de cálculo dos créditos de PIS/Cofins</t>
  </si>
  <si>
    <t>Lei nº 14.592, de 30 de maio de 2023</t>
  </si>
  <si>
    <t>Preços de transferências</t>
  </si>
  <si>
    <t>IR, CSLL</t>
  </si>
  <si>
    <t>Lei nº 14.596, de 14 de junho de 2023</t>
  </si>
  <si>
    <t>Fonte: PLOA 2024. Elaboração: IFI.</t>
  </si>
  <si>
    <t>TABELA 6. CENÁRIO BASE DA IFI PARA A RECEITA PRIMÁRIA DO GOVERNO CENTRAL EM 2023 E 2024 (R$ BILHÕES E % DO PIB)</t>
  </si>
  <si>
    <t>Cenário base (R$ bilhões)</t>
  </si>
  <si>
    <t>1. Receita primária total</t>
  </si>
  <si>
    <t>Receita administrada pela RFB/MF, exceto RGPS e sem incentivos fiscais</t>
  </si>
  <si>
    <t>Arrecadação líquida para o RGPS</t>
  </si>
  <si>
    <t>Receitas não administradas pela RFB/MF</t>
  </si>
  <si>
    <t>Incentivos fiscais</t>
  </si>
  <si>
    <t>2. Transferências por repartição de receita</t>
  </si>
  <si>
    <t>3. Receita líquida de transferências [(1)-(2)]</t>
  </si>
  <si>
    <t>Fonte: Secretaria do Tesouro Nacional. Elaboração: IFI.</t>
  </si>
  <si>
    <t>TABELA 7. PROJEÇÕES DA IFI PARA AS RECEITAS PRIMÁRIAS DO GOVERNO CENTRAL – % DO PIB</t>
  </si>
  <si>
    <t>CENÁRIO BASE</t>
  </si>
  <si>
    <t>Receita total</t>
  </si>
  <si>
    <t>Receita administrada pela RFB, exceto RGPS</t>
  </si>
  <si>
    <t>Receitas não administradas pela RFB</t>
  </si>
  <si>
    <t>Transferências por repartição de receita</t>
  </si>
  <si>
    <t>Receita líquida</t>
  </si>
  <si>
    <t>CENÁRIO OTIMISTA</t>
  </si>
  <si>
    <t>CENÁRIO PESSIMISTA</t>
  </si>
  <si>
    <t>TABELA 8. PROJEÇÕES DE NOV/23 VERSUS MAI/23 PARA A DESPESA PRIMÁRIA DO GOVERNO CENTRAL EM 2023 - CENÁRIO BASE (R$ BILHÕES E VAR. %)</t>
  </si>
  <si>
    <t>Discriminação</t>
  </si>
  <si>
    <t>IFI</t>
  </si>
  <si>
    <r>
      <t xml:space="preserve">IFI (nov/23) </t>
    </r>
    <r>
      <rPr>
        <b/>
        <i/>
        <sz val="10"/>
        <color rgb="FFFFFFFF"/>
        <rFont val="Calibri"/>
        <family val="2"/>
        <scheme val="minor"/>
      </rPr>
      <t>vs</t>
    </r>
  </si>
  <si>
    <t>var.</t>
  </si>
  <si>
    <t>var. %</t>
  </si>
  <si>
    <t>Despesa Primária</t>
  </si>
  <si>
    <t>Obrigatórias</t>
  </si>
  <si>
    <t>Previdência</t>
  </si>
  <si>
    <t>Pessoal</t>
  </si>
  <si>
    <t>Abono e Seguro</t>
  </si>
  <si>
    <t>BPC</t>
  </si>
  <si>
    <t>Bolsa Família / Auxílio Brasil</t>
  </si>
  <si>
    <t>Precatórios (custeio e capital)</t>
  </si>
  <si>
    <t>Complementação ao FUNDEB</t>
  </si>
  <si>
    <t>Subsídios e Subvenções</t>
  </si>
  <si>
    <t>Legislativo, Judiciário, MPU e DPU</t>
  </si>
  <si>
    <t>Desoneração da folha</t>
  </si>
  <si>
    <t>-</t>
  </si>
  <si>
    <t>Créditos extraordinários</t>
  </si>
  <si>
    <t xml:space="preserve">      Demais obrigatórias</t>
  </si>
  <si>
    <t>Fonte: STN, Relatórios de avaliação de receitas e despesas primárias e IFI. Elaboração: IFI.</t>
  </si>
  <si>
    <t>TABELA 9. RESULTADO PRIMÁRIO DO GOVERNO CENTRAL – CENÁRIO BASE (R$ BILHÕES)</t>
  </si>
  <si>
    <t>2022 (Realizado)</t>
  </si>
  <si>
    <t>2023 (Projeção IFI)</t>
  </si>
  <si>
    <t>Diferença</t>
  </si>
  <si>
    <t>R$ bi</t>
  </si>
  <si>
    <t>Transferências a E&amp;M</t>
  </si>
  <si>
    <t>Receita Líquida</t>
  </si>
  <si>
    <t>Discricionárias (Executivo)</t>
  </si>
  <si>
    <t>Resultado primário</t>
  </si>
  <si>
    <t>Meta de primário</t>
  </si>
  <si>
    <t>TABELA 10. PRINCIPAIS PREMISSAS MACROECONÔMICAS E FISCAIS PARA OS CENÁRIOS DE DÍVIDA - MÉDIAS DE 2025 A 2032 (MAI/23) E 2025 A 2033 (NOV/23) NO CENÁRIO BASE</t>
  </si>
  <si>
    <t>Resultado primário (R$ bilhões)</t>
  </si>
  <si>
    <t>Resultado primário (% do PIB)</t>
  </si>
  <si>
    <t>PIB nominal (R$ bilhões)</t>
  </si>
  <si>
    <t>Crescimento real do PIB (%)</t>
  </si>
  <si>
    <t>Taxa implícita real da dívida (% a.a.)</t>
  </si>
  <si>
    <t>Dívida bruta (% do PIB)</t>
  </si>
  <si>
    <t>** Na revisão de mai/23, o médio prazo considerado foi o período de 2025 a 2032. Em nov/23, a média passou a considerar o período de 2025 a 2033 como médio prazo.
Fonte: IFI.</t>
  </si>
  <si>
    <t>TABELA 11. PROJEÇÕES PARA A DBGG EM % DO PIB ATÉ 2033 – RAF DE MAI/23 E ATUAL</t>
  </si>
  <si>
    <t>TABELA 12. RESULTADO PRIMÁRIO REQUERIDO PARA ESTABILIZAR A DÍVIDA BRUTA EM 75,2% DO PIB</t>
  </si>
  <si>
    <t>TABELA 13. RESULTADO NOMINAL DO SETOR PÚBLICO CONSOLIDADO (% DO PIB)</t>
  </si>
  <si>
    <t>Resultado nominal</t>
  </si>
  <si>
    <t>Juros</t>
  </si>
  <si>
    <t>TABELA 14. PROJEÇÕES DA IFI PARA O RESULTADO PRIMÁRIO DO GOVERNO CENTRAL – CENÁRIO BASE (% DO PIB)</t>
  </si>
  <si>
    <t>Receita Bruta</t>
  </si>
  <si>
    <t>Transferências por repartição de receita a E&amp;M</t>
  </si>
  <si>
    <t>Receita Liquida</t>
  </si>
  <si>
    <t>Obrigatória</t>
  </si>
  <si>
    <t>Benefícios previdenciários</t>
  </si>
  <si>
    <t>Pessoal e encargos sociais</t>
  </si>
  <si>
    <t>Benefícios de prestação continuada</t>
  </si>
  <si>
    <t>Abono salarial e seguro desemprego</t>
  </si>
  <si>
    <t>Complementação da União ao Fundeb</t>
  </si>
  <si>
    <t>Fundo Constitucional do DF</t>
  </si>
  <si>
    <t>Lei Kandir</t>
  </si>
  <si>
    <t>Apoio financeiro aos subnacionais</t>
  </si>
  <si>
    <t>Subsídios, subvenções e proagro</t>
  </si>
  <si>
    <t>Sentenças e precatórios (custeio e capital)</t>
  </si>
  <si>
    <t>Benefícios a servidores</t>
  </si>
  <si>
    <t>Saúde (obrigatória)</t>
  </si>
  <si>
    <t>Educação (obrigatória)</t>
  </si>
  <si>
    <t>Outros poderes (custeio e capital)</t>
  </si>
  <si>
    <t>Crédito extraordinário, exceto PBF</t>
  </si>
  <si>
    <t>Programa Bolsa Família</t>
  </si>
  <si>
    <t>Benefício ordinário</t>
  </si>
  <si>
    <t>Benefício extraordinário</t>
  </si>
  <si>
    <t>Outras despesas obrigatórias</t>
  </si>
  <si>
    <t>Despesas discricionárias</t>
  </si>
  <si>
    <t>Memo:</t>
  </si>
  <si>
    <t>TABELA 15. PROJEÇÕES DA IFI PARA O RESULTADO PRIMÁRIO DO GOVERNO CENTRAL – CENÁRIO OTIMISTA (% DO PIB)</t>
  </si>
  <si>
    <t>TABELA 16. PROJEÇÕES DA IFI PARA O RESULTADO PRIMÁRIO DO GOVERNO CENTRAL – CENÁRIO PESSIMISTA (% DO PIB)</t>
  </si>
  <si>
    <t>Projeções da IFI</t>
  </si>
  <si>
    <t>IFI Forecasts</t>
  </si>
  <si>
    <t>CURTO PRAZO</t>
  </si>
  <si>
    <t>SHORT TERM</t>
  </si>
  <si>
    <t>PIB – crescimento real (% a.a.)</t>
  </si>
  <si>
    <t>=</t>
  </si>
  <si>
    <t>▼</t>
  </si>
  <si>
    <t>GDP – real growth (% per year)</t>
  </si>
  <si>
    <t>PIB – nominal (R$ bilhões)</t>
  </si>
  <si>
    <t>Nominal GDP (R$ billion)</t>
  </si>
  <si>
    <t>IPCA – acum. (% no ano)</t>
  </si>
  <si>
    <t>▲</t>
  </si>
  <si>
    <t>IPCA – accum. (% jan-dec change)</t>
  </si>
  <si>
    <t>Taxa de câmbio - fim de período (R$/US$)</t>
  </si>
  <si>
    <t>Exchange rate  – end-of-period (R$/US$)</t>
  </si>
  <si>
    <t>Ocupação - crescimento (%)</t>
  </si>
  <si>
    <t>Employment – growth (%)</t>
  </si>
  <si>
    <t>Massa salarial - crescimento (%)</t>
  </si>
  <si>
    <t>Payroll – growth (%)</t>
  </si>
  <si>
    <t>Selic – fim de período (% a.a.)</t>
  </si>
  <si>
    <t>Selic rate  – end-of-period (% per year)</t>
  </si>
  <si>
    <t>Juros reais ex-ante (% a.a.)</t>
  </si>
  <si>
    <t>Real interest ex-ante (% per year)</t>
  </si>
  <si>
    <t>Resultado Primário do Setor Público Consolidado (% do PIB)</t>
  </si>
  <si>
    <t>Consolidated Public Sector Primary Balance (% of GDP)</t>
  </si>
  <si>
    <t xml:space="preserve">    dos quais Governo Central</t>
  </si>
  <si>
    <t xml:space="preserve">    of which Central Government</t>
  </si>
  <si>
    <t>Juros Nominais Líquidos (% do PIB)</t>
  </si>
  <si>
    <t>Net Nominal Interest (% of GDP)</t>
  </si>
  <si>
    <t>Resultado Nominal (% do PIB)</t>
  </si>
  <si>
    <t>Nominal Balance (% of GDP)</t>
  </si>
  <si>
    <t>Dívida Bruta do Governo Geral (% do PIB)</t>
  </si>
  <si>
    <t>General Government Gross Debt (% of GDP)</t>
  </si>
  <si>
    <t>MÉDIO PRAZO</t>
  </si>
  <si>
    <t>MEDIUM TERM</t>
  </si>
  <si>
    <t>Projeções</t>
  </si>
  <si>
    <t>PIB – crescimento real (% a.a.)</t>
  </si>
  <si>
    <t>PIB – nominal (R$ bilhões)</t>
  </si>
  <si>
    <t>Selic – fim de período (% a.a.)</t>
  </si>
  <si>
    <t>Juros reais ex-ante (% a.a.)</t>
  </si>
  <si>
    <t>dos quais Governo Central</t>
  </si>
  <si>
    <t>Período</t>
  </si>
  <si>
    <t>nov/23</t>
  </si>
  <si>
    <t>Fonte: Secretaria do Tesouro Nacional e Banco Central. Elaboração: IFI.</t>
  </si>
  <si>
    <t>Fonte: IFI. Nota explicativa: os valores no eixo esquerdo indicam o percentual que a DBGG representa do PIB. Os percentuais indicados na legenda, na parte inferior do gráfico, indicam faixas de probabilidade. Por exemplo, 20% dos valores simulados situam-se na faixa com rótulo “40% a 60%”. Ou ainda, 80% dos valores situam-se na faixa com rótulo "10% a 90%".</t>
  </si>
  <si>
    <r>
      <t>CFC pessoa física e tributação de ativos financeiros no exterior de PF's (</t>
    </r>
    <r>
      <rPr>
        <i/>
        <sz val="10"/>
        <rFont val="Calibri"/>
        <family val="2"/>
        <scheme val="minor"/>
      </rPr>
      <t>offshores</t>
    </r>
    <r>
      <rPr>
        <sz val="10"/>
        <rFont val="Calibri"/>
        <family val="2"/>
        <scheme val="minor"/>
      </rPr>
      <t>)</t>
    </r>
  </si>
  <si>
    <t>Discricionárias do Executivo</t>
  </si>
  <si>
    <t>CHART 2. POTENTIAL GDP GROWTH RATE DECOMPOSITION (P.P.)</t>
  </si>
  <si>
    <t>GRÁFICO 2. DECOMPOSIÇÃO DA TAXA DE CRESCIMENTO DO PIB POTENCIAL (P.P.)|
CHART 2. POTENTIAL GDP GROWTH RATE DECOMPOSITION (P.P.)</t>
  </si>
  <si>
    <t>TFP*</t>
  </si>
  <si>
    <t>Period</t>
  </si>
  <si>
    <t>GDP*</t>
  </si>
  <si>
    <t xml:space="preserve">CHART 1. ECONOMIC ACTIVITY INDICATORS </t>
  </si>
  <si>
    <t xml:space="preserve">GRÁFICO 1. INDICADORES DE ATIVIDADE ECONÔMICA
CHART 1. ECONOMIC ACTIVITY INDICATORS </t>
  </si>
  <si>
    <t>Date</t>
  </si>
  <si>
    <t>Industrial</t>
  </si>
  <si>
    <t>Retail</t>
  </si>
  <si>
    <t xml:space="preserve">Services </t>
  </si>
  <si>
    <t>may/23</t>
  </si>
  <si>
    <t>Baseline</t>
  </si>
  <si>
    <t>TABLE 12. PRIMARY BALANCE REQUIRED TO STABILIZE GROSS DEBT AT 75.2% OF GDP</t>
  </si>
  <si>
    <t>TABELA 12. RESULTADO PRIMÁRIO REQUERIDO PARA ESTABILIZAR A DÍVIDA BRUTA EM 75,2% DO PIB
TABLE 12. PRIMARY BALANCE REQUIRED TO STABILIZE GROSS DEBT AT 75.2% OF GDP</t>
  </si>
  <si>
    <t>PIB real (% a.a.) |
Real GDP (%p.a.)</t>
  </si>
  <si>
    <t>Optimistic</t>
  </si>
  <si>
    <t>Pessimistic</t>
  </si>
  <si>
    <t>May-23</t>
  </si>
  <si>
    <t>Nov-23</t>
  </si>
  <si>
    <t xml:space="preserve">Fonte: Banco Central. Elaboração: IFI.
Source: Central Bank. Prepared by: IFI.
</t>
  </si>
  <si>
    <t>TABLE 9. CENTRAL GOVERNMENT PRIMARY BALANCE – BASELINE SCENARIO (R$ BILLION)</t>
  </si>
  <si>
    <t>TABELA 9. RESULTADO PRIMÁRIO DO GOVERNO CENTRAL – CENÁRIO BASE (R$ BILHÕES)
TABLE 9. CENTRAL GOVERNMENT PRIMARY BALANCE – BASELINE SCENARIO (R$ BILLION)</t>
  </si>
  <si>
    <t>CHART 3. REVENUES COLLECTED BY THE RFB (% OF GDP): MAY/23 AND NOV/23 UPDATES (BASELINE)</t>
  </si>
  <si>
    <t>GRÁFICO 3. COMPARATIVO ENTRE AS PROJEÇÕES DE RECEITAS ADMINISTRADAS/PIB - REVISÕES DE MAI/23 E NOV/23, NO CENÁRIO BASE|
CHART 3. REVENUES COLLECTED BY THE RFB (% OF GDP): MAY/23 AND NOV/23 UPDATES (BASELINE)</t>
  </si>
  <si>
    <t>GRÁFICO 4. COMPARATIVO ENTRE AS PROJEÇÕES DE RECEITAS DO RGPS/PIB - REVISÕES DE MAI/23 E NOV/23, NO CENÁRIO BASE|
CHART 4. RGPS REVENUES (% OF GDP): MAY/23 AND NOV/23 UPDATES (BASELINE)</t>
  </si>
  <si>
    <t>CHART 4. RGPS REVENUES (% OF GDP): MAY/23 AND NOV/23 UPDATES (BASELINE)</t>
  </si>
  <si>
    <t>may-23</t>
  </si>
  <si>
    <t>nov-23</t>
  </si>
  <si>
    <t>CHART 5. REVENUES NOT COLLECTED BY THE RFB (% OF GDP): MAY/23 AND NOV/23 UPDATES (BASELINE)</t>
  </si>
  <si>
    <t>GRÁFICO 5. COMPARATIVO ENTRE AS PROJEÇÕES DE RECEITAS NÃO ADMINISTRADAS/PIB - REVISÕES DE MAI/23 E NOV/23, NO CENÁRIO BASE|
CHART 5. REVENUES NOT COLLECTED BY THE RFB (% OF GDP): MAY/23 AND NOV/23 UPDATES (BASELINE)</t>
  </si>
  <si>
    <t>CHART 6. TRANSFERS (% OF GDP): MAY/23 AND NOV/23 UPDATES (BASELINE)</t>
  </si>
  <si>
    <t>Source: National Treasury Secretariat and Central Bank. Prepared by: IFI.</t>
  </si>
  <si>
    <t>GRÁFICO 6. COMPARATIVO ENTRE AS PROJEÇÕES DE TRANSFERÊNCIAS/PIB - REVISÕES DE MAI/23 E NOV/23 NO CENÁRIO BASE|
CHART 6. TRANSFERS (% OF GDP): MAY/23 AND NOV/23 UPDATES (BASELINE)</t>
  </si>
  <si>
    <t>CHART 7. NET REVENUE (% OF GDP): MAY/23 AND NOV/23 UPDATES (BASELINE)</t>
  </si>
  <si>
    <t>GRÁFICO 7. COMPARATIVO ENTRE AS PROJEÇÕES DE RECEITA LÍQUIDA/PIB - REVISÕES DE MAI/23 E NOV/23 NO CENÁRIO BASE|
CHART 7. NET REVENUE (% OF GDP): MAY/23 AND NOV/23 UPDATES (BASELINE)</t>
  </si>
  <si>
    <t>TABLE 2. REAL GROWTH PROJECTIONS IN THE IMF WORLD ECONOMIC OUTLOOK</t>
  </si>
  <si>
    <t>Advanced economies</t>
  </si>
  <si>
    <t>Emerging Markets</t>
  </si>
  <si>
    <t>United States</t>
  </si>
  <si>
    <t>Euro Area</t>
  </si>
  <si>
    <t>Brazil</t>
  </si>
  <si>
    <t>TABELA 2. PROJEÇÕES DE CRESCIMENTO REAL NO WORLD ECONOMIC OUTLOOK DO FMI
TABLE 2. REAL GROWTH PROJECTIONS IN THE IMF WORLD ECONOMIC OUTLOOK</t>
  </si>
  <si>
    <t>Pessimist</t>
  </si>
  <si>
    <t>Source: IFI.</t>
  </si>
  <si>
    <t>BASELINE</t>
  </si>
  <si>
    <t>Total revenue</t>
  </si>
  <si>
    <t>Revenues Collected by RFB, except RGPS</t>
  </si>
  <si>
    <t>RGPS Revenues</t>
  </si>
  <si>
    <t>Revenues not Collected by RFB</t>
  </si>
  <si>
    <t>Transfers by revenue sharing</t>
  </si>
  <si>
    <t>Net revenue</t>
  </si>
  <si>
    <t>OPTIMISTIC</t>
  </si>
  <si>
    <t>PESSIMISTIC</t>
  </si>
  <si>
    <t>Primary expenditure</t>
  </si>
  <si>
    <t>Mandatory</t>
  </si>
  <si>
    <t>Social Security</t>
  </si>
  <si>
    <t>Payroll</t>
  </si>
  <si>
    <t xml:space="preserve">Salary Allowance and Unemployment Benefit </t>
  </si>
  <si>
    <t xml:space="preserve">Family Allowance / Brazil Aid </t>
  </si>
  <si>
    <t xml:space="preserve">Court-ordered debt (current and capital) </t>
  </si>
  <si>
    <t xml:space="preserve">Supplementation to FUNDEB </t>
  </si>
  <si>
    <t xml:space="preserve">Subsidies and Grants </t>
  </si>
  <si>
    <t xml:space="preserve">Legislative, Judiciary, MPU and DPU </t>
  </si>
  <si>
    <t xml:space="preserve">Payroll tax reduction </t>
  </si>
  <si>
    <t xml:space="preserve">Extraordinary credits </t>
  </si>
  <si>
    <t xml:space="preserve">Administered prices </t>
  </si>
  <si>
    <t xml:space="preserve">Electricity </t>
  </si>
  <si>
    <t xml:space="preserve">Health insurance </t>
  </si>
  <si>
    <t xml:space="preserve">Pharmaceuticals </t>
  </si>
  <si>
    <t xml:space="preserve">Free prices </t>
  </si>
  <si>
    <t xml:space="preserve">Food </t>
  </si>
  <si>
    <t xml:space="preserve">Industrialized </t>
  </si>
  <si>
    <t>TABLE 8. PROJECTIONS OF NOV/23 VERSUS MAY/23 FOR THE CENTRAL GOVERNMENT PRIMARY EXPENDITURE IN 2023 - BASELINE SCENARIO (R$ BILLION AND VAR. %)</t>
  </si>
  <si>
    <t>TABELA 8. PROJEÇÕES DE NOV/23 VERSUS MAI/23 PARA A DESPESA PRIMÁRIA DO GOVERNO CENTRAL EM 2023 - CENÁRIO BASE (R$ BILHÕES E VAR. %)
TABLE 8. PROJECTIONS OF NOV/23 VERSUS MAY/23 FOR THE CENTRAL GOVERNMENT PRIMARY EXPENDITURE IN 2023 - BASELINE SCENARIO (R$ BILLION AND VAR. %)</t>
  </si>
  <si>
    <t xml:space="preserve">Household consumption </t>
  </si>
  <si>
    <t xml:space="preserve">Government consumption </t>
  </si>
  <si>
    <t xml:space="preserve">Gross fixed capital formation </t>
  </si>
  <si>
    <t xml:space="preserve">Exports </t>
  </si>
  <si>
    <t xml:space="preserve">Imports </t>
  </si>
  <si>
    <t>Domestic demand</t>
  </si>
  <si>
    <t xml:space="preserve">Investment (GFCF and changes in inventories) </t>
  </si>
  <si>
    <t xml:space="preserve">Net exports </t>
  </si>
  <si>
    <t>Total Revenue</t>
  </si>
  <si>
    <t>Transfers to States and Municipalities</t>
  </si>
  <si>
    <t>Net Revenue</t>
  </si>
  <si>
    <t>Primary Expenditure</t>
  </si>
  <si>
    <t>Discretionary (Executive Branch)</t>
  </si>
  <si>
    <t>Primary balance</t>
  </si>
  <si>
    <t>Primary balance (R$ billion) </t>
  </si>
  <si>
    <t>Primary balance (% of GDP)</t>
  </si>
  <si>
    <t>Nominal GDP (R$ billion) </t>
  </si>
  <si>
    <t>Real GDP growth (%)</t>
  </si>
  <si>
    <t>Gross debt (% of GDP)</t>
  </si>
  <si>
    <t>TABELA 10. PRINCIPAIS PREMISSAS MACROECONÔMICAS E FISCAIS PARA OS CENÁRIOS DE DÍVIDA - MÉDIAS DE 2025 A 2032 (MAI/23) E 2025 A 2033 (NOV/23) NO CENÁRIO BASE
TABLE 10. MAIN MACROECONOMIC AND FISCAL ASSUMPTIONS FOR THE DEBT SCENARIOS – AVERAGES FROM 2025 TO 2032 (MAY/23) AND 2025 TO 2033 (NOV/23) IN THE BASELINE SCENARIO</t>
  </si>
  <si>
    <t>Interest</t>
  </si>
  <si>
    <t>TABLE 14. IFI PROJECTIONS FOR THE CENTRAL GOVERNMENT PRIMARY BALANCE - BASELINE SCENARIO (% OF GDP)</t>
  </si>
  <si>
    <t>TABELA 14. PROJEÇÕES DA IFI PARA O RESULTADO PRIMÁRIO DO GOVERNO CENTRAL – CENÁRIO BASE (% DO PIB)
TABLE 14. IFI PROJECTIONS FOR THE CENTRAL GOVERNMENT PRIMARY BALANCE - BASELINE SCENARIO (% OF GDP)</t>
  </si>
  <si>
    <t>Gross Revenue </t>
  </si>
  <si>
    <t>Transfers by revenue sharing to E&amp;M </t>
  </si>
  <si>
    <t>Net Revenue </t>
  </si>
  <si>
    <t>Primary Expenditure </t>
  </si>
  <si>
    <t>Mandatory </t>
  </si>
  <si>
    <t>Primary Balance</t>
  </si>
  <si>
    <t>Note:</t>
  </si>
  <si>
    <t>Nominal GDP (R$ billion)</t>
  </si>
  <si>
    <t>TABLE 15. IFI PROJECTIONS FOR THE CENTRAL GOVERNMENT PRIMARY BALANCE - OPTIMISTIC SCENARIO (% OF GDP)</t>
  </si>
  <si>
    <t>Social security benefits</t>
  </si>
  <si>
    <t>Payroll and social charges </t>
  </si>
  <si>
    <t>BPC [Continuing benefits]</t>
  </si>
  <si>
    <t>Salary Allowance and unemployment benefits </t>
  </si>
  <si>
    <t>Supplementation by the Federal Government to Fundeb </t>
  </si>
  <si>
    <t>DF Constitutional Fund </t>
  </si>
  <si>
    <t>Kandir Law </t>
  </si>
  <si>
    <t>Financial support for sub-national entities </t>
  </si>
  <si>
    <t>Subsidies, grants and Proagro </t>
  </si>
  <si>
    <t>Public employees' benefits </t>
  </si>
  <si>
    <t>Health (mandatory) </t>
  </si>
  <si>
    <t>Education (mandatory)</t>
  </si>
  <si>
    <t>Extraordinary credit, except PBF </t>
  </si>
  <si>
    <t>Bolsa Família Program </t>
  </si>
  <si>
    <t>Ordinary benefit </t>
  </si>
  <si>
    <t>Extraordinary benefit </t>
  </si>
  <si>
    <t>Other mandatory expenditure </t>
  </si>
  <si>
    <t>Discretionary expenditure </t>
  </si>
  <si>
    <t>TABELA 15. PROJEÇÕES DA IFI PARA O RESULTADO PRIMÁRIO DO GOVERNO CENTRAL – CENÁRIO OTIMISTA (% DO PIB)
TABLE 15. IFI PROJECTIONS FOR THE CENTRAL GOVERNMENT PRIMARY BALANCE - OPTIMISTIC SCENARIO (% OF GDP)</t>
  </si>
  <si>
    <t>TABELA 16. PROJEÇÕES DA IFI PARA O RESULTADO PRIMÁRIO DO GOVERNO CENTRAL – CENÁRIO PESSIMISTA (% DO PIB)
TABLE 16. IFI PROJECTIONS FOR THE CENTRAL GOVERNMENT PRIMARY BALANCE - PESSIMIST SCENARIO (% OF GDP)</t>
  </si>
  <si>
    <t>Unemployment rate (% of the labor force) </t>
  </si>
  <si>
    <t>R$/US$ exchange rate (end of period) </t>
  </si>
  <si>
    <t>Selic (%) </t>
  </si>
  <si>
    <t>Real interest (%)</t>
  </si>
  <si>
    <t>EMBI (end of period) </t>
  </si>
  <si>
    <t>EMBI  (end of period) </t>
  </si>
  <si>
    <t xml:space="preserve">CHART 8. PRIMARY EXPENDITURE - IFI SCENARIOS (% OF GDP) </t>
  </si>
  <si>
    <t xml:space="preserve">GRÁFICO 8. DESPESA PRIMÁRIA - CENÁRIOS IFI (% DO PIB) |
CHART 8. PRIMARY EXPENDITURE - IFI SCENARIOS (% OF GDP) </t>
  </si>
  <si>
    <t xml:space="preserve">GRÁFICO 9. CENÁRIOS DA IFI PARA O RESULTADO PRIMÁRIO DA UNIÃO (EM % DO PIB)|
CHART 9. IFI'S SCENARIOS FOR THE UNION'S PRIMARY BALANCE (% OF GDP) </t>
  </si>
  <si>
    <t xml:space="preserve">CHART 9. IFI'S SCENARIOS FOR THE UNION'S PRIMARY BALANCE (% OF GDP) </t>
  </si>
  <si>
    <t xml:space="preserve">CHART 10. PRIMARY BALANCE TARGET AND IFI'S SCENARIO (R$ BILLION) </t>
  </si>
  <si>
    <t>Superior limit</t>
  </si>
  <si>
    <t>PLDO target</t>
  </si>
  <si>
    <t>Inferior limit</t>
  </si>
  <si>
    <t xml:space="preserve">GRÁFICO 10. META DE PRIMÁRIO E CENÁRIO DA IFI (R$ BILHÕES)|
CHART 10. PRIMARY BALANCE TARGET AND IFI'S SCENARIO (R$ BILLION) </t>
  </si>
  <si>
    <t>Fiscal Incentives</t>
  </si>
  <si>
    <t>2. Transfers by revenue sharing</t>
  </si>
  <si>
    <t>3. Net revenue [(1)-(2)]</t>
  </si>
  <si>
    <t>Baseline scenario (R$ billion)</t>
  </si>
  <si>
    <t>Fixed odds bets</t>
  </si>
  <si>
    <t>Legislative measures [1+2]</t>
  </si>
  <si>
    <t>Investment subsidies</t>
  </si>
  <si>
    <t>New  Simplified Taxation Regime (RTS)</t>
  </si>
  <si>
    <t>Closed-end fund - stock and flow</t>
  </si>
  <si>
    <t>Transfer price</t>
  </si>
  <si>
    <t>End of deductibility of interest on equity</t>
  </si>
  <si>
    <t>Fixed odds betting lottery fees</t>
  </si>
  <si>
    <t>Exclusion of ICMS from the base of calculation for PIS/Cofins credits</t>
  </si>
  <si>
    <t>Source: National Treasury Secretariat and IFI.
 Prepared by: IFI.</t>
  </si>
  <si>
    <t>Source: Central Bank. Prepared by: IFI.</t>
  </si>
  <si>
    <t>Source: IBGE. Prepared by: IFI.</t>
  </si>
  <si>
    <t>IFI's baseline scenario</t>
  </si>
  <si>
    <t>Source: Budget Guidelines Bill and IFI. Prepared by: IFI.</t>
  </si>
  <si>
    <t>CHART 11. GENERAL GOVERNMENT GROSS DEBT (GGGD) AS PROPORTION OF GDP</t>
  </si>
  <si>
    <t>CHART 12.  GENERAL GOVERNMENT GROSS DEBT (GGGD) IMPLICIT RATE - ACCUMULATED OVER 12 MONTHS (% P.A.)</t>
  </si>
  <si>
    <t>CHART 13. NOMINAL INTEREST EXPENDITURES OF THE CONSOLIDATED PUBLIC SECTOR ACCUMULATED OVER 12 MONTHS (% OF GDP)</t>
  </si>
  <si>
    <t>CHART 14. IFI PROJECTIONS FOR THE GENERAL GOVERNMENT GROSS DEBT (GGGD) AT SELECTED MOMENTS IN TIME (2023-2033) - % OF GDP</t>
  </si>
  <si>
    <t>CHART 15. IFI PROJECTIONS FOR THE GENERAL GOVERNMENT GROSS DEBT (GGGD) IN DIFFERENT SCENARIOS - % OF GDP</t>
  </si>
  <si>
    <t>CHART 16. BASELINE SCENARIO AND STOCHASTIC SCENARIOS (FAN CHART) FOR GENERAL GOVERNMENT GROSS DEBT (GGGD) (% GDP)</t>
  </si>
  <si>
    <t>Baseline scenario</t>
  </si>
  <si>
    <t>Source: IFI. Explanatory note: values on the left axis indicate the percentage that GGGD represents of GDP. Percentages indicated in the legend, on the bottom of the chart, indicate probability ranges. For example, 20% of the simulated values fall within the range labeled “40% to 60%”. Another example: 80% of the values fall within the range labeled "10% to 90%".</t>
  </si>
  <si>
    <t xml:space="preserve">TABLE 1. SHORT-TERM FORECAST FOR GDP REAL GROWTH </t>
  </si>
  <si>
    <t xml:space="preserve">GDP and demand-side components (% real growth) </t>
  </si>
  <si>
    <t xml:space="preserve">Contributions to the GDP real growth (p.p.) </t>
  </si>
  <si>
    <t xml:space="preserve">Source: IBGE. Preparation and forecasts: IFI. </t>
  </si>
  <si>
    <t>World</t>
  </si>
  <si>
    <t>Source: IMF. Prepared by: IFI.</t>
  </si>
  <si>
    <t>TABLE 3. IPCA DECOMPOSITION</t>
  </si>
  <si>
    <t xml:space="preserve">Cores Average </t>
  </si>
  <si>
    <t xml:space="preserve">Source: Central Bank and IBGE. Prepared by: IFI. </t>
  </si>
  <si>
    <t>Gasoline</t>
  </si>
  <si>
    <t>No mês | On the month</t>
  </si>
  <si>
    <t>12 meses | 12 months</t>
  </si>
  <si>
    <t>ago/23
aug/23</t>
  </si>
  <si>
    <t>set/23
sep/23</t>
  </si>
  <si>
    <t>out/23
oct/23</t>
  </si>
  <si>
    <t>TABLE 4. PROJECTIONS FOR THE BASELINE, OPTIMISTIC AND PESSIMISTIC SCENARIOS</t>
  </si>
  <si>
    <t>Versão: Novembro de 2023
Version: November 2023</t>
  </si>
  <si>
    <t> Versão: Maio de 2023
Version: May 2023</t>
  </si>
  <si>
    <t>GDP - Real change rate (%) </t>
  </si>
  <si>
    <t>Implicit GDP deflator (% annual average change)</t>
  </si>
  <si>
    <t>IPCA (% year-over-year change) </t>
  </si>
  <si>
    <t>IPCA (% annual average change) </t>
  </si>
  <si>
    <t>TABLE 5. APPROVED MEASURES OR IN PROCESS MEASURES IN CONGRESS WITH IMPACT ON THE CENTRAL GOVERNMENT'S REVENUE IN 2024</t>
  </si>
  <si>
    <t>Measures</t>
  </si>
  <si>
    <t>Revenue collected by the RFB [1]</t>
  </si>
  <si>
    <t>Recovery of credits at CARF</t>
  </si>
  <si>
    <t>Tributo | Tax</t>
  </si>
  <si>
    <t>Proposição legislativa
Legislative bill</t>
  </si>
  <si>
    <t>Total (R$ bilhões)
Total (R$ billion)</t>
  </si>
  <si>
    <t>Revenues collected by other departments [2]</t>
  </si>
  <si>
    <t>Other revenues [3]</t>
  </si>
  <si>
    <t>Fuel re-taxation</t>
  </si>
  <si>
    <t>Source: PLOA 2024. Prepared by: IFI.</t>
  </si>
  <si>
    <t>Montante considerado pela IFI - cenário base (R$ bilhões)
Amount considered by IFI - baseline scenario (R$ billion)</t>
  </si>
  <si>
    <t>Montante considerado pela IFI - cenário otimista (R$ bilhões)
Amount considered by IFI - optimistic scenario (R$ billion)</t>
  </si>
  <si>
    <t>Montante considerado pela IFI - cenário pessimista (R$ bilhões)
Amount considered by IFI - pessimistic scenario (R$ billion)</t>
  </si>
  <si>
    <t>Individual CFC and taxation of financial assets abroad belonging to individuals (offshores)</t>
  </si>
  <si>
    <t>TABLE 6. IFI BASELINE SCENARIO FOR THE CENTRAL GOVERNMENT'S PRIMARY REVENUE IN 2023 AND 2024 (R$ BILLION AND % OF GDP)</t>
  </si>
  <si>
    <t>Revisão Mai/23
May/23 Review</t>
  </si>
  <si>
    <t>Revisão Nov/23
Nov/23 Review</t>
  </si>
  <si>
    <t>Dif. Nov/23-Mai/23
Diff. Nov/23-May/23</t>
  </si>
  <si>
    <t>% do PIB
% of GDP</t>
  </si>
  <si>
    <t>p.p. do PIB
p.p. of GDP</t>
  </si>
  <si>
    <t>1. Total primary revenue</t>
  </si>
  <si>
    <t>Revenues collected by RFB, except RGPS and fiscal incentives</t>
  </si>
  <si>
    <t>RGPS net revenues</t>
  </si>
  <si>
    <t>Revenues not collected by RFB</t>
  </si>
  <si>
    <t>Source: National Treasury Secretariat. Prepared by: IFI.</t>
  </si>
  <si>
    <t>TABLE 7. IFI FORECASTS FOR CENTRAL GOVERNMENT PRIMARY REVENUES -% OF GDP</t>
  </si>
  <si>
    <t>Breakdown</t>
  </si>
  <si>
    <t xml:space="preserve">      Other Compulsory Expenses </t>
  </si>
  <si>
    <t>Discretionary of Executive Branch</t>
  </si>
  <si>
    <t>Realizado em 2022
Realized in 2022</t>
  </si>
  <si>
    <t>Executivo
Executive Branch</t>
  </si>
  <si>
    <t>Realizado 2022
Realized 2022</t>
  </si>
  <si>
    <t>Executivo (set/23)
Executive Branch (sep/23)</t>
  </si>
  <si>
    <t>IFI (mai/23)
IFI (may/23)</t>
  </si>
  <si>
    <t>mai/23
may/23</t>
  </si>
  <si>
    <t>nov/23
nov/23</t>
  </si>
  <si>
    <t>Projeções para 2023
Forecasts for 2023</t>
  </si>
  <si>
    <t>Comparativo
Comparison</t>
  </si>
  <si>
    <t>Source: STN, Reports on the evaluation of primary revenues and expenditures, and IFI. Prepared by: IFI.</t>
  </si>
  <si>
    <t>Difference</t>
  </si>
  <si>
    <t>2022 (Realized)</t>
  </si>
  <si>
    <t>Ano
Year</t>
  </si>
  <si>
    <t/>
  </si>
  <si>
    <t>Base | Baseline</t>
  </si>
  <si>
    <t>Otimista | Optimistic</t>
  </si>
  <si>
    <t>mai/23 
may/23</t>
  </si>
  <si>
    <t>Base |Baseline</t>
  </si>
  <si>
    <t>Ano | Year</t>
  </si>
  <si>
    <t>2023 (IFI forecast)</t>
  </si>
  <si>
    <t>% PIB
% GDP</t>
  </si>
  <si>
    <t>Primary balance target</t>
  </si>
  <si>
    <t>Fonte: STN e IFI. Elaboração IFI.
Source: National Treasury Secretariat and IFI. Prepared by: IFI.</t>
  </si>
  <si>
    <t>TABLE 10. MAIN MACROECONOMIC AND FISCAL ASSUMPTIONS FOR DEBT SCENARIOS – AVERAGES FROM 2025 TO 2032 (MAY/23) AND 2025 TO 2033 (NOV/23) IN THE BASELINE SCENARIO</t>
  </si>
  <si>
    <t>Cenário base | Baseline scenario</t>
  </si>
  <si>
    <t>Real implicit interest rate (% p.a.)</t>
  </si>
  <si>
    <t>** In the may/23 revision, the medium term considered was the period from 2025 to 2032. In nov/23, the average changed to consider the period from 2025 to 2033 as medium term.
Source: IFI.</t>
  </si>
  <si>
    <t>TABLE 11. PROJECTIONS FOR GENERAL GOVERNMENT GROSS DEBT (GGGD) IN % OF GDP UNTIL 2033 - FFR* OF MAY/23 AND CURRENT FFR*</t>
  </si>
  <si>
    <t>Pessimista | Pessimistic</t>
  </si>
  <si>
    <t>Source: IFI.*FFR = Fiscal Follow-up Report (the name of this report, translated to English).</t>
  </si>
  <si>
    <t>DBGG em t |
GGGD in t</t>
  </si>
  <si>
    <t>Juros reais implícitos da DBGG |
Implicit real interest rates of the GGGD</t>
  </si>
  <si>
    <t>TABLE 13. NOMINAL BALANCE OF THE CONSOLIDATED PUBLIC SECTOR (% OF GDP)</t>
  </si>
  <si>
    <t>Nominal balance</t>
  </si>
  <si>
    <t>Court-ordered debt payments (current and capital) </t>
  </si>
  <si>
    <t>Other branches (current and capital) </t>
  </si>
  <si>
    <t>TABLE 16. IFI PROJECTIONS FOR THE CENTRAL GOVERNMENT PRIMARY BALANCE - PESSIMISTIC SCENARIO (% OF GDP)</t>
  </si>
  <si>
    <t>Outubro
October</t>
  </si>
  <si>
    <t>Novembro
November</t>
  </si>
  <si>
    <t>Comparação
Comparison</t>
  </si>
  <si>
    <t>GRÁFICO 11. EVOLUÇÃO DA DBGG EM PROPORÇÃO DO PIB|
CHART 11. GENERAL GOVERNMENT GROSS DEBT (GGGD) AS PROPORTION OF GDP</t>
  </si>
  <si>
    <t>TABELA 13. RESULTADO NOMINAL DO SETOR PÚBLICO CONSOLIDADO (% DO PIB)
TABLE 13. NOMINAL BALANCE OF THE CONSOLIDATED PUBLIC SECTOR (% OF GDP)</t>
  </si>
  <si>
    <t>TABELA 11. PROJEÇÕES PARA A DBGG EM % DO PIB ATÉ 2033 – RAF DE MAI/23 E ATUAL
TABLE 11. PROJECTIONS FOR GENERAL GOVERNMENT GROSS DEBT (GGGD) IN % OF GDP UNTIL 2033 - FFR* OF MAY/23 AND CURRENT FFR*</t>
  </si>
  <si>
    <t>TABELA 7. PROJEÇÕES DA IFI PARA AS RECEITAS PRIMÁRIAS DO GOVERNO CENTRAL – % DO PIB
TABLE 7. IFI FORECASTS FOR CENTRAL GOVERNMENT PRIMARY REVENUES -% OF GDP</t>
  </si>
  <si>
    <t>TABELA 6. CENÁRIO BASE DA IFI PARA A RECEITA PRIMÁRIA DO GOVERNO CENTRAL EM 2023 E 2024 (R$ BILHÕES E % DO PIB)
TABLE 6. IFI BASELINE SCENARIO FOR THE CENTRAL GOVERNMENT'S PRIMARY REVENUE IN 2023 AND 2024 (R$ BILLION AND % OF GDP)</t>
  </si>
  <si>
    <t>TABELA 5. MEDIDAS APROVADAS OU EM TRAMITAÇÃO NO CONGRESSO COM IMPACTO NA ARRECADAÇÃO DO GOVERNO CENTRAL EM 2024
TABLE 5. APPROVED MEASURES OR IN PROCESS MEASURES IN CONGRESS WITH IMPACT ON THE CENTRAL GOVERNMENT'S REVENUE IN 2024</t>
  </si>
  <si>
    <t>TABELA 4. PROJEÇÕES DOS CENÁRIOS BASE, OTIMISTA E PESSIMISTA
TABLE 4. PROJECTIONS FOR THE BASELINE, OPTIMISTIC AND PESSIMISTIC SCENARIOS</t>
  </si>
  <si>
    <t>TABELA 3. COMPOSIÇÃO DO IPCA
TABLE 3. IPCA DECOMPOSITION</t>
  </si>
  <si>
    <t xml:space="preserve">TABELA 1. PREVISÕES DE CURTO PRAZO PARA O CRESCIMENTO DO PIB EM VOLUME
TABLE 1. SHORT-TERM FORECAST FOR GDP REAL GROWTH </t>
  </si>
  <si>
    <t>GRÁFICO 12. TAXA IMPLÍCITA DA DBGG ACUMULADA EM 12 MESES (% A.A.)|
CHART 12.  GENERAL GOVERNMENT GROSS DEBT (GGGD) IMPLICIT RATE - ACCUMULATED OVER 12 MONTHS (% P.A.)</t>
  </si>
  <si>
    <t>GRÁFICO 13. DESPESA DE JUROS NOMINAIS ACUMULADA EM 12 MESES (% DO PIB) DO SETOR PÚBLICO CONSOLIDADO|
CHART 13. NOMINAL INTEREST EXPENDITURES OF THE CONSOLIDATED PUBLIC SECTOR ACCUMULATED OVER 12 MONTHS (% OF GDP)</t>
  </si>
  <si>
    <t>GRÁFICO 14. PROJEÇÕES DA IFI PARA A DBGG EM MOMENTOS SELECIONADOS (2023-2033) - % DO PIB|
CHART 14. IFI PROJECTIONS FOR THE GENERAL GOVERNMENT GROSS DEBT (GGGD) AT SELECTED MOMENTS IN TIME (2023-2033) - % OF GDP</t>
  </si>
  <si>
    <t>GRÁFICO 16. CENÁRIO BASE E CENÁRIOS ESTOCÁSTICOS (FAN CHART) PARA A DBGG (% PIB)|
CHART 16. BASELINE SCENARIO AND STOCHASTIC SCENARIOS (FAN CHART) FOR GENERAL GOVERNMENT GROSS DEBT (GGGD) (% GDP)</t>
  </si>
  <si>
    <t>GRÁFICO 15. PROJEÇÕES DA IFI PARA A DBGG NOS DIFERENTES CENÁRIOS - % DO PIB|
CHART 15. IFI PROJECTIONS FOR THE GENERAL GOVERNMENT GROSS DEBT (GGGD) IN DIFFERENT SCENARIOS - % OF GDP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</si>
</sst>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yy"/>
    <numFmt numFmtId="165" formatCode="0.0%"/>
    <numFmt numFmtId="166" formatCode="#,##0.0"/>
    <numFmt numFmtId="167" formatCode="[$-416]mmm\-yy;@"/>
    <numFmt numFmtId="168" formatCode="0.0"/>
  </numFmts>
  <fonts count="37" x14ac:knownFonts="1">
    <font>
      <sz val="10"/>
      <color theme="1"/>
      <name val="Calibri"/>
      <family val="2"/>
      <scheme val="minor"/>
    </font>
    <font>
      <sz val="11"/>
      <color theme="1"/>
      <name val="Calibri"/>
      <family val="2"/>
      <scheme val="minor"/>
    </font>
    <font>
      <sz val="11"/>
      <color theme="1"/>
      <name val="Calibri"/>
      <family val="2"/>
      <scheme val="minor"/>
    </font>
    <font>
      <b/>
      <sz val="11"/>
      <name val="Cambria"/>
      <family val="1"/>
    </font>
    <font>
      <sz val="11"/>
      <name val="Calibri"/>
      <family val="2"/>
      <scheme val="minor"/>
    </font>
    <font>
      <sz val="11"/>
      <name val="Cambria"/>
      <family val="1"/>
    </font>
    <font>
      <b/>
      <sz val="14"/>
      <color theme="0"/>
      <name val="Calibri"/>
      <family val="2"/>
      <scheme val="minor"/>
    </font>
    <font>
      <u/>
      <sz val="11"/>
      <color theme="10"/>
      <name val="Calibri"/>
      <family val="2"/>
      <scheme val="minor"/>
    </font>
    <font>
      <b/>
      <i/>
      <sz val="11"/>
      <color rgb="FF005D89"/>
      <name val="Cambria"/>
      <family val="1"/>
    </font>
    <font>
      <i/>
      <sz val="11"/>
      <color theme="1"/>
      <name val="Cambria"/>
      <family val="1"/>
    </font>
    <font>
      <b/>
      <sz val="12"/>
      <color rgb="FFBD534B"/>
      <name val="Cambria"/>
      <family val="1"/>
    </font>
    <font>
      <b/>
      <sz val="11"/>
      <color rgb="FFBD534B"/>
      <name val="Cambria"/>
      <family val="1"/>
    </font>
    <font>
      <b/>
      <u/>
      <sz val="11"/>
      <color rgb="FFBD534B"/>
      <name val="Cambria"/>
      <family val="1"/>
    </font>
    <font>
      <b/>
      <u/>
      <sz val="14"/>
      <color rgb="FFBD534B"/>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b/>
      <sz val="10"/>
      <color rgb="FF000000"/>
      <name val="Calibri"/>
      <family val="2"/>
      <scheme val="minor"/>
    </font>
    <font>
      <b/>
      <u/>
      <sz val="10"/>
      <color rgb="FFBD534B"/>
      <name val="Calibri"/>
      <family val="2"/>
      <scheme val="minor"/>
    </font>
    <font>
      <b/>
      <sz val="10"/>
      <color indexed="8"/>
      <name val="Calibri"/>
      <family val="2"/>
      <scheme val="minor"/>
    </font>
    <font>
      <sz val="10"/>
      <color theme="1"/>
      <name val="Calibri"/>
      <family val="2"/>
      <scheme val="minor"/>
    </font>
    <font>
      <sz val="10"/>
      <color rgb="FF000000"/>
      <name val="Calibri"/>
      <family val="2"/>
      <scheme val="minor"/>
    </font>
    <font>
      <sz val="10"/>
      <color rgb="FF595959"/>
      <name val="Calibri"/>
      <family val="2"/>
      <scheme val="minor"/>
    </font>
    <font>
      <b/>
      <sz val="10"/>
      <color rgb="FFFFFFFF"/>
      <name val="Calibri"/>
      <family val="2"/>
      <scheme val="minor"/>
    </font>
    <font>
      <sz val="10"/>
      <name val="Calibri"/>
      <family val="2"/>
      <scheme val="minor"/>
    </font>
    <font>
      <b/>
      <sz val="10"/>
      <color rgb="FFBD534B"/>
      <name val="Calibri"/>
      <family val="2"/>
      <scheme val="minor"/>
    </font>
    <font>
      <sz val="10"/>
      <color rgb="FFBD534B"/>
      <name val="Calibri"/>
      <family val="2"/>
      <scheme val="minor"/>
    </font>
    <font>
      <sz val="10"/>
      <color rgb="FF00ADFA"/>
      <name val="Calibri"/>
      <family val="2"/>
      <scheme val="minor"/>
    </font>
    <font>
      <i/>
      <sz val="10"/>
      <color rgb="FF000000"/>
      <name val="Calibri"/>
      <family val="2"/>
      <scheme val="minor"/>
    </font>
    <font>
      <b/>
      <sz val="10"/>
      <name val="Calibri"/>
      <family val="2"/>
      <scheme val="minor"/>
    </font>
    <font>
      <b/>
      <i/>
      <sz val="10"/>
      <color rgb="FFFFFFFF"/>
      <name val="Calibri"/>
      <family val="2"/>
      <scheme val="minor"/>
    </font>
    <font>
      <b/>
      <sz val="11"/>
      <color theme="1"/>
      <name val="Cambria"/>
      <family val="1"/>
    </font>
    <font>
      <b/>
      <sz val="10"/>
      <color rgb="FF0070C0"/>
      <name val="Calibri"/>
      <family val="2"/>
      <scheme val="minor"/>
    </font>
    <font>
      <b/>
      <sz val="10"/>
      <color rgb="FFFF0000"/>
      <name val="Calibri"/>
      <family val="2"/>
      <scheme val="minor"/>
    </font>
    <font>
      <i/>
      <sz val="10"/>
      <name val="Calibri"/>
      <family val="2"/>
      <scheme val="minor"/>
    </font>
    <font>
      <u/>
      <sz val="10"/>
      <color theme="1"/>
      <name val="Calibri"/>
      <family val="2"/>
      <scheme val="minor"/>
    </font>
    <font>
      <i/>
      <sz val="9"/>
      <color theme="1"/>
      <name val="Calibri"/>
      <family val="2"/>
      <scheme val="minor"/>
    </font>
  </fonts>
  <fills count="10">
    <fill>
      <patternFill patternType="none"/>
    </fill>
    <fill>
      <patternFill patternType="gray125"/>
    </fill>
    <fill>
      <patternFill patternType="solid">
        <fgColor rgb="FF005D89"/>
        <bgColor indexed="64"/>
      </patternFill>
    </fill>
    <fill>
      <patternFill patternType="solid">
        <fgColor theme="0"/>
        <bgColor indexed="64"/>
      </patternFill>
    </fill>
    <fill>
      <patternFill patternType="solid">
        <fgColor rgb="FF9EBBD3"/>
        <bgColor indexed="64"/>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rgb="FF00ADFA"/>
        <bgColor indexed="64"/>
      </patternFill>
    </fill>
    <fill>
      <patternFill patternType="solid">
        <fgColor theme="0" tint="-4.9989318521683403E-2"/>
        <bgColor indexed="64"/>
      </patternFill>
    </fill>
  </fills>
  <borders count="78">
    <border>
      <left/>
      <right/>
      <top/>
      <bottom/>
      <diagonal/>
    </border>
    <border>
      <left/>
      <right/>
      <top/>
      <bottom style="medium">
        <color rgb="FF005D89"/>
      </bottom>
      <diagonal/>
    </border>
    <border>
      <left/>
      <right/>
      <top style="medium">
        <color rgb="FF005D89"/>
      </top>
      <bottom/>
      <diagonal/>
    </border>
    <border>
      <left/>
      <right style="medium">
        <color rgb="FFBD534B"/>
      </right>
      <top/>
      <bottom/>
      <diagonal/>
    </border>
    <border>
      <left/>
      <right style="medium">
        <color rgb="FFFFFFFF"/>
      </right>
      <top/>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style="thick">
        <color rgb="FF005D89"/>
      </bottom>
      <diagonal/>
    </border>
    <border>
      <left/>
      <right/>
      <top/>
      <bottom style="thick">
        <color rgb="FF005D89"/>
      </bottom>
      <diagonal/>
    </border>
    <border>
      <left style="medium">
        <color rgb="FFF2F2F2"/>
      </left>
      <right style="medium">
        <color rgb="FFF2F2F2"/>
      </right>
      <top style="medium">
        <color rgb="FFF2F2F2"/>
      </top>
      <bottom/>
      <diagonal/>
    </border>
    <border>
      <left style="medium">
        <color rgb="FFF2F2F2"/>
      </left>
      <right style="medium">
        <color rgb="FFF2F2F2"/>
      </right>
      <top/>
      <bottom style="medium">
        <color rgb="FFF2F2F2"/>
      </bottom>
      <diagonal/>
    </border>
    <border>
      <left/>
      <right style="medium">
        <color rgb="FFF2F2F2"/>
      </right>
      <top style="medium">
        <color rgb="FFF2F2F2"/>
      </top>
      <bottom style="medium">
        <color rgb="FFF2F2F2"/>
      </bottom>
      <diagonal/>
    </border>
    <border>
      <left/>
      <right/>
      <top style="medium">
        <color rgb="FFF2F2F2"/>
      </top>
      <bottom style="medium">
        <color rgb="FFF2F2F2"/>
      </bottom>
      <diagonal/>
    </border>
    <border>
      <left/>
      <right style="medium">
        <color rgb="FFF2F2F2"/>
      </right>
      <top/>
      <bottom style="medium">
        <color rgb="FFF2F2F2"/>
      </bottom>
      <diagonal/>
    </border>
    <border>
      <left style="medium">
        <color rgb="FFF2F2F2"/>
      </left>
      <right/>
      <top style="medium">
        <color rgb="FFF2F2F2"/>
      </top>
      <bottom style="medium">
        <color rgb="FFF2F2F2"/>
      </bottom>
      <diagonal/>
    </border>
    <border>
      <left/>
      <right/>
      <top/>
      <bottom style="medium">
        <color rgb="FFF2F2F2"/>
      </bottom>
      <diagonal/>
    </border>
    <border>
      <left/>
      <right/>
      <top style="thick">
        <color rgb="FF005D89"/>
      </top>
      <bottom style="medium">
        <color rgb="FFFFFFFF"/>
      </bottom>
      <diagonal/>
    </border>
    <border>
      <left style="medium">
        <color rgb="FFFFFFFF"/>
      </left>
      <right style="medium">
        <color rgb="FFFFFFFF"/>
      </right>
      <top/>
      <bottom/>
      <diagonal/>
    </border>
    <border>
      <left style="medium">
        <color rgb="FFFFFFFF"/>
      </left>
      <right/>
      <top/>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right style="medium">
        <color rgb="FFF2F2F2"/>
      </right>
      <top/>
      <bottom style="thick">
        <color rgb="FF005D89"/>
      </bottom>
      <diagonal/>
    </border>
    <border>
      <left/>
      <right style="thick">
        <color rgb="FFD9D9D9"/>
      </right>
      <top/>
      <bottom style="medium">
        <color rgb="FFD9D9D9"/>
      </bottom>
      <diagonal/>
    </border>
    <border>
      <left/>
      <right style="medium">
        <color rgb="FFD9D9D9"/>
      </right>
      <top/>
      <bottom style="medium">
        <color rgb="FFD9D9D9"/>
      </bottom>
      <diagonal/>
    </border>
    <border>
      <left/>
      <right/>
      <top/>
      <bottom style="medium">
        <color rgb="FFD9D9D9"/>
      </bottom>
      <diagonal/>
    </border>
    <border>
      <left/>
      <right style="thick">
        <color rgb="FFD9D9D9"/>
      </right>
      <top/>
      <bottom style="medium">
        <color rgb="FFD8D8D8"/>
      </bottom>
      <diagonal/>
    </border>
    <border>
      <left/>
      <right style="medium">
        <color rgb="FFD9D9D9"/>
      </right>
      <top/>
      <bottom style="medium">
        <color rgb="FFD8D8D8"/>
      </bottom>
      <diagonal/>
    </border>
    <border>
      <left/>
      <right/>
      <top/>
      <bottom style="medium">
        <color rgb="FFD8D8D8"/>
      </bottom>
      <diagonal/>
    </border>
    <border>
      <left/>
      <right style="medium">
        <color rgb="FFBFBFBF"/>
      </right>
      <top/>
      <bottom style="thick">
        <color rgb="FF005D89"/>
      </bottom>
      <diagonal/>
    </border>
    <border>
      <left style="medium">
        <color rgb="FFFFFFFF"/>
      </left>
      <right style="medium">
        <color rgb="FFFFFFFF"/>
      </right>
      <top/>
      <bottom style="medium">
        <color rgb="FFFFFFFF"/>
      </bottom>
      <diagonal/>
    </border>
    <border>
      <left/>
      <right/>
      <top/>
      <bottom style="medium">
        <color rgb="FFBFBFBF"/>
      </bottom>
      <diagonal/>
    </border>
    <border>
      <left/>
      <right/>
      <top/>
      <bottom style="double">
        <color rgb="FFD9D9D9"/>
      </bottom>
      <diagonal/>
    </border>
    <border>
      <left/>
      <right style="medium">
        <color rgb="FFD9D9D9"/>
      </right>
      <top/>
      <bottom style="thick">
        <color rgb="FF005D89"/>
      </bottom>
      <diagonal/>
    </border>
    <border>
      <left/>
      <right style="medium">
        <color rgb="FF000000"/>
      </right>
      <top/>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ck">
        <color rgb="FF005D89"/>
      </bottom>
      <diagonal/>
    </border>
    <border>
      <left style="medium">
        <color rgb="FF000000"/>
      </left>
      <right/>
      <top/>
      <bottom/>
      <diagonal/>
    </border>
    <border>
      <left/>
      <right/>
      <top style="medium">
        <color indexed="64"/>
      </top>
      <bottom/>
      <diagonal/>
    </border>
    <border>
      <left/>
      <right/>
      <top style="medium">
        <color rgb="FFFFFFFF"/>
      </top>
      <bottom/>
      <diagonal/>
    </border>
    <border>
      <left/>
      <right style="thick">
        <color rgb="FFFFFFFF"/>
      </right>
      <top style="thick">
        <color rgb="FF005D89"/>
      </top>
      <bottom style="thick">
        <color rgb="FFFFFFFF"/>
      </bottom>
      <diagonal/>
    </border>
    <border>
      <left/>
      <right/>
      <top style="thick">
        <color rgb="FF005D89"/>
      </top>
      <bottom style="thick">
        <color rgb="FFFFFFFF"/>
      </bottom>
      <diagonal/>
    </border>
    <border>
      <left/>
      <right style="thick">
        <color rgb="FFFFFFFF"/>
      </right>
      <top/>
      <bottom/>
      <diagonal/>
    </border>
    <border>
      <left style="thick">
        <color rgb="FF005D89"/>
      </left>
      <right/>
      <top/>
      <bottom style="medium">
        <color rgb="FFD9D9D9"/>
      </bottom>
      <diagonal/>
    </border>
    <border>
      <left style="medium">
        <color rgb="FFD9D9D9"/>
      </left>
      <right/>
      <top/>
      <bottom style="medium">
        <color rgb="FFD9D9D9"/>
      </bottom>
      <diagonal/>
    </border>
    <border>
      <left/>
      <right style="thick">
        <color rgb="FF005D89"/>
      </right>
      <top/>
      <bottom style="medium">
        <color rgb="FFD9D9D9"/>
      </bottom>
      <diagonal/>
    </border>
    <border>
      <left style="thick">
        <color rgb="FF005D89"/>
      </left>
      <right/>
      <top/>
      <bottom style="thick">
        <color rgb="FF005D89"/>
      </bottom>
      <diagonal/>
    </border>
    <border>
      <left style="medium">
        <color rgb="FFD9D9D9"/>
      </left>
      <right/>
      <top/>
      <bottom style="thick">
        <color rgb="FF005D89"/>
      </bottom>
      <diagonal/>
    </border>
    <border>
      <left style="thick">
        <color rgb="FFFFFFFF"/>
      </left>
      <right/>
      <top style="thick">
        <color rgb="FF005D89"/>
      </top>
      <bottom style="thick">
        <color rgb="FFFFFFFF"/>
      </bottom>
      <diagonal/>
    </border>
    <border>
      <left style="thick">
        <color rgb="FF005D89"/>
      </left>
      <right/>
      <top style="thick">
        <color rgb="FF005D89"/>
      </top>
      <bottom/>
      <diagonal/>
    </border>
    <border>
      <left/>
      <right/>
      <top style="thick">
        <color rgb="FF005D89"/>
      </top>
      <bottom/>
      <diagonal/>
    </border>
    <border>
      <left/>
      <right/>
      <top/>
      <bottom style="thick">
        <color rgb="FFFFFFFF"/>
      </bottom>
      <diagonal/>
    </border>
    <border>
      <left/>
      <right style="thick">
        <color rgb="FF005D89"/>
      </right>
      <top/>
      <bottom style="thick">
        <color rgb="FFFFFFFF"/>
      </bottom>
      <diagonal/>
    </border>
    <border>
      <left/>
      <right/>
      <top style="thick">
        <color rgb="FFFFFFFF"/>
      </top>
      <bottom style="medium">
        <color rgb="FFD9D9D9"/>
      </bottom>
      <diagonal/>
    </border>
    <border>
      <left/>
      <right/>
      <top style="medium">
        <color rgb="FFD9D9D9"/>
      </top>
      <bottom style="medium">
        <color rgb="FFD9D9D9"/>
      </bottom>
      <diagonal/>
    </border>
    <border>
      <left/>
      <right/>
      <top style="medium">
        <color rgb="FFD9D9D9"/>
      </top>
      <bottom style="thick">
        <color rgb="FF005D89"/>
      </bottom>
      <diagonal/>
    </border>
    <border>
      <left style="thick">
        <color rgb="FF005D89"/>
      </left>
      <right/>
      <top/>
      <bottom/>
      <diagonal/>
    </border>
    <border>
      <left/>
      <right/>
      <top/>
      <bottom style="medium">
        <color theme="0" tint="-0.14996795556505021"/>
      </bottom>
      <diagonal/>
    </border>
    <border>
      <left/>
      <right/>
      <top style="medium">
        <color theme="0" tint="-0.14996795556505021"/>
      </top>
      <bottom style="medium">
        <color theme="0" tint="-0.14996795556505021"/>
      </bottom>
      <diagonal/>
    </border>
    <border>
      <left/>
      <right/>
      <top style="medium">
        <color theme="0" tint="-0.14996795556505021"/>
      </top>
      <bottom style="thick">
        <color rgb="FF005D89"/>
      </bottom>
      <diagonal/>
    </border>
    <border>
      <left/>
      <right style="thick">
        <color rgb="FFD8D8D8"/>
      </right>
      <top style="medium">
        <color rgb="FFD8D8D8"/>
      </top>
      <bottom style="thick">
        <color rgb="FF005D89"/>
      </bottom>
      <diagonal/>
    </border>
    <border>
      <left/>
      <right style="medium">
        <color rgb="FFBFBFBF"/>
      </right>
      <top style="medium">
        <color rgb="FFD8D8D8"/>
      </top>
      <bottom style="thick">
        <color rgb="FF005D89"/>
      </bottom>
      <diagonal/>
    </border>
    <border>
      <left style="thick">
        <color rgb="FFFFFFFF"/>
      </left>
      <right style="thick">
        <color rgb="FFFFFFFF"/>
      </right>
      <top style="thick">
        <color rgb="FFFFFFFF"/>
      </top>
      <bottom/>
      <diagonal/>
    </border>
    <border>
      <left/>
      <right style="thick">
        <color rgb="FF005D89"/>
      </right>
      <top style="medium">
        <color rgb="FFD9D9D9"/>
      </top>
      <bottom style="medium">
        <color rgb="FFD9D9D9"/>
      </bottom>
      <diagonal/>
    </border>
    <border>
      <left/>
      <right style="thick">
        <color rgb="FF005D89"/>
      </right>
      <top style="medium">
        <color rgb="FFD9D9D9"/>
      </top>
      <bottom style="thick">
        <color rgb="FF005D89"/>
      </bottom>
      <diagonal/>
    </border>
    <border>
      <left/>
      <right style="thick">
        <color rgb="FF005D89"/>
      </right>
      <top style="thick">
        <color rgb="FF005D89"/>
      </top>
      <bottom/>
      <diagonal/>
    </border>
    <border>
      <left style="thick">
        <color theme="0"/>
      </left>
      <right/>
      <top style="thick">
        <color rgb="FF005D89"/>
      </top>
      <bottom/>
      <diagonal/>
    </border>
    <border>
      <left style="thick">
        <color theme="0"/>
      </left>
      <right/>
      <top/>
      <bottom style="medium">
        <color rgb="FFD9D9D9"/>
      </bottom>
      <diagonal/>
    </border>
    <border>
      <left/>
      <right style="thick">
        <color theme="0"/>
      </right>
      <top style="thick">
        <color rgb="FF005D89"/>
      </top>
      <bottom style="thick">
        <color rgb="FFFFFFFF"/>
      </bottom>
      <diagonal/>
    </border>
    <border>
      <left/>
      <right/>
      <top style="medium">
        <color rgb="FFF2F2F2"/>
      </top>
      <bottom style="thick">
        <color rgb="FF005D89"/>
      </bottom>
      <diagonal/>
    </border>
    <border>
      <left/>
      <right style="thick">
        <color rgb="FF005D89"/>
      </right>
      <top style="thick">
        <color rgb="FF005D89"/>
      </top>
      <bottom style="medium">
        <color theme="0"/>
      </bottom>
      <diagonal/>
    </border>
    <border>
      <left/>
      <right/>
      <top style="thick">
        <color rgb="FF005D89"/>
      </top>
      <bottom style="medium">
        <color theme="0"/>
      </bottom>
      <diagonal/>
    </border>
  </borders>
  <cellStyleXfs count="4">
    <xf numFmtId="0" fontId="0" fillId="0" borderId="0"/>
    <xf numFmtId="0" fontId="2" fillId="0" borderId="0"/>
    <xf numFmtId="0" fontId="7" fillId="0" borderId="0" applyNumberFormat="0" applyFill="0" applyBorder="0" applyAlignment="0" applyProtection="0"/>
    <xf numFmtId="0" fontId="20" fillId="0" borderId="0"/>
  </cellStyleXfs>
  <cellXfs count="387">
    <xf numFmtId="0" fontId="0" fillId="0" borderId="0" xfId="0"/>
    <xf numFmtId="0" fontId="3" fillId="3" borderId="0" xfId="1" applyFont="1" applyFill="1"/>
    <xf numFmtId="0" fontId="2" fillId="3" borderId="0" xfId="1" applyFill="1"/>
    <xf numFmtId="0" fontId="4" fillId="3" borderId="0" xfId="1" applyFont="1" applyFill="1"/>
    <xf numFmtId="17" fontId="2" fillId="3" borderId="0" xfId="1" applyNumberFormat="1" applyFill="1"/>
    <xf numFmtId="0" fontId="5" fillId="3" borderId="0" xfId="1" applyFont="1" applyFill="1"/>
    <xf numFmtId="0" fontId="9" fillId="3" borderId="0" xfId="1" applyFont="1" applyFill="1" applyAlignment="1">
      <alignment horizontal="center" vertical="center"/>
    </xf>
    <xf numFmtId="0" fontId="2" fillId="3" borderId="0" xfId="1" applyFill="1" applyAlignment="1">
      <alignment vertical="center"/>
    </xf>
    <xf numFmtId="0" fontId="11" fillId="3" borderId="0" xfId="1" applyFont="1" applyFill="1"/>
    <xf numFmtId="0" fontId="12" fillId="3" borderId="0" xfId="2" applyFont="1" applyFill="1" applyAlignment="1">
      <alignment horizontal="left"/>
    </xf>
    <xf numFmtId="0" fontId="2" fillId="3" borderId="0" xfId="1" applyFill="1" applyAlignment="1">
      <alignment wrapText="1"/>
    </xf>
    <xf numFmtId="0" fontId="14" fillId="5" borderId="0" xfId="0" applyFont="1" applyFill="1"/>
    <xf numFmtId="0" fontId="15" fillId="5" borderId="0" xfId="0" applyFont="1" applyFill="1" applyAlignment="1">
      <alignment horizontal="left" vertical="center"/>
    </xf>
    <xf numFmtId="0" fontId="16" fillId="2" borderId="0" xfId="0" applyFont="1" applyFill="1"/>
    <xf numFmtId="0" fontId="16" fillId="2" borderId="0" xfId="0" applyFont="1" applyFill="1" applyAlignment="1">
      <alignment horizontal="center" vertical="center"/>
    </xf>
    <xf numFmtId="164" fontId="14" fillId="3" borderId="0" xfId="0" applyNumberFormat="1" applyFont="1" applyFill="1" applyAlignment="1">
      <alignment horizontal="left" vertical="center"/>
    </xf>
    <xf numFmtId="164" fontId="14" fillId="4" borderId="0" xfId="0" applyNumberFormat="1" applyFont="1" applyFill="1" applyAlignment="1">
      <alignment horizontal="left" vertical="center"/>
    </xf>
    <xf numFmtId="164" fontId="14" fillId="4" borderId="1" xfId="0" applyNumberFormat="1" applyFont="1" applyFill="1" applyBorder="1" applyAlignment="1">
      <alignment horizontal="left" vertical="center"/>
    </xf>
    <xf numFmtId="0" fontId="14" fillId="3" borderId="0" xfId="0" applyFont="1" applyFill="1" applyAlignment="1">
      <alignment horizontal="left" vertical="center"/>
    </xf>
    <xf numFmtId="0" fontId="14" fillId="4" borderId="0" xfId="0" applyFont="1" applyFill="1" applyAlignment="1">
      <alignment horizontal="left" vertical="center"/>
    </xf>
    <xf numFmtId="0" fontId="14" fillId="3" borderId="1" xfId="0" applyFont="1" applyFill="1" applyBorder="1" applyAlignment="1">
      <alignment horizontal="left" vertical="center"/>
    </xf>
    <xf numFmtId="17" fontId="14" fillId="3" borderId="0" xfId="0" applyNumberFormat="1" applyFont="1" applyFill="1" applyAlignment="1">
      <alignment horizontal="left" vertical="center"/>
    </xf>
    <xf numFmtId="17" fontId="14" fillId="4" borderId="0" xfId="0" applyNumberFormat="1" applyFont="1" applyFill="1" applyAlignment="1">
      <alignment horizontal="left" vertical="center"/>
    </xf>
    <xf numFmtId="17" fontId="14" fillId="3" borderId="1" xfId="0" applyNumberFormat="1" applyFont="1" applyFill="1" applyBorder="1" applyAlignment="1">
      <alignment horizontal="left" vertical="center"/>
    </xf>
    <xf numFmtId="1" fontId="14" fillId="3" borderId="0" xfId="0" applyNumberFormat="1" applyFont="1" applyFill="1" applyAlignment="1">
      <alignment horizontal="left" vertical="center"/>
    </xf>
    <xf numFmtId="1" fontId="14" fillId="4" borderId="0" xfId="0" applyNumberFormat="1" applyFont="1" applyFill="1" applyAlignment="1">
      <alignment horizontal="left" vertical="center"/>
    </xf>
    <xf numFmtId="1" fontId="14" fillId="4" borderId="1" xfId="0" applyNumberFormat="1" applyFont="1" applyFill="1" applyBorder="1" applyAlignment="1">
      <alignment horizontal="left" vertical="center"/>
    </xf>
    <xf numFmtId="0" fontId="14" fillId="4" borderId="1" xfId="0" applyFont="1" applyFill="1" applyBorder="1" applyAlignment="1">
      <alignment horizontal="left" vertical="center"/>
    </xf>
    <xf numFmtId="167" fontId="14" fillId="3" borderId="0" xfId="0" applyNumberFormat="1" applyFont="1" applyFill="1" applyAlignment="1">
      <alignment horizontal="left" vertical="center"/>
    </xf>
    <xf numFmtId="167" fontId="14" fillId="4" borderId="0" xfId="0" applyNumberFormat="1" applyFont="1" applyFill="1" applyAlignment="1">
      <alignment horizontal="left" vertical="center"/>
    </xf>
    <xf numFmtId="167" fontId="14" fillId="3" borderId="1" xfId="0" applyNumberFormat="1" applyFont="1" applyFill="1" applyBorder="1" applyAlignment="1">
      <alignment horizontal="left" vertical="center"/>
    </xf>
    <xf numFmtId="0" fontId="17" fillId="0" borderId="0" xfId="0" applyFont="1" applyAlignment="1">
      <alignment vertical="center"/>
    </xf>
    <xf numFmtId="0" fontId="18" fillId="3" borderId="0" xfId="2" applyFont="1" applyFill="1" applyAlignment="1">
      <alignment horizontal="left"/>
    </xf>
    <xf numFmtId="0" fontId="19" fillId="5" borderId="0" xfId="0" applyFont="1" applyFill="1"/>
    <xf numFmtId="49" fontId="1" fillId="3" borderId="0" xfId="1" applyNumberFormat="1" applyFont="1" applyFill="1"/>
    <xf numFmtId="0" fontId="20" fillId="5" borderId="0" xfId="0" applyFont="1" applyFill="1"/>
    <xf numFmtId="0" fontId="21" fillId="0" borderId="0" xfId="0" applyFont="1" applyAlignment="1">
      <alignment horizontal="justify" vertical="center"/>
    </xf>
    <xf numFmtId="0" fontId="22" fillId="4" borderId="13" xfId="0" applyFont="1" applyFill="1" applyBorder="1" applyAlignment="1">
      <alignment vertical="center"/>
    </xf>
    <xf numFmtId="0" fontId="22" fillId="2" borderId="0" xfId="0" applyFont="1" applyFill="1" applyAlignment="1">
      <alignment vertical="center"/>
    </xf>
    <xf numFmtId="0" fontId="22" fillId="2" borderId="4" xfId="0" applyFont="1" applyFill="1" applyBorder="1" applyAlignment="1">
      <alignment vertical="center" wrapText="1"/>
    </xf>
    <xf numFmtId="0" fontId="20" fillId="3" borderId="0" xfId="0" applyFont="1" applyFill="1" applyAlignment="1">
      <alignment horizontal="center" vertical="center"/>
    </xf>
    <xf numFmtId="0" fontId="20" fillId="4" borderId="0" xfId="0" applyFont="1" applyFill="1" applyAlignment="1">
      <alignment horizontal="center" vertical="center"/>
    </xf>
    <xf numFmtId="165" fontId="20" fillId="3" borderId="0" xfId="0" applyNumberFormat="1" applyFont="1" applyFill="1" applyAlignment="1">
      <alignment horizontal="center" vertical="center"/>
    </xf>
    <xf numFmtId="165" fontId="20" fillId="4" borderId="0" xfId="0" applyNumberFormat="1" applyFont="1" applyFill="1" applyAlignment="1">
      <alignment horizontal="center" vertical="center"/>
    </xf>
    <xf numFmtId="165" fontId="20" fillId="3" borderId="1" xfId="0" applyNumberFormat="1" applyFont="1" applyFill="1" applyBorder="1" applyAlignment="1">
      <alignment horizontal="center" vertical="center"/>
    </xf>
    <xf numFmtId="9" fontId="20" fillId="3" borderId="0" xfId="0" applyNumberFormat="1" applyFont="1" applyFill="1" applyAlignment="1">
      <alignment horizontal="center" vertical="center"/>
    </xf>
    <xf numFmtId="9" fontId="20" fillId="4" borderId="0" xfId="0" applyNumberFormat="1" applyFont="1" applyFill="1" applyAlignment="1">
      <alignment horizontal="center" vertical="center"/>
    </xf>
    <xf numFmtId="9" fontId="20" fillId="3" borderId="1" xfId="0" applyNumberFormat="1" applyFont="1" applyFill="1" applyBorder="1" applyAlignment="1">
      <alignment horizontal="center" vertical="center"/>
    </xf>
    <xf numFmtId="0" fontId="20" fillId="3" borderId="1" xfId="0" applyFont="1" applyFill="1" applyBorder="1" applyAlignment="1">
      <alignment horizontal="center" vertical="center"/>
    </xf>
    <xf numFmtId="166" fontId="20" fillId="3" borderId="0" xfId="0" applyNumberFormat="1" applyFont="1" applyFill="1" applyAlignment="1">
      <alignment horizontal="center" vertical="center"/>
    </xf>
    <xf numFmtId="166" fontId="20" fillId="4" borderId="0" xfId="0" applyNumberFormat="1" applyFont="1" applyFill="1" applyAlignment="1">
      <alignment horizontal="center" vertical="center"/>
    </xf>
    <xf numFmtId="166" fontId="20" fillId="4" borderId="1" xfId="0" applyNumberFormat="1" applyFont="1" applyFill="1" applyBorder="1" applyAlignment="1">
      <alignment horizontal="center" vertical="center"/>
    </xf>
    <xf numFmtId="3" fontId="20" fillId="3" borderId="0" xfId="0" applyNumberFormat="1" applyFont="1" applyFill="1" applyAlignment="1">
      <alignment horizontal="center" vertical="center"/>
    </xf>
    <xf numFmtId="3" fontId="20" fillId="4" borderId="0" xfId="0" applyNumberFormat="1" applyFont="1" applyFill="1" applyAlignment="1">
      <alignment horizontal="center" vertical="center"/>
    </xf>
    <xf numFmtId="3" fontId="20" fillId="4" borderId="1" xfId="0" applyNumberFormat="1" applyFont="1" applyFill="1" applyBorder="1" applyAlignment="1">
      <alignment horizontal="center" vertical="center"/>
    </xf>
    <xf numFmtId="165" fontId="20" fillId="4" borderId="1" xfId="0" applyNumberFormat="1" applyFont="1" applyFill="1" applyBorder="1" applyAlignment="1">
      <alignment horizontal="center" vertical="center"/>
    </xf>
    <xf numFmtId="3" fontId="20" fillId="3" borderId="1" xfId="0" applyNumberFormat="1" applyFont="1" applyFill="1" applyBorder="1" applyAlignment="1">
      <alignment horizontal="center" vertical="center"/>
    </xf>
    <xf numFmtId="0" fontId="23" fillId="2" borderId="56" xfId="0" applyFont="1" applyFill="1" applyBorder="1" applyAlignment="1">
      <alignment horizontal="left" vertical="center"/>
    </xf>
    <xf numFmtId="0" fontId="23" fillId="2" borderId="57" xfId="0" applyFont="1" applyFill="1" applyBorder="1" applyAlignment="1">
      <alignment horizontal="center" vertical="center"/>
    </xf>
    <xf numFmtId="0" fontId="23" fillId="2" borderId="58" xfId="0" applyFont="1" applyFill="1" applyBorder="1" applyAlignment="1">
      <alignment horizontal="center" vertical="center"/>
    </xf>
    <xf numFmtId="0" fontId="21" fillId="6" borderId="49" xfId="0" applyFont="1" applyFill="1" applyBorder="1" applyAlignment="1">
      <alignment horizontal="left" vertical="center" wrapText="1"/>
    </xf>
    <xf numFmtId="0" fontId="21" fillId="6" borderId="29" xfId="0" applyFont="1" applyFill="1" applyBorder="1" applyAlignment="1">
      <alignment horizontal="center" vertical="center"/>
    </xf>
    <xf numFmtId="0" fontId="21" fillId="5" borderId="49" xfId="0" applyFont="1" applyFill="1" applyBorder="1" applyAlignment="1">
      <alignment horizontal="left" vertical="center" wrapText="1"/>
    </xf>
    <xf numFmtId="3" fontId="21" fillId="5" borderId="29" xfId="0" applyNumberFormat="1" applyFont="1" applyFill="1" applyBorder="1" applyAlignment="1">
      <alignment horizontal="center" vertical="center"/>
    </xf>
    <xf numFmtId="0" fontId="24" fillId="6" borderId="49" xfId="0" applyFont="1" applyFill="1" applyBorder="1" applyAlignment="1">
      <alignment horizontal="left" vertical="center" wrapText="1"/>
    </xf>
    <xf numFmtId="0" fontId="24" fillId="5" borderId="49" xfId="0" applyFont="1" applyFill="1" applyBorder="1" applyAlignment="1">
      <alignment horizontal="left" vertical="center" wrapText="1" indent="1"/>
    </xf>
    <xf numFmtId="0" fontId="24" fillId="5" borderId="49" xfId="0" applyFont="1" applyFill="1" applyBorder="1" applyAlignment="1">
      <alignment horizontal="left" vertical="center" wrapText="1"/>
    </xf>
    <xf numFmtId="0" fontId="24" fillId="6" borderId="52" xfId="0" applyFont="1" applyFill="1" applyBorder="1" applyAlignment="1">
      <alignment horizontal="left" vertical="center" wrapText="1"/>
    </xf>
    <xf numFmtId="0" fontId="24" fillId="6" borderId="49" xfId="0" applyFont="1" applyFill="1" applyBorder="1" applyAlignment="1">
      <alignment horizontal="left" vertical="center"/>
    </xf>
    <xf numFmtId="0" fontId="21" fillId="6" borderId="29" xfId="0" applyFont="1" applyFill="1" applyBorder="1" applyAlignment="1">
      <alignment horizontal="right" vertical="center"/>
    </xf>
    <xf numFmtId="0" fontId="17" fillId="6" borderId="29" xfId="0" applyFont="1" applyFill="1" applyBorder="1" applyAlignment="1">
      <alignment horizontal="center" vertical="center"/>
    </xf>
    <xf numFmtId="0" fontId="21" fillId="6" borderId="50" xfId="0" applyFont="1" applyFill="1" applyBorder="1" applyAlignment="1">
      <alignment horizontal="right" vertical="center"/>
    </xf>
    <xf numFmtId="0" fontId="24" fillId="5" borderId="49" xfId="0" applyFont="1" applyFill="1" applyBorder="1" applyAlignment="1">
      <alignment horizontal="left" vertical="center"/>
    </xf>
    <xf numFmtId="4" fontId="21" fillId="5" borderId="29" xfId="0" applyNumberFormat="1" applyFont="1" applyFill="1" applyBorder="1" applyAlignment="1">
      <alignment horizontal="right" vertical="center"/>
    </xf>
    <xf numFmtId="0" fontId="25" fillId="5" borderId="29" xfId="0" applyFont="1" applyFill="1" applyBorder="1" applyAlignment="1">
      <alignment horizontal="center" vertical="center"/>
    </xf>
    <xf numFmtId="4" fontId="21" fillId="5" borderId="50" xfId="0" applyNumberFormat="1" applyFont="1" applyFill="1" applyBorder="1" applyAlignment="1">
      <alignment horizontal="right" vertical="center"/>
    </xf>
    <xf numFmtId="0" fontId="25" fillId="6" borderId="29" xfId="0" applyFont="1" applyFill="1" applyBorder="1" applyAlignment="1">
      <alignment horizontal="center" vertical="center"/>
    </xf>
    <xf numFmtId="0" fontId="21" fillId="5" borderId="29" xfId="0" applyFont="1" applyFill="1" applyBorder="1" applyAlignment="1">
      <alignment horizontal="right" vertical="center"/>
    </xf>
    <xf numFmtId="0" fontId="26" fillId="5" borderId="29" xfId="0" applyFont="1" applyFill="1" applyBorder="1" applyAlignment="1">
      <alignment horizontal="center" vertical="center"/>
    </xf>
    <xf numFmtId="0" fontId="21" fillId="5" borderId="50" xfId="0" applyFont="1" applyFill="1" applyBorder="1" applyAlignment="1">
      <alignment horizontal="right" vertical="center"/>
    </xf>
    <xf numFmtId="0" fontId="27" fillId="5" borderId="29" xfId="0" applyFont="1" applyFill="1" applyBorder="1" applyAlignment="1">
      <alignment horizontal="center" vertical="center"/>
    </xf>
    <xf numFmtId="0" fontId="26" fillId="6" borderId="29" xfId="0" applyFont="1" applyFill="1" applyBorder="1" applyAlignment="1">
      <alignment horizontal="center" vertical="center"/>
    </xf>
    <xf numFmtId="0" fontId="27" fillId="6" borderId="29" xfId="0" applyFont="1" applyFill="1" applyBorder="1" applyAlignment="1">
      <alignment horizontal="center" vertical="center"/>
    </xf>
    <xf numFmtId="0" fontId="24" fillId="6" borderId="52" xfId="0" applyFont="1" applyFill="1" applyBorder="1" applyAlignment="1">
      <alignment horizontal="left" vertical="center"/>
    </xf>
    <xf numFmtId="0" fontId="21" fillId="6" borderId="8" xfId="0" applyFont="1" applyFill="1" applyBorder="1" applyAlignment="1">
      <alignment horizontal="right" vertical="center"/>
    </xf>
    <xf numFmtId="0" fontId="26" fillId="6" borderId="8" xfId="0" applyFont="1" applyFill="1" applyBorder="1" applyAlignment="1">
      <alignment horizontal="center" vertical="center"/>
    </xf>
    <xf numFmtId="0" fontId="21" fillId="6" borderId="53" xfId="0" applyFont="1" applyFill="1" applyBorder="1" applyAlignment="1">
      <alignment horizontal="right" vertical="center"/>
    </xf>
    <xf numFmtId="0" fontId="23" fillId="2" borderId="4" xfId="0" applyFont="1" applyFill="1" applyBorder="1" applyAlignment="1">
      <alignment horizontal="center" vertical="center"/>
    </xf>
    <xf numFmtId="0" fontId="17" fillId="0" borderId="29" xfId="0" applyFont="1" applyBorder="1" applyAlignment="1">
      <alignment horizontal="left" vertical="center"/>
    </xf>
    <xf numFmtId="0" fontId="17" fillId="0" borderId="29" xfId="0" applyFont="1" applyBorder="1" applyAlignment="1">
      <alignment horizontal="left" vertical="center" indent="1"/>
    </xf>
    <xf numFmtId="0" fontId="21" fillId="0" borderId="29" xfId="0" applyFont="1" applyBorder="1" applyAlignment="1">
      <alignment horizontal="left" vertical="center" indent="2"/>
    </xf>
    <xf numFmtId="0" fontId="28" fillId="0" borderId="29" xfId="0" applyFont="1" applyBorder="1" applyAlignment="1">
      <alignment horizontal="left" vertical="center" indent="3"/>
    </xf>
    <xf numFmtId="0" fontId="21" fillId="0" borderId="29" xfId="0" applyFont="1" applyBorder="1" applyAlignment="1">
      <alignment horizontal="left" vertical="center"/>
    </xf>
    <xf numFmtId="0" fontId="23" fillId="2" borderId="8" xfId="0" applyFont="1" applyFill="1" applyBorder="1" applyAlignment="1">
      <alignment horizontal="left" vertical="center"/>
    </xf>
    <xf numFmtId="0" fontId="23" fillId="2" borderId="2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8"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15" fillId="0" borderId="0" xfId="0" applyFont="1" applyAlignment="1">
      <alignment vertical="center"/>
    </xf>
    <xf numFmtId="0" fontId="21" fillId="5" borderId="28"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24" fillId="0" borderId="13" xfId="0" applyFont="1" applyBorder="1" applyAlignment="1">
      <alignment horizontal="left"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10" fontId="24" fillId="0" borderId="13" xfId="0" applyNumberFormat="1" applyFont="1" applyBorder="1" applyAlignment="1">
      <alignment horizontal="center" vertical="center"/>
    </xf>
    <xf numFmtId="10" fontId="24" fillId="0" borderId="15" xfId="0" applyNumberFormat="1" applyFont="1" applyBorder="1" applyAlignment="1">
      <alignment horizontal="center" vertical="center"/>
    </xf>
    <xf numFmtId="3" fontId="24" fillId="0" borderId="13" xfId="0" applyNumberFormat="1" applyFont="1" applyBorder="1" applyAlignment="1">
      <alignment horizontal="center" vertical="center"/>
    </xf>
    <xf numFmtId="3" fontId="24" fillId="0" borderId="15" xfId="0" applyNumberFormat="1" applyFont="1" applyBorder="1" applyAlignment="1">
      <alignment horizontal="center" vertical="center"/>
    </xf>
    <xf numFmtId="0" fontId="29" fillId="0" borderId="26" xfId="0" applyFont="1" applyBorder="1" applyAlignment="1">
      <alignment horizontal="left" vertical="center"/>
    </xf>
    <xf numFmtId="10" fontId="29" fillId="0" borderId="26" xfId="0" applyNumberFormat="1" applyFont="1" applyBorder="1" applyAlignment="1">
      <alignment horizontal="center" vertical="center"/>
    </xf>
    <xf numFmtId="10" fontId="29" fillId="0" borderId="8" xfId="0" applyNumberFormat="1" applyFont="1" applyBorder="1" applyAlignment="1">
      <alignment horizontal="center" vertical="center"/>
    </xf>
    <xf numFmtId="0" fontId="23" fillId="2" borderId="0" xfId="0" applyFont="1" applyFill="1" applyAlignment="1">
      <alignment horizontal="center" vertical="center"/>
    </xf>
    <xf numFmtId="0" fontId="21" fillId="0" borderId="35" xfId="0" applyFont="1" applyBorder="1" applyAlignment="1">
      <alignment horizontal="left" vertical="center"/>
    </xf>
    <xf numFmtId="4" fontId="21" fillId="0" borderId="35" xfId="0" applyNumberFormat="1" applyFont="1" applyBorder="1" applyAlignment="1">
      <alignment horizontal="right" vertical="center"/>
    </xf>
    <xf numFmtId="0" fontId="21" fillId="0" borderId="35" xfId="0" applyFont="1" applyBorder="1" applyAlignment="1">
      <alignment horizontal="right" vertical="center"/>
    </xf>
    <xf numFmtId="0" fontId="17" fillId="6" borderId="36" xfId="0" applyFont="1" applyFill="1" applyBorder="1" applyAlignment="1">
      <alignment horizontal="left" vertical="center"/>
    </xf>
    <xf numFmtId="0" fontId="17" fillId="6" borderId="36" xfId="0" applyFont="1" applyFill="1" applyBorder="1" applyAlignment="1">
      <alignment horizontal="right" vertical="center"/>
    </xf>
    <xf numFmtId="0" fontId="17" fillId="6" borderId="8" xfId="0" applyFont="1" applyFill="1" applyBorder="1" applyAlignment="1">
      <alignment horizontal="left" vertical="center"/>
    </xf>
    <xf numFmtId="0" fontId="17" fillId="6" borderId="8" xfId="0" applyFont="1" applyFill="1" applyBorder="1" applyAlignment="1">
      <alignment horizontal="right" vertical="center"/>
    </xf>
    <xf numFmtId="0" fontId="17" fillId="0" borderId="27" xfId="0" applyFont="1" applyBorder="1" applyAlignment="1">
      <alignment horizontal="left" vertical="center"/>
    </xf>
    <xf numFmtId="4" fontId="17" fillId="6" borderId="28" xfId="0" applyNumberFormat="1" applyFont="1" applyFill="1" applyBorder="1" applyAlignment="1">
      <alignment horizontal="right" vertical="center"/>
    </xf>
    <xf numFmtId="4" fontId="17" fillId="0" borderId="28" xfId="0" applyNumberFormat="1" applyFont="1" applyBorder="1" applyAlignment="1">
      <alignment horizontal="right" vertical="center"/>
    </xf>
    <xf numFmtId="0" fontId="17" fillId="0" borderId="28" xfId="0" applyFont="1" applyBorder="1" applyAlignment="1">
      <alignment horizontal="right" vertical="center"/>
    </xf>
    <xf numFmtId="0" fontId="17" fillId="0" borderId="29" xfId="0" applyFont="1" applyBorder="1" applyAlignment="1">
      <alignment horizontal="right" vertical="center"/>
    </xf>
    <xf numFmtId="0" fontId="21" fillId="6" borderId="28" xfId="0" applyFont="1" applyFill="1" applyBorder="1" applyAlignment="1">
      <alignment horizontal="right" vertical="center"/>
    </xf>
    <xf numFmtId="0" fontId="21" fillId="0" borderId="28" xfId="0" applyFont="1" applyBorder="1" applyAlignment="1">
      <alignment horizontal="right" vertical="center"/>
    </xf>
    <xf numFmtId="0" fontId="21" fillId="0" borderId="29" xfId="0" applyFont="1" applyBorder="1" applyAlignment="1">
      <alignment horizontal="right" vertical="center"/>
    </xf>
    <xf numFmtId="0" fontId="21" fillId="0" borderId="30" xfId="0" applyFont="1" applyBorder="1" applyAlignment="1">
      <alignment horizontal="left" vertical="center"/>
    </xf>
    <xf numFmtId="0" fontId="21" fillId="6" borderId="31" xfId="0" applyFont="1" applyFill="1" applyBorder="1" applyAlignment="1">
      <alignment horizontal="right" vertical="center"/>
    </xf>
    <xf numFmtId="0" fontId="21" fillId="0" borderId="31" xfId="0" applyFont="1" applyBorder="1" applyAlignment="1">
      <alignment horizontal="right" vertical="center"/>
    </xf>
    <xf numFmtId="0" fontId="21" fillId="0" borderId="32" xfId="0" applyFont="1" applyBorder="1" applyAlignment="1">
      <alignment horizontal="right" vertical="center"/>
    </xf>
    <xf numFmtId="0" fontId="17" fillId="0" borderId="8" xfId="0" applyFont="1" applyBorder="1" applyAlignment="1">
      <alignment horizontal="right" vertical="center"/>
    </xf>
    <xf numFmtId="0" fontId="17" fillId="0" borderId="33" xfId="0" applyFont="1" applyBorder="1" applyAlignment="1">
      <alignment horizontal="right" vertical="center"/>
    </xf>
    <xf numFmtId="0" fontId="23" fillId="2" borderId="0" xfId="0" applyFont="1" applyFill="1" applyAlignment="1">
      <alignment horizontal="left" vertical="center"/>
    </xf>
    <xf numFmtId="0" fontId="23" fillId="2" borderId="17"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6" xfId="0" applyFont="1" applyFill="1" applyBorder="1" applyAlignment="1">
      <alignment horizontal="center" vertical="center"/>
    </xf>
    <xf numFmtId="0" fontId="22" fillId="2" borderId="0" xfId="0" applyFont="1" applyFill="1" applyAlignment="1">
      <alignment vertical="center" wrapText="1"/>
    </xf>
    <xf numFmtId="0" fontId="29" fillId="7" borderId="5" xfId="0" applyFont="1" applyFill="1" applyBorder="1" applyAlignment="1">
      <alignment vertical="center" wrapText="1"/>
    </xf>
    <xf numFmtId="0" fontId="25" fillId="3" borderId="0" xfId="2" applyFont="1" applyFill="1" applyAlignment="1">
      <alignment horizontal="left"/>
    </xf>
    <xf numFmtId="2" fontId="32" fillId="9" borderId="63" xfId="0" applyNumberFormat="1" applyFont="1" applyFill="1" applyBorder="1" applyAlignment="1">
      <alignment horizontal="center" vertical="center"/>
    </xf>
    <xf numFmtId="0" fontId="33" fillId="3" borderId="64" xfId="0" applyFont="1" applyFill="1" applyBorder="1" applyAlignment="1">
      <alignment horizontal="center" vertical="center"/>
    </xf>
    <xf numFmtId="0" fontId="20" fillId="9" borderId="65" xfId="0" applyFont="1" applyFill="1" applyBorder="1" applyAlignment="1">
      <alignment horizontal="center" vertical="center"/>
    </xf>
    <xf numFmtId="165" fontId="21" fillId="5" borderId="29" xfId="0" applyNumberFormat="1" applyFont="1" applyFill="1" applyBorder="1" applyAlignment="1">
      <alignment horizontal="center" vertical="center" wrapText="1"/>
    </xf>
    <xf numFmtId="165" fontId="21" fillId="5" borderId="28" xfId="0" applyNumberFormat="1" applyFont="1" applyFill="1" applyBorder="1" applyAlignment="1">
      <alignment horizontal="center" vertical="center" wrapText="1"/>
    </xf>
    <xf numFmtId="165" fontId="21" fillId="5" borderId="8" xfId="0" applyNumberFormat="1" applyFont="1" applyFill="1" applyBorder="1" applyAlignment="1">
      <alignment horizontal="center" vertical="center" wrapText="1"/>
    </xf>
    <xf numFmtId="165" fontId="21" fillId="5" borderId="37" xfId="0" applyNumberFormat="1" applyFont="1" applyFill="1" applyBorder="1" applyAlignment="1">
      <alignment horizontal="center" vertical="center" wrapText="1"/>
    </xf>
    <xf numFmtId="165" fontId="21" fillId="5" borderId="13" xfId="0" applyNumberFormat="1" applyFont="1" applyFill="1" applyBorder="1" applyAlignment="1">
      <alignment horizontal="center" vertical="center" wrapText="1"/>
    </xf>
    <xf numFmtId="165" fontId="21" fillId="5" borderId="15" xfId="0" applyNumberFormat="1" applyFont="1" applyFill="1" applyBorder="1" applyAlignment="1">
      <alignment horizontal="center" vertical="center" wrapText="1"/>
    </xf>
    <xf numFmtId="165" fontId="21" fillId="5" borderId="26" xfId="0" applyNumberFormat="1" applyFont="1" applyFill="1" applyBorder="1" applyAlignment="1">
      <alignment horizontal="center" vertical="center" wrapText="1"/>
    </xf>
    <xf numFmtId="166" fontId="23" fillId="2" borderId="8" xfId="0" applyNumberFormat="1" applyFont="1" applyFill="1" applyBorder="1" applyAlignment="1">
      <alignment horizontal="right" vertical="center"/>
    </xf>
    <xf numFmtId="3" fontId="17" fillId="5" borderId="60" xfId="0" applyNumberFormat="1" applyFont="1" applyFill="1" applyBorder="1" applyAlignment="1">
      <alignment horizontal="center" vertical="center"/>
    </xf>
    <xf numFmtId="16" fontId="16" fillId="2" borderId="0" xfId="0" quotePrefix="1" applyNumberFormat="1" applyFont="1" applyFill="1" applyAlignment="1">
      <alignment horizontal="center" vertical="center"/>
    </xf>
    <xf numFmtId="0" fontId="16" fillId="2" borderId="0" xfId="0" quotePrefix="1" applyFont="1" applyFill="1" applyAlignment="1">
      <alignment horizontal="center" vertical="center"/>
    </xf>
    <xf numFmtId="0" fontId="20" fillId="5" borderId="0" xfId="0" applyFont="1" applyFill="1" applyAlignment="1">
      <alignment vertical="center"/>
    </xf>
    <xf numFmtId="0" fontId="16" fillId="2" borderId="0" xfId="0" applyFont="1" applyFill="1" applyAlignment="1">
      <alignment vertical="center" wrapText="1"/>
    </xf>
    <xf numFmtId="0" fontId="16" fillId="2" borderId="0" xfId="0" applyFont="1" applyFill="1" applyAlignment="1">
      <alignment horizontal="center" vertical="center" wrapText="1"/>
    </xf>
    <xf numFmtId="9" fontId="16" fillId="2" borderId="0" xfId="0" applyNumberFormat="1" applyFont="1" applyFill="1" applyAlignment="1">
      <alignment horizontal="center" vertical="center" wrapText="1"/>
    </xf>
    <xf numFmtId="2" fontId="20" fillId="3" borderId="0" xfId="0" applyNumberFormat="1" applyFont="1" applyFill="1" applyAlignment="1">
      <alignment horizontal="center" vertical="center"/>
    </xf>
    <xf numFmtId="2" fontId="20" fillId="4" borderId="0" xfId="0" applyNumberFormat="1" applyFont="1" applyFill="1" applyAlignment="1">
      <alignment horizontal="center" vertical="center"/>
    </xf>
    <xf numFmtId="2" fontId="20" fillId="4" borderId="1" xfId="0" applyNumberFormat="1" applyFont="1" applyFill="1" applyBorder="1" applyAlignment="1">
      <alignment horizontal="center" vertical="center"/>
    </xf>
    <xf numFmtId="0" fontId="29" fillId="5" borderId="5" xfId="0" applyFont="1" applyFill="1" applyBorder="1" applyAlignment="1">
      <alignment vertical="center" wrapText="1"/>
    </xf>
    <xf numFmtId="0" fontId="29" fillId="5" borderId="5" xfId="0" applyFont="1" applyFill="1" applyBorder="1" applyAlignment="1">
      <alignment horizontal="center" vertical="center" wrapText="1"/>
    </xf>
    <xf numFmtId="168" fontId="29" fillId="6" borderId="5" xfId="0" applyNumberFormat="1" applyFont="1" applyFill="1" applyBorder="1" applyAlignment="1">
      <alignment horizontal="center" vertical="center" wrapText="1"/>
    </xf>
    <xf numFmtId="0" fontId="29" fillId="6" borderId="6" xfId="0" applyFont="1" applyFill="1" applyBorder="1" applyAlignment="1">
      <alignment horizontal="center" vertical="center" wrapText="1"/>
    </xf>
    <xf numFmtId="0" fontId="24" fillId="5" borderId="5" xfId="0" applyFont="1" applyFill="1" applyBorder="1" applyAlignment="1">
      <alignment vertical="center"/>
    </xf>
    <xf numFmtId="0" fontId="24" fillId="5" borderId="5"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7" borderId="5" xfId="0" applyFont="1" applyFill="1" applyBorder="1" applyAlignment="1">
      <alignment vertical="center"/>
    </xf>
    <xf numFmtId="0" fontId="24" fillId="7" borderId="6" xfId="0" applyFont="1" applyFill="1" applyBorder="1" applyAlignment="1">
      <alignment vertical="center" wrapText="1"/>
    </xf>
    <xf numFmtId="0" fontId="24" fillId="5" borderId="5" xfId="0" applyFont="1" applyFill="1" applyBorder="1" applyAlignment="1">
      <alignment vertical="center" wrapText="1"/>
    </xf>
    <xf numFmtId="168" fontId="24" fillId="5" borderId="5" xfId="0" applyNumberFormat="1" applyFont="1" applyFill="1" applyBorder="1" applyAlignment="1">
      <alignment horizontal="center" vertical="center" wrapText="1"/>
    </xf>
    <xf numFmtId="168" fontId="24" fillId="6" borderId="6" xfId="0" applyNumberFormat="1" applyFont="1" applyFill="1" applyBorder="1" applyAlignment="1">
      <alignment horizontal="center" vertical="center" wrapText="1"/>
    </xf>
    <xf numFmtId="0" fontId="24" fillId="5" borderId="7" xfId="0" applyFont="1" applyFill="1" applyBorder="1" applyAlignment="1">
      <alignment vertical="center" wrapText="1"/>
    </xf>
    <xf numFmtId="0" fontId="24" fillId="0" borderId="7" xfId="0" applyFont="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5" borderId="0" xfId="0" applyFont="1" applyFill="1" applyAlignment="1">
      <alignment vertical="center" wrapText="1"/>
    </xf>
    <xf numFmtId="0" fontId="24" fillId="5" borderId="1" xfId="0" applyFont="1" applyFill="1" applyBorder="1" applyAlignment="1">
      <alignment vertical="center" wrapText="1"/>
    </xf>
    <xf numFmtId="0" fontId="24" fillId="5" borderId="8" xfId="0" applyFont="1" applyFill="1" applyBorder="1" applyAlignment="1">
      <alignment vertical="center" wrapText="1"/>
    </xf>
    <xf numFmtId="168" fontId="29" fillId="5" borderId="0" xfId="0" applyNumberFormat="1" applyFont="1" applyFill="1" applyAlignment="1">
      <alignment horizontal="right" vertical="center" wrapText="1"/>
    </xf>
    <xf numFmtId="168" fontId="29" fillId="6" borderId="0" xfId="0" applyNumberFormat="1" applyFont="1" applyFill="1" applyAlignment="1">
      <alignment horizontal="right" vertical="center" wrapText="1"/>
    </xf>
    <xf numFmtId="168" fontId="29" fillId="5" borderId="1" xfId="0" applyNumberFormat="1" applyFont="1" applyFill="1" applyBorder="1" applyAlignment="1">
      <alignment horizontal="right" vertical="center" wrapText="1"/>
    </xf>
    <xf numFmtId="168" fontId="29" fillId="6" borderId="1" xfId="0" applyNumberFormat="1" applyFont="1" applyFill="1" applyBorder="1" applyAlignment="1">
      <alignment horizontal="right" vertical="center" wrapText="1"/>
    </xf>
    <xf numFmtId="168" fontId="29" fillId="5" borderId="8" xfId="0" applyNumberFormat="1" applyFont="1" applyFill="1" applyBorder="1" applyAlignment="1">
      <alignment horizontal="right" vertical="center" wrapText="1"/>
    </xf>
    <xf numFmtId="168" fontId="29" fillId="6" borderId="8" xfId="0" applyNumberFormat="1" applyFont="1" applyFill="1" applyBorder="1" applyAlignment="1">
      <alignment horizontal="right" vertical="center" wrapText="1"/>
    </xf>
    <xf numFmtId="0" fontId="29" fillId="6" borderId="0" xfId="0" applyFont="1" applyFill="1" applyAlignment="1">
      <alignment vertical="center" wrapText="1"/>
    </xf>
    <xf numFmtId="165" fontId="29" fillId="6" borderId="0" xfId="0" applyNumberFormat="1" applyFont="1" applyFill="1" applyAlignment="1">
      <alignment horizontal="right" vertical="center"/>
    </xf>
    <xf numFmtId="165" fontId="24" fillId="5" borderId="0" xfId="0" applyNumberFormat="1" applyFont="1" applyFill="1" applyAlignment="1">
      <alignment horizontal="right" vertical="center"/>
    </xf>
    <xf numFmtId="0" fontId="24" fillId="5" borderId="0" xfId="0" applyFont="1" applyFill="1" applyAlignment="1">
      <alignment vertical="center"/>
    </xf>
    <xf numFmtId="0" fontId="29" fillId="6" borderId="8" xfId="0" applyFont="1" applyFill="1" applyBorder="1" applyAlignment="1">
      <alignment vertical="center" wrapText="1"/>
    </xf>
    <xf numFmtId="165" fontId="29" fillId="6" borderId="8" xfId="0" applyNumberFormat="1" applyFont="1" applyFill="1" applyBorder="1" applyAlignment="1">
      <alignment horizontal="right" vertical="center"/>
    </xf>
    <xf numFmtId="10" fontId="29" fillId="6" borderId="0" xfId="0" applyNumberFormat="1" applyFont="1" applyFill="1" applyAlignment="1">
      <alignment horizontal="right" vertical="center"/>
    </xf>
    <xf numFmtId="10" fontId="24" fillId="5" borderId="0" xfId="0" applyNumberFormat="1" applyFont="1" applyFill="1" applyAlignment="1">
      <alignment horizontal="right" vertical="center"/>
    </xf>
    <xf numFmtId="10" fontId="29" fillId="6" borderId="8" xfId="0" applyNumberFormat="1" applyFont="1" applyFill="1" applyBorder="1" applyAlignment="1">
      <alignment horizontal="right" vertical="center"/>
    </xf>
    <xf numFmtId="0" fontId="24" fillId="5" borderId="15" xfId="0" applyFont="1" applyFill="1" applyBorder="1" applyAlignment="1">
      <alignment horizontal="left" vertical="center"/>
    </xf>
    <xf numFmtId="3" fontId="24" fillId="5" borderId="15" xfId="0" applyNumberFormat="1" applyFont="1" applyFill="1" applyBorder="1" applyAlignment="1">
      <alignment horizontal="center" vertical="center"/>
    </xf>
    <xf numFmtId="3" fontId="24" fillId="7" borderId="15" xfId="0" applyNumberFormat="1" applyFont="1" applyFill="1" applyBorder="1" applyAlignment="1">
      <alignment horizontal="center" vertical="center"/>
    </xf>
    <xf numFmtId="0" fontId="24" fillId="5" borderId="15" xfId="0" applyFont="1" applyFill="1" applyBorder="1" applyAlignment="1">
      <alignment horizontal="center" vertical="center"/>
    </xf>
    <xf numFmtId="0" fontId="24" fillId="7" borderId="15" xfId="0" applyFont="1" applyFill="1" applyBorder="1" applyAlignment="1">
      <alignment horizontal="center" vertical="center"/>
    </xf>
    <xf numFmtId="0" fontId="24" fillId="5" borderId="8" xfId="0" applyFont="1" applyFill="1" applyBorder="1" applyAlignment="1">
      <alignment horizontal="left" vertical="center"/>
    </xf>
    <xf numFmtId="2" fontId="24" fillId="5" borderId="15" xfId="0" applyNumberFormat="1" applyFont="1" applyFill="1" applyBorder="1" applyAlignment="1">
      <alignment horizontal="center" vertical="center"/>
    </xf>
    <xf numFmtId="2" fontId="24" fillId="7" borderId="15" xfId="0" applyNumberFormat="1" applyFont="1" applyFill="1" applyBorder="1" applyAlignment="1">
      <alignment horizontal="center" vertical="center"/>
    </xf>
    <xf numFmtId="168" fontId="24" fillId="5" borderId="15" xfId="0" applyNumberFormat="1" applyFont="1" applyFill="1" applyBorder="1" applyAlignment="1">
      <alignment horizontal="center" vertical="center"/>
    </xf>
    <xf numFmtId="168" fontId="24" fillId="7" borderId="15" xfId="0" applyNumberFormat="1" applyFont="1" applyFill="1" applyBorder="1" applyAlignment="1">
      <alignment horizontal="center" vertical="center"/>
    </xf>
    <xf numFmtId="168" fontId="24" fillId="5" borderId="8" xfId="0" applyNumberFormat="1" applyFont="1" applyFill="1" applyBorder="1" applyAlignment="1">
      <alignment horizontal="center" vertical="center"/>
    </xf>
    <xf numFmtId="168" fontId="24" fillId="7" borderId="8" xfId="0" applyNumberFormat="1" applyFont="1" applyFill="1" applyBorder="1" applyAlignment="1">
      <alignment horizontal="center" vertical="center"/>
    </xf>
    <xf numFmtId="0" fontId="24" fillId="6" borderId="0" xfId="0" applyFont="1" applyFill="1" applyAlignment="1">
      <alignment vertical="center"/>
    </xf>
    <xf numFmtId="0" fontId="29" fillId="6" borderId="0" xfId="0" applyFont="1" applyFill="1" applyAlignment="1">
      <alignment horizontal="right" vertical="center"/>
    </xf>
    <xf numFmtId="0" fontId="24" fillId="0" borderId="0" xfId="0" applyFont="1" applyAlignment="1">
      <alignment horizontal="left" vertical="center" wrapText="1"/>
    </xf>
    <xf numFmtId="0" fontId="24" fillId="0" borderId="0" xfId="0" applyFont="1" applyAlignment="1">
      <alignment horizontal="right" vertical="center"/>
    </xf>
    <xf numFmtId="0" fontId="24" fillId="6" borderId="0" xfId="0" applyFont="1" applyFill="1" applyAlignment="1">
      <alignment vertical="center" wrapText="1"/>
    </xf>
    <xf numFmtId="0" fontId="24" fillId="0" borderId="8" xfId="0" applyFont="1" applyBorder="1" applyAlignment="1">
      <alignment horizontal="left" vertical="center" wrapText="1"/>
    </xf>
    <xf numFmtId="0" fontId="24" fillId="0" borderId="8" xfId="0" applyFont="1" applyBorder="1" applyAlignment="1">
      <alignment horizontal="right" vertical="center"/>
    </xf>
    <xf numFmtId="0" fontId="29" fillId="6" borderId="0" xfId="0" applyFont="1" applyFill="1" applyAlignment="1">
      <alignment horizontal="left" vertical="center" wrapText="1"/>
    </xf>
    <xf numFmtId="0" fontId="29" fillId="6" borderId="0" xfId="0" applyFont="1" applyFill="1" applyAlignment="1">
      <alignment horizontal="left" vertical="center" wrapText="1" indent="1"/>
    </xf>
    <xf numFmtId="0" fontId="24" fillId="0" borderId="0" xfId="0" applyFont="1" applyAlignment="1">
      <alignment horizontal="left" vertical="center" wrapText="1" indent="2"/>
    </xf>
    <xf numFmtId="0" fontId="24" fillId="0" borderId="8" xfId="0" applyFont="1" applyBorder="1" applyAlignment="1">
      <alignment horizontal="left" vertical="center" wrapText="1" indent="2"/>
    </xf>
    <xf numFmtId="0" fontId="29" fillId="6" borderId="13" xfId="0" applyFont="1" applyFill="1" applyBorder="1" applyAlignment="1">
      <alignment horizontal="left" vertical="center" wrapText="1"/>
    </xf>
    <xf numFmtId="4" fontId="29" fillId="6" borderId="13" xfId="0" applyNumberFormat="1" applyFont="1" applyFill="1" applyBorder="1" applyAlignment="1">
      <alignment horizontal="right" vertical="center" wrapText="1"/>
    </xf>
    <xf numFmtId="10" fontId="29" fillId="6" borderId="13" xfId="0" applyNumberFormat="1" applyFont="1" applyFill="1" applyBorder="1" applyAlignment="1">
      <alignment horizontal="right" vertical="center" wrapText="1"/>
    </xf>
    <xf numFmtId="0" fontId="29" fillId="6" borderId="13" xfId="0" applyFont="1" applyFill="1" applyBorder="1" applyAlignment="1">
      <alignment horizontal="right" vertical="center" wrapText="1"/>
    </xf>
    <xf numFmtId="0" fontId="29" fillId="6" borderId="15" xfId="0" applyFont="1" applyFill="1" applyBorder="1" applyAlignment="1">
      <alignment horizontal="right" vertical="center" wrapText="1"/>
    </xf>
    <xf numFmtId="0" fontId="24" fillId="5" borderId="13" xfId="0" applyFont="1" applyFill="1" applyBorder="1" applyAlignment="1">
      <alignment horizontal="left" vertical="center" wrapText="1" indent="1"/>
    </xf>
    <xf numFmtId="4" fontId="24" fillId="5" borderId="13" xfId="0" applyNumberFormat="1" applyFont="1" applyFill="1" applyBorder="1" applyAlignment="1">
      <alignment horizontal="right" vertical="center" wrapText="1"/>
    </xf>
    <xf numFmtId="10" fontId="24" fillId="5" borderId="13" xfId="0" applyNumberFormat="1" applyFont="1" applyFill="1" applyBorder="1" applyAlignment="1">
      <alignment horizontal="right" vertical="center" wrapText="1"/>
    </xf>
    <xf numFmtId="0" fontId="24" fillId="5" borderId="13" xfId="0" applyFont="1" applyFill="1" applyBorder="1" applyAlignment="1">
      <alignment horizontal="right" vertical="center" wrapText="1"/>
    </xf>
    <xf numFmtId="0" fontId="24" fillId="5" borderId="15" xfId="0" applyFont="1" applyFill="1" applyBorder="1" applyAlignment="1">
      <alignment horizontal="right" vertical="center" wrapText="1"/>
    </xf>
    <xf numFmtId="0" fontId="29" fillId="6" borderId="8" xfId="0" applyFont="1" applyFill="1" applyBorder="1" applyAlignment="1">
      <alignment horizontal="left" vertical="center"/>
    </xf>
    <xf numFmtId="4" fontId="29" fillId="6" borderId="8" xfId="0" applyNumberFormat="1" applyFont="1" applyFill="1" applyBorder="1" applyAlignment="1">
      <alignment horizontal="right" vertical="center"/>
    </xf>
    <xf numFmtId="0" fontId="29" fillId="6" borderId="8" xfId="0" applyFont="1" applyFill="1" applyBorder="1" applyAlignment="1">
      <alignment horizontal="right" vertical="center"/>
    </xf>
    <xf numFmtId="165" fontId="29" fillId="6" borderId="13" xfId="0" applyNumberFormat="1" applyFont="1" applyFill="1" applyBorder="1" applyAlignment="1">
      <alignment horizontal="right" vertical="center" wrapText="1"/>
    </xf>
    <xf numFmtId="165" fontId="29" fillId="6" borderId="15" xfId="0" applyNumberFormat="1" applyFont="1" applyFill="1" applyBorder="1" applyAlignment="1">
      <alignment horizontal="right" vertical="center" wrapText="1"/>
    </xf>
    <xf numFmtId="165" fontId="24" fillId="5" borderId="13" xfId="0" applyNumberFormat="1" applyFont="1" applyFill="1" applyBorder="1" applyAlignment="1">
      <alignment horizontal="right" vertical="center" wrapText="1"/>
    </xf>
    <xf numFmtId="165" fontId="24" fillId="5" borderId="15" xfId="0" applyNumberFormat="1" applyFont="1" applyFill="1" applyBorder="1" applyAlignment="1">
      <alignment horizontal="right" vertical="center" wrapText="1"/>
    </xf>
    <xf numFmtId="0" fontId="29" fillId="6" borderId="26" xfId="0" applyFont="1" applyFill="1" applyBorder="1" applyAlignment="1">
      <alignment horizontal="left" vertical="center" wrapText="1"/>
    </xf>
    <xf numFmtId="165" fontId="29" fillId="6" borderId="26" xfId="0" applyNumberFormat="1" applyFont="1" applyFill="1" applyBorder="1" applyAlignment="1">
      <alignment horizontal="right" vertical="center" wrapText="1"/>
    </xf>
    <xf numFmtId="165" fontId="29" fillId="6" borderId="8" xfId="0" applyNumberFormat="1" applyFont="1" applyFill="1" applyBorder="1" applyAlignment="1">
      <alignment horizontal="right" vertical="center" wrapText="1"/>
    </xf>
    <xf numFmtId="0" fontId="17" fillId="6" borderId="67" xfId="0" applyFont="1" applyFill="1" applyBorder="1" applyAlignment="1">
      <alignment horizontal="right" vertical="center"/>
    </xf>
    <xf numFmtId="0" fontId="17" fillId="0" borderId="66" xfId="0" applyFont="1" applyBorder="1" applyAlignment="1">
      <alignment horizontal="left" vertical="center"/>
    </xf>
    <xf numFmtId="0" fontId="17" fillId="0" borderId="27" xfId="0" applyFont="1" applyBorder="1" applyAlignment="1">
      <alignment horizontal="left" vertical="center" indent="1"/>
    </xf>
    <xf numFmtId="0" fontId="21" fillId="0" borderId="27" xfId="0" applyFont="1" applyBorder="1" applyAlignment="1">
      <alignment horizontal="left" vertical="center" indent="2"/>
    </xf>
    <xf numFmtId="0" fontId="15" fillId="5" borderId="0" xfId="0" applyFont="1" applyFill="1"/>
    <xf numFmtId="0" fontId="21" fillId="0" borderId="35" xfId="0" applyFont="1" applyBorder="1" applyAlignment="1">
      <alignment horizontal="left" vertical="center" indent="1"/>
    </xf>
    <xf numFmtId="165" fontId="29" fillId="8" borderId="41" xfId="0" applyNumberFormat="1" applyFont="1" applyFill="1" applyBorder="1" applyAlignment="1">
      <alignment horizontal="center" vertical="center"/>
    </xf>
    <xf numFmtId="165" fontId="29" fillId="8" borderId="42" xfId="0" applyNumberFormat="1" applyFont="1" applyFill="1" applyBorder="1" applyAlignment="1">
      <alignment horizontal="center" vertical="center"/>
    </xf>
    <xf numFmtId="165" fontId="29" fillId="8" borderId="40" xfId="0" applyNumberFormat="1" applyFont="1" applyFill="1" applyBorder="1" applyAlignment="1">
      <alignment horizontal="center" vertical="center"/>
    </xf>
    <xf numFmtId="168" fontId="17" fillId="6" borderId="29" xfId="0" applyNumberFormat="1" applyFont="1" applyFill="1" applyBorder="1" applyAlignment="1">
      <alignment horizontal="right" vertical="center"/>
    </xf>
    <xf numFmtId="168" fontId="17" fillId="5" borderId="29" xfId="0" applyNumberFormat="1" applyFont="1" applyFill="1" applyBorder="1" applyAlignment="1">
      <alignment horizontal="right" vertical="center"/>
    </xf>
    <xf numFmtId="168" fontId="21" fillId="6" borderId="29" xfId="0" applyNumberFormat="1" applyFont="1" applyFill="1" applyBorder="1" applyAlignment="1">
      <alignment horizontal="right" vertical="center"/>
    </xf>
    <xf numFmtId="168" fontId="21" fillId="5" borderId="29" xfId="0" applyNumberFormat="1" applyFont="1" applyFill="1" applyBorder="1" applyAlignment="1">
      <alignment horizontal="right" vertical="center"/>
    </xf>
    <xf numFmtId="168" fontId="28" fillId="6" borderId="29" xfId="0" applyNumberFormat="1" applyFont="1" applyFill="1" applyBorder="1" applyAlignment="1">
      <alignment horizontal="right" vertical="center"/>
    </xf>
    <xf numFmtId="168" fontId="28" fillId="5" borderId="29" xfId="0" applyNumberFormat="1" applyFont="1" applyFill="1" applyBorder="1" applyAlignment="1">
      <alignment horizontal="right" vertical="center"/>
    </xf>
    <xf numFmtId="0" fontId="33" fillId="6" borderId="64" xfId="0" applyFont="1" applyFill="1" applyBorder="1" applyAlignment="1">
      <alignment horizontal="center" vertical="center"/>
    </xf>
    <xf numFmtId="2" fontId="17" fillId="6" borderId="59" xfId="0" applyNumberFormat="1" applyFont="1" applyFill="1" applyBorder="1" applyAlignment="1">
      <alignment horizontal="center" vertical="center"/>
    </xf>
    <xf numFmtId="2" fontId="21" fillId="6" borderId="29" xfId="0" applyNumberFormat="1" applyFont="1" applyFill="1" applyBorder="1" applyAlignment="1">
      <alignment horizontal="center" vertical="center"/>
    </xf>
    <xf numFmtId="2" fontId="17" fillId="5" borderId="60" xfId="0" applyNumberFormat="1" applyFont="1" applyFill="1" applyBorder="1" applyAlignment="1">
      <alignment horizontal="center" vertical="center"/>
    </xf>
    <xf numFmtId="2" fontId="21" fillId="5" borderId="29" xfId="0" applyNumberFormat="1" applyFont="1" applyFill="1" applyBorder="1" applyAlignment="1">
      <alignment horizontal="center" vertical="center"/>
    </xf>
    <xf numFmtId="2" fontId="17" fillId="6" borderId="60" xfId="0" applyNumberFormat="1" applyFont="1" applyFill="1" applyBorder="1" applyAlignment="1">
      <alignment horizontal="center" vertical="center"/>
    </xf>
    <xf numFmtId="2" fontId="17" fillId="6" borderId="61" xfId="0" applyNumberFormat="1" applyFont="1" applyFill="1" applyBorder="1" applyAlignment="1">
      <alignment horizontal="center" vertical="center"/>
    </xf>
    <xf numFmtId="2" fontId="21" fillId="6" borderId="8" xfId="0" applyNumberFormat="1" applyFont="1" applyFill="1" applyBorder="1" applyAlignment="1">
      <alignment horizontal="center" vertical="center"/>
    </xf>
    <xf numFmtId="17" fontId="16"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0" fontId="35" fillId="5" borderId="0" xfId="0" applyFont="1" applyFill="1"/>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28" fillId="0" borderId="0" xfId="0" applyFont="1"/>
    <xf numFmtId="0" fontId="15" fillId="0" borderId="0" xfId="0" applyFont="1"/>
    <xf numFmtId="0" fontId="15" fillId="3" borderId="0" xfId="0" applyFont="1" applyFill="1"/>
    <xf numFmtId="0" fontId="36" fillId="0" borderId="0" xfId="0" applyFont="1" applyAlignment="1"/>
    <xf numFmtId="0" fontId="15" fillId="0" borderId="0" xfId="0" applyFont="1" applyAlignment="1"/>
    <xf numFmtId="0" fontId="15" fillId="5" borderId="2" xfId="0" applyFont="1" applyFill="1" applyBorder="1" applyAlignment="1">
      <alignment vertical="center"/>
    </xf>
    <xf numFmtId="0" fontId="15" fillId="5" borderId="0" xfId="0" applyFont="1" applyFill="1" applyBorder="1" applyAlignment="1">
      <alignment vertical="center"/>
    </xf>
    <xf numFmtId="0" fontId="15" fillId="3" borderId="0" xfId="0" applyFont="1" applyFill="1" applyAlignment="1">
      <alignment vertical="center"/>
    </xf>
    <xf numFmtId="17" fontId="23" fillId="2" borderId="13" xfId="0" quotePrefix="1" applyNumberFormat="1" applyFont="1" applyFill="1" applyBorder="1" applyAlignment="1">
      <alignment horizontal="center" vertical="center" wrapText="1"/>
    </xf>
    <xf numFmtId="0" fontId="24" fillId="0" borderId="0" xfId="0" applyFont="1" applyFill="1" applyAlignment="1">
      <alignment horizontal="left" vertical="center" wrapText="1" indent="2"/>
    </xf>
    <xf numFmtId="0" fontId="23" fillId="2" borderId="0" xfId="0" applyFont="1" applyFill="1" applyBorder="1" applyAlignment="1">
      <alignment horizontal="center" vertical="center" wrapText="1"/>
    </xf>
    <xf numFmtId="0" fontId="15" fillId="3" borderId="0" xfId="0" applyFont="1" applyFill="1" applyBorder="1" applyAlignment="1">
      <alignment vertical="center"/>
    </xf>
    <xf numFmtId="17" fontId="23" fillId="2" borderId="4" xfId="0" quotePrefix="1" applyNumberFormat="1" applyFont="1" applyFill="1" applyBorder="1" applyAlignment="1">
      <alignment horizontal="center" vertical="center" wrapText="1"/>
    </xf>
    <xf numFmtId="0" fontId="23" fillId="2" borderId="4" xfId="0" applyFont="1" applyFill="1" applyBorder="1" applyAlignment="1">
      <alignment horizontal="center" vertical="center" wrapText="1"/>
    </xf>
    <xf numFmtId="0" fontId="0" fillId="5" borderId="0" xfId="0" quotePrefix="1" applyFont="1" applyFill="1"/>
    <xf numFmtId="0" fontId="23" fillId="2" borderId="17" xfId="0" applyFont="1" applyFill="1" applyBorder="1" applyAlignment="1">
      <alignment horizontal="center" vertical="center" wrapText="1"/>
    </xf>
    <xf numFmtId="0" fontId="23" fillId="2" borderId="20" xfId="0" applyFont="1" applyFill="1" applyBorder="1" applyAlignment="1">
      <alignment horizontal="center" vertical="center" wrapText="1"/>
    </xf>
    <xf numFmtId="17" fontId="29" fillId="4" borderId="13" xfId="0" applyNumberFormat="1" applyFont="1" applyFill="1" applyBorder="1" applyAlignment="1">
      <alignment horizontal="center" vertical="center" wrapText="1"/>
    </xf>
    <xf numFmtId="17" fontId="29" fillId="4" borderId="15" xfId="0" applyNumberFormat="1" applyFont="1" applyFill="1" applyBorder="1" applyAlignment="1">
      <alignment horizontal="center" vertical="center" wrapText="1"/>
    </xf>
    <xf numFmtId="17" fontId="23" fillId="2" borderId="29" xfId="0" applyNumberFormat="1" applyFont="1" applyFill="1" applyBorder="1" applyAlignment="1">
      <alignment horizontal="center" vertical="center" wrapText="1"/>
    </xf>
    <xf numFmtId="2" fontId="21" fillId="6" borderId="59" xfId="0" applyNumberFormat="1" applyFont="1" applyFill="1" applyBorder="1" applyAlignment="1">
      <alignment horizontal="center" vertical="center"/>
    </xf>
    <xf numFmtId="0" fontId="17" fillId="3" borderId="0" xfId="0" applyFont="1" applyFill="1" applyAlignment="1">
      <alignment vertical="center"/>
    </xf>
    <xf numFmtId="0" fontId="0" fillId="3" borderId="0" xfId="0" applyFill="1"/>
    <xf numFmtId="0" fontId="20" fillId="3" borderId="0" xfId="0" applyFont="1" applyFill="1"/>
    <xf numFmtId="0" fontId="14" fillId="5" borderId="0" xfId="0" applyFont="1" applyFill="1" applyAlignment="1">
      <alignment vertical="center"/>
    </xf>
    <xf numFmtId="165" fontId="24" fillId="3" borderId="0" xfId="0" applyNumberFormat="1" applyFont="1" applyFill="1" applyAlignment="1">
      <alignment horizontal="center" vertical="center"/>
    </xf>
    <xf numFmtId="165" fontId="24" fillId="3" borderId="8" xfId="0" applyNumberFormat="1" applyFont="1" applyFill="1" applyBorder="1" applyAlignment="1">
      <alignment horizontal="center" vertical="center"/>
    </xf>
    <xf numFmtId="0" fontId="23" fillId="2" borderId="75" xfId="0" applyFont="1" applyFill="1" applyBorder="1" applyAlignment="1">
      <alignment horizontal="left" vertical="center"/>
    </xf>
    <xf numFmtId="0" fontId="23" fillId="2" borderId="68"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2" borderId="77" xfId="0" applyFont="1" applyFill="1" applyBorder="1" applyAlignment="1">
      <alignment vertical="center"/>
    </xf>
    <xf numFmtId="0" fontId="23" fillId="2" borderId="76" xfId="0" applyFont="1" applyFill="1" applyBorder="1" applyAlignment="1">
      <alignment vertical="center"/>
    </xf>
    <xf numFmtId="0" fontId="31" fillId="4" borderId="0" xfId="2" applyFont="1" applyFill="1" applyBorder="1" applyAlignment="1">
      <alignment horizontal="left" vertical="center" wrapText="1"/>
    </xf>
    <xf numFmtId="0" fontId="3" fillId="3" borderId="0" xfId="2" applyFont="1" applyFill="1" applyBorder="1" applyAlignment="1">
      <alignment horizontal="left" vertical="center" wrapText="1"/>
    </xf>
    <xf numFmtId="0" fontId="31" fillId="3" borderId="0" xfId="2" applyFont="1" applyFill="1" applyBorder="1" applyAlignment="1">
      <alignment horizontal="left" vertical="center" wrapText="1"/>
    </xf>
    <xf numFmtId="0" fontId="3" fillId="4" borderId="0" xfId="2" applyFont="1" applyFill="1" applyBorder="1" applyAlignment="1">
      <alignment horizontal="left" vertical="center" wrapText="1"/>
    </xf>
    <xf numFmtId="0" fontId="10" fillId="3" borderId="3" xfId="1" applyFont="1" applyFill="1" applyBorder="1" applyAlignment="1">
      <alignment horizontal="right" vertical="center"/>
    </xf>
    <xf numFmtId="0" fontId="10" fillId="3" borderId="3" xfId="1" applyFont="1" applyFill="1" applyBorder="1" applyAlignment="1">
      <alignment horizontal="center" vertical="center"/>
    </xf>
    <xf numFmtId="0" fontId="3" fillId="4" borderId="1" xfId="2" applyFont="1" applyFill="1" applyBorder="1" applyAlignment="1">
      <alignment horizontal="left" vertical="center" wrapText="1"/>
    </xf>
    <xf numFmtId="0" fontId="3" fillId="3" borderId="2" xfId="2" applyFont="1" applyFill="1" applyBorder="1" applyAlignment="1">
      <alignment horizontal="left" vertical="top" wrapText="1"/>
    </xf>
    <xf numFmtId="0" fontId="3" fillId="0" borderId="2" xfId="2" applyFont="1" applyFill="1" applyBorder="1" applyAlignment="1">
      <alignment horizontal="left" vertical="top" wrapText="1"/>
    </xf>
    <xf numFmtId="0" fontId="6" fillId="2" borderId="0" xfId="1" applyFont="1" applyFill="1" applyAlignment="1">
      <alignment horizontal="center" vertical="center"/>
    </xf>
    <xf numFmtId="0" fontId="8" fillId="4" borderId="0" xfId="2" applyFont="1" applyFill="1" applyAlignment="1">
      <alignment horizontal="center" vertical="center"/>
    </xf>
    <xf numFmtId="0" fontId="13" fillId="3" borderId="1" xfId="1" applyFont="1" applyFill="1" applyBorder="1" applyAlignment="1">
      <alignment horizontal="center" vertical="center"/>
    </xf>
    <xf numFmtId="0" fontId="3" fillId="3" borderId="2" xfId="2" applyFont="1" applyFill="1" applyBorder="1" applyAlignment="1">
      <alignment horizontal="left" vertical="center" wrapText="1"/>
    </xf>
    <xf numFmtId="0" fontId="31" fillId="3" borderId="2" xfId="2"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2" xfId="0" applyFont="1" applyFill="1" applyBorder="1" applyAlignment="1">
      <alignment horizontal="left" vertical="center"/>
    </xf>
    <xf numFmtId="0" fontId="15" fillId="5" borderId="0" xfId="0" applyFont="1" applyFill="1" applyBorder="1" applyAlignment="1">
      <alignment horizontal="left" vertical="center" wrapText="1"/>
    </xf>
    <xf numFmtId="0" fontId="15" fillId="5" borderId="0" xfId="0" applyFont="1" applyFill="1" applyBorder="1" applyAlignment="1">
      <alignment horizontal="left" vertical="center"/>
    </xf>
    <xf numFmtId="0" fontId="22" fillId="2" borderId="9" xfId="0" applyFont="1" applyFill="1" applyBorder="1" applyAlignment="1">
      <alignment vertical="center" wrapText="1"/>
    </xf>
    <xf numFmtId="0" fontId="22" fillId="2" borderId="10" xfId="0" applyFont="1" applyFill="1" applyBorder="1" applyAlignment="1">
      <alignment vertical="center" wrapText="1"/>
    </xf>
    <xf numFmtId="0" fontId="23" fillId="2" borderId="14"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2" fillId="2" borderId="16" xfId="0" applyFont="1" applyFill="1" applyBorder="1" applyAlignment="1">
      <alignment vertical="center"/>
    </xf>
    <xf numFmtId="0" fontId="23" fillId="2" borderId="6" xfId="0" applyFont="1" applyFill="1" applyBorder="1" applyAlignment="1">
      <alignment horizontal="center" vertical="center"/>
    </xf>
    <xf numFmtId="0" fontId="23" fillId="2" borderId="45"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5" xfId="0" applyFont="1" applyFill="1" applyBorder="1" applyAlignment="1">
      <alignment horizontal="center" vertical="center"/>
    </xf>
    <xf numFmtId="0" fontId="29" fillId="8" borderId="18" xfId="0" applyFont="1" applyFill="1" applyBorder="1" applyAlignment="1">
      <alignment horizontal="center" vertical="center" wrapText="1"/>
    </xf>
    <xf numFmtId="0" fontId="29" fillId="8" borderId="0" xfId="0" applyFont="1" applyFill="1" applyAlignment="1">
      <alignment horizontal="center" vertical="center" wrapText="1"/>
    </xf>
    <xf numFmtId="0" fontId="23" fillId="2" borderId="21"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22"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7" xfId="0" applyFont="1" applyFill="1" applyBorder="1" applyAlignment="1">
      <alignment horizontal="center" vertical="center" wrapText="1"/>
    </xf>
    <xf numFmtId="0" fontId="23" fillId="2" borderId="17" xfId="0" applyFont="1" applyFill="1" applyBorder="1" applyAlignment="1">
      <alignment horizontal="center" vertical="center"/>
    </xf>
    <xf numFmtId="0" fontId="23" fillId="2" borderId="34" xfId="0" applyFont="1" applyFill="1" applyBorder="1" applyAlignment="1">
      <alignment horizontal="center" vertical="center"/>
    </xf>
    <xf numFmtId="0" fontId="23" fillId="2" borderId="20" xfId="0" applyFont="1" applyFill="1" applyBorder="1" applyAlignment="1">
      <alignment horizontal="center" vertical="center" wrapText="1"/>
    </xf>
    <xf numFmtId="0" fontId="23" fillId="2" borderId="25" xfId="0" applyFont="1" applyFill="1" applyBorder="1" applyAlignment="1">
      <alignment horizontal="center" vertical="center"/>
    </xf>
    <xf numFmtId="0" fontId="23" fillId="2" borderId="18" xfId="0" applyFont="1" applyFill="1" applyBorder="1" applyAlignment="1">
      <alignment horizontal="center" vertical="center"/>
    </xf>
    <xf numFmtId="0" fontId="15" fillId="0" borderId="56" xfId="0" applyFont="1" applyBorder="1" applyAlignment="1">
      <alignment horizontal="left" vertical="center" wrapText="1"/>
    </xf>
    <xf numFmtId="0" fontId="23" fillId="2" borderId="4" xfId="0" applyFont="1" applyFill="1" applyBorder="1" applyAlignment="1">
      <alignment horizontal="center" vertical="center" wrapText="1"/>
    </xf>
    <xf numFmtId="0" fontId="23" fillId="2" borderId="0" xfId="0" applyFont="1" applyFill="1" applyAlignment="1">
      <alignment horizontal="center" vertical="center" wrapText="1"/>
    </xf>
    <xf numFmtId="0" fontId="15" fillId="3" borderId="0" xfId="0" applyFont="1" applyFill="1" applyBorder="1" applyAlignment="1">
      <alignment horizontal="left" vertical="center" wrapText="1"/>
    </xf>
    <xf numFmtId="0" fontId="14" fillId="5" borderId="0" xfId="0" applyFont="1" applyFill="1" applyAlignment="1">
      <alignment horizontal="left" vertical="center" wrapText="1"/>
    </xf>
    <xf numFmtId="0" fontId="23" fillId="2" borderId="0" xfId="0" applyFont="1" applyFill="1" applyAlignment="1">
      <alignment horizontal="center" vertical="center"/>
    </xf>
    <xf numFmtId="0" fontId="23" fillId="2" borderId="29" xfId="0" applyFont="1" applyFill="1" applyBorder="1" applyAlignment="1">
      <alignment horizontal="center" vertical="center"/>
    </xf>
    <xf numFmtId="0" fontId="23" fillId="2" borderId="38" xfId="0" applyFont="1" applyFill="1" applyBorder="1" applyAlignment="1">
      <alignment horizontal="center" vertical="center"/>
    </xf>
    <xf numFmtId="0" fontId="29" fillId="8" borderId="43" xfId="0" applyFont="1" applyFill="1" applyBorder="1" applyAlignment="1">
      <alignment horizontal="center" vertical="center" wrapText="1"/>
    </xf>
    <xf numFmtId="0" fontId="29" fillId="8" borderId="0" xfId="0" applyFont="1" applyFill="1" applyAlignment="1">
      <alignment horizontal="center" vertical="center"/>
    </xf>
    <xf numFmtId="165" fontId="23" fillId="2" borderId="40" xfId="0" applyNumberFormat="1" applyFont="1" applyFill="1" applyBorder="1" applyAlignment="1">
      <alignment horizontal="center" vertical="center"/>
    </xf>
    <xf numFmtId="165" fontId="23" fillId="2" borderId="39" xfId="0" applyNumberFormat="1" applyFont="1" applyFill="1" applyBorder="1" applyAlignment="1">
      <alignment horizontal="center" vertical="center"/>
    </xf>
    <xf numFmtId="0" fontId="29" fillId="8" borderId="44" xfId="0" applyFont="1" applyFill="1" applyBorder="1" applyAlignment="1">
      <alignment horizontal="center" vertical="center" textRotation="90" wrapText="1"/>
    </xf>
    <xf numFmtId="0" fontId="29" fillId="8" borderId="0" xfId="0" applyFont="1" applyFill="1" applyAlignment="1">
      <alignment horizontal="center" vertical="center" textRotation="90"/>
    </xf>
    <xf numFmtId="0" fontId="29" fillId="8" borderId="8" xfId="0" applyFont="1" applyFill="1" applyBorder="1" applyAlignment="1">
      <alignment horizontal="center" vertical="center" textRotation="90"/>
    </xf>
    <xf numFmtId="0" fontId="23" fillId="2" borderId="0" xfId="0" applyFont="1" applyFill="1" applyBorder="1" applyAlignment="1">
      <alignment horizontal="center" vertical="center" wrapText="1"/>
    </xf>
    <xf numFmtId="0" fontId="23" fillId="2" borderId="56" xfId="0" applyFont="1" applyFill="1" applyBorder="1" applyAlignment="1">
      <alignment horizontal="center" vertical="center"/>
    </xf>
    <xf numFmtId="0" fontId="23" fillId="2" borderId="57" xfId="0" applyFont="1" applyFill="1" applyBorder="1" applyAlignment="1">
      <alignment horizontal="center" vertical="center"/>
    </xf>
    <xf numFmtId="0" fontId="23" fillId="2" borderId="72" xfId="3" applyFont="1" applyFill="1" applyBorder="1" applyAlignment="1">
      <alignment horizontal="center" vertical="center"/>
    </xf>
    <xf numFmtId="0" fontId="23" fillId="2" borderId="56" xfId="3" applyFont="1" applyFill="1" applyBorder="1" applyAlignment="1">
      <alignment horizontal="center" vertical="center"/>
    </xf>
    <xf numFmtId="0" fontId="23" fillId="2" borderId="71" xfId="3" applyFont="1" applyFill="1" applyBorder="1" applyAlignment="1">
      <alignment horizontal="center" vertical="center"/>
    </xf>
    <xf numFmtId="0" fontId="23" fillId="2" borderId="73" xfId="3" applyFont="1" applyFill="1" applyBorder="1" applyAlignment="1">
      <alignment horizontal="center" vertical="center"/>
    </xf>
    <xf numFmtId="0" fontId="23" fillId="2" borderId="29" xfId="3" applyFont="1" applyFill="1" applyBorder="1" applyAlignment="1">
      <alignment horizontal="center" vertical="center"/>
    </xf>
    <xf numFmtId="0" fontId="23" fillId="2" borderId="51" xfId="3" applyFont="1" applyFill="1" applyBorder="1" applyAlignment="1">
      <alignment horizontal="center" vertical="center"/>
    </xf>
    <xf numFmtId="0" fontId="21" fillId="6" borderId="60" xfId="3" applyFont="1" applyFill="1" applyBorder="1" applyAlignment="1">
      <alignment horizontal="left" vertical="center"/>
    </xf>
    <xf numFmtId="0" fontId="21" fillId="6" borderId="69" xfId="3" applyFont="1" applyFill="1" applyBorder="1" applyAlignment="1">
      <alignment horizontal="left" vertical="center"/>
    </xf>
    <xf numFmtId="0" fontId="21" fillId="6" borderId="61" xfId="3" applyFont="1" applyFill="1" applyBorder="1" applyAlignment="1">
      <alignment horizontal="left" vertical="center"/>
    </xf>
    <xf numFmtId="0" fontId="21" fillId="6" borderId="70" xfId="3" applyFont="1" applyFill="1" applyBorder="1" applyAlignment="1">
      <alignment horizontal="left" vertical="center"/>
    </xf>
    <xf numFmtId="0" fontId="21" fillId="5" borderId="60" xfId="3" applyFont="1" applyFill="1" applyBorder="1" applyAlignment="1">
      <alignment horizontal="left" vertical="center"/>
    </xf>
    <xf numFmtId="0" fontId="21" fillId="5" borderId="69" xfId="3" applyFont="1" applyFill="1" applyBorder="1" applyAlignment="1">
      <alignment horizontal="left" vertical="center"/>
    </xf>
    <xf numFmtId="0" fontId="23" fillId="2" borderId="55" xfId="3" applyFont="1" applyFill="1" applyBorder="1" applyAlignment="1">
      <alignment horizontal="center" vertical="center"/>
    </xf>
    <xf numFmtId="0" fontId="23" fillId="2" borderId="62" xfId="3" applyFont="1" applyFill="1" applyBorder="1" applyAlignment="1">
      <alignment horizontal="center" vertical="center"/>
    </xf>
    <xf numFmtId="0" fontId="23" fillId="2" borderId="54" xfId="0" applyFont="1" applyFill="1" applyBorder="1" applyAlignment="1">
      <alignment horizontal="center" vertical="center"/>
    </xf>
    <xf numFmtId="0" fontId="23" fillId="2" borderId="47" xfId="0" applyFont="1" applyFill="1" applyBorder="1" applyAlignment="1">
      <alignment horizontal="center" vertical="center"/>
    </xf>
    <xf numFmtId="0" fontId="23" fillId="2" borderId="46" xfId="0" applyFont="1" applyFill="1" applyBorder="1" applyAlignment="1">
      <alignment horizontal="center" vertical="center"/>
    </xf>
    <xf numFmtId="0" fontId="23" fillId="2" borderId="54" xfId="3" applyFont="1" applyFill="1" applyBorder="1" applyAlignment="1">
      <alignment horizontal="center" vertical="center"/>
    </xf>
    <xf numFmtId="0" fontId="23" fillId="2" borderId="47" xfId="3" applyFont="1" applyFill="1" applyBorder="1" applyAlignment="1">
      <alignment horizontal="center" vertical="center"/>
    </xf>
    <xf numFmtId="0" fontId="23" fillId="2" borderId="74" xfId="3" applyFont="1" applyFill="1" applyBorder="1" applyAlignment="1">
      <alignment horizontal="center" vertical="center"/>
    </xf>
  </cellXfs>
  <cellStyles count="4">
    <cellStyle name="Hiperlink" xfId="2" builtinId="8"/>
    <cellStyle name="Normal" xfId="0" builtinId="0"/>
    <cellStyle name="Normal 2" xfId="1"/>
    <cellStyle name="Normal 3" xfId="3"/>
  </cellStyles>
  <dxfs count="10">
    <dxf>
      <font>
        <color auto="1"/>
      </font>
    </dxf>
    <dxf>
      <font>
        <color rgb="FF00ADFA"/>
      </font>
    </dxf>
    <dxf>
      <font>
        <color rgb="FFBD534B"/>
      </font>
    </dxf>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1" defaultTableStyle="TableStyleMedium2" defaultPivotStyle="PivotStyleLight16">
    <tableStyle name="Tabelas RAF" pivot="0" count="7">
      <tableStyleElement type="wholeTable" dxfId="9"/>
      <tableStyleElement type="headerRow" dxfId="8"/>
      <tableStyleElement type="totalRow" dxfId="7"/>
      <tableStyleElement type="firstColumn" dxfId="6"/>
      <tableStyleElement type="firstRowStripe" dxfId="5"/>
      <tableStyleElement type="secondRowStripe" dxfId="4"/>
      <tableStyleElement type="firstColumnStripe" size="2" dxfId="3"/>
    </tableStyle>
  </tableStyles>
  <colors>
    <mruColors>
      <color rgb="FFF2F2F2"/>
      <color rgb="FF005D89"/>
      <color rgb="FFD9D9D9"/>
      <color rgb="FFBD534B"/>
      <color rgb="FFB1C0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pt-BR" sz="900" b="1" cap="all" baseline="0">
                <a:solidFill>
                  <a:srgbClr val="000000"/>
                </a:solidFill>
                <a:latin typeface="Calibri" panose="020F0502020204030204" pitchFamily="34" charset="0"/>
              </a:rPr>
              <a:t>Gráfico 1. INDICADORES DE ATIVIDADE ECONÔMICA</a:t>
            </a:r>
          </a:p>
          <a:p>
            <a:pPr>
              <a:defRPr sz="900" b="1" cap="all" baseline="0">
                <a:solidFill>
                  <a:srgbClr val="000000"/>
                </a:solidFill>
                <a:latin typeface="Calibri" panose="020F0502020204030204" pitchFamily="34" charset="0"/>
              </a:defRPr>
            </a:pPr>
            <a:r>
              <a:rPr lang="pt-BR" sz="900" b="1" cap="all" baseline="0">
                <a:solidFill>
                  <a:srgbClr val="000000"/>
                </a:solidFill>
                <a:latin typeface="Calibri" panose="020F0502020204030204" pitchFamily="34" charset="0"/>
              </a:rPr>
              <a:t>CHART 1. ECONOMIC ACTIVITY INDICATORS </a:t>
            </a:r>
          </a:p>
        </c:rich>
      </c:tx>
      <c:layout>
        <c:manualLayout>
          <c:xMode val="edge"/>
          <c:yMode val="edge"/>
          <c:x val="0.302150462962963"/>
          <c:y val="0"/>
        </c:manualLayout>
      </c:layout>
      <c:overlay val="0"/>
    </c:title>
    <c:autoTitleDeleted val="0"/>
    <c:plotArea>
      <c:layout>
        <c:manualLayout>
          <c:xMode val="edge"/>
          <c:yMode val="edge"/>
          <c:x val="2.7088034027106862E-2"/>
          <c:y val="6.344722222222221E-2"/>
          <c:w val="0.95798621507082293"/>
          <c:h val="0.8756638888888143"/>
        </c:manualLayout>
      </c:layout>
      <c:lineChart>
        <c:grouping val="standard"/>
        <c:varyColors val="0"/>
        <c:ser>
          <c:idx val="1"/>
          <c:order val="0"/>
          <c:tx>
            <c:strRef>
              <c:f>'Fig 01'!$B$7</c:f>
              <c:strCache>
                <c:ptCount val="1"/>
                <c:pt idx="0">
                  <c:v>Indústria - PIM</c:v>
                </c:pt>
              </c:strCache>
            </c:strRef>
          </c:tx>
          <c:spPr>
            <a:ln w="25400">
              <a:solidFill>
                <a:srgbClr val="9EBBD3"/>
              </a:solidFill>
              <a:prstDash val="solid"/>
            </a:ln>
          </c:spPr>
          <c:marker>
            <c:symbol val="none"/>
          </c:marker>
          <c:cat>
            <c:numRef>
              <c:f>'Fig 01'!$A$8:$A$64</c:f>
              <c:numCache>
                <c:formatCode>[$-416]mmm\-yy;@</c:formatCode>
                <c:ptCount val="5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numCache>
            </c:numRef>
          </c:cat>
          <c:val>
            <c:numRef>
              <c:f>'Fig 01'!$B$8:$B$64</c:f>
              <c:numCache>
                <c:formatCode>#,##0</c:formatCode>
                <c:ptCount val="57"/>
                <c:pt idx="0">
                  <c:v>100.34401354814506</c:v>
                </c:pt>
                <c:pt idx="1">
                  <c:v>100.26324868923004</c:v>
                </c:pt>
                <c:pt idx="2">
                  <c:v>100.06211284306559</c:v>
                </c:pt>
                <c:pt idx="3">
                  <c:v>100.14029769063708</c:v>
                </c:pt>
                <c:pt idx="4">
                  <c:v>100.103068061301</c:v>
                </c:pt>
                <c:pt idx="5">
                  <c:v>99.917517321827432</c:v>
                </c:pt>
                <c:pt idx="6">
                  <c:v>99.408972795837386</c:v>
                </c:pt>
                <c:pt idx="7">
                  <c:v>99.275150299064109</c:v>
                </c:pt>
                <c:pt idx="8">
                  <c:v>99.433240001769448</c:v>
                </c:pt>
                <c:pt idx="9">
                  <c:v>100.52720420090617</c:v>
                </c:pt>
                <c:pt idx="10">
                  <c:v>100.50530364660094</c:v>
                </c:pt>
                <c:pt idx="11">
                  <c:v>100.01987090161562</c:v>
                </c:pt>
                <c:pt idx="12">
                  <c:v>99.25382089230817</c:v>
                </c:pt>
                <c:pt idx="13">
                  <c:v>99.448923582175709</c:v>
                </c:pt>
                <c:pt idx="14">
                  <c:v>97.463545769111263</c:v>
                </c:pt>
                <c:pt idx="15">
                  <c:v>88.968067348406009</c:v>
                </c:pt>
                <c:pt idx="16">
                  <c:v>82.27498944772077</c:v>
                </c:pt>
                <c:pt idx="17">
                  <c:v>80.820092821980623</c:v>
                </c:pt>
                <c:pt idx="18">
                  <c:v>88.13291833300147</c:v>
                </c:pt>
                <c:pt idx="19">
                  <c:v>94.449600151308147</c:v>
                </c:pt>
                <c:pt idx="20">
                  <c:v>99.063625475924795</c:v>
                </c:pt>
                <c:pt idx="21">
                  <c:v>101.44218585738662</c:v>
                </c:pt>
                <c:pt idx="22">
                  <c:v>102.99129885156559</c:v>
                </c:pt>
                <c:pt idx="23">
                  <c:v>103.46332932388482</c:v>
                </c:pt>
                <c:pt idx="24">
                  <c:v>103.80138958885767</c:v>
                </c:pt>
                <c:pt idx="25">
                  <c:v>103.3872386839942</c:v>
                </c:pt>
                <c:pt idx="26">
                  <c:v>102.3122011329576</c:v>
                </c:pt>
                <c:pt idx="27">
                  <c:v>100.33134326343007</c:v>
                </c:pt>
                <c:pt idx="28">
                  <c:v>99.37460546916229</c:v>
                </c:pt>
                <c:pt idx="29">
                  <c:v>99.09711966898999</c:v>
                </c:pt>
                <c:pt idx="30">
                  <c:v>98.968496584389939</c:v>
                </c:pt>
                <c:pt idx="31">
                  <c:v>98.380762778931285</c:v>
                </c:pt>
                <c:pt idx="32">
                  <c:v>97.85082319704172</c:v>
                </c:pt>
                <c:pt idx="33">
                  <c:v>97.561149633359918</c:v>
                </c:pt>
                <c:pt idx="34">
                  <c:v>97.303581783356137</c:v>
                </c:pt>
                <c:pt idx="35">
                  <c:v>97.645226491569588</c:v>
                </c:pt>
                <c:pt idx="36">
                  <c:v>98.146825338166664</c:v>
                </c:pt>
                <c:pt idx="37">
                  <c:v>98.851010877001755</c:v>
                </c:pt>
                <c:pt idx="38">
                  <c:v>98.800717068089099</c:v>
                </c:pt>
                <c:pt idx="39">
                  <c:v>98.945128771725194</c:v>
                </c:pt>
                <c:pt idx="40">
                  <c:v>98.745607894493332</c:v>
                </c:pt>
                <c:pt idx="41">
                  <c:v>98.760615288720473</c:v>
                </c:pt>
                <c:pt idx="42">
                  <c:v>99.05251764082756</c:v>
                </c:pt>
                <c:pt idx="43">
                  <c:v>98.896436801916408</c:v>
                </c:pt>
                <c:pt idx="44">
                  <c:v>98.372868469413291</c:v>
                </c:pt>
                <c:pt idx="45">
                  <c:v>97.780841209963157</c:v>
                </c:pt>
                <c:pt idx="46">
                  <c:v>97.830895399501671</c:v>
                </c:pt>
                <c:pt idx="47">
                  <c:v>98.283621741145041</c:v>
                </c:pt>
                <c:pt idx="48">
                  <c:v>98.249818997104938</c:v>
                </c:pt>
                <c:pt idx="49">
                  <c:v>98.075198840040898</c:v>
                </c:pt>
                <c:pt idx="50">
                  <c:v>98.26697640078504</c:v>
                </c:pt>
                <c:pt idx="51">
                  <c:v>98.360102993440108</c:v>
                </c:pt>
                <c:pt idx="52">
                  <c:v>98.647521509039208</c:v>
                </c:pt>
                <c:pt idx="53">
                  <c:v>98.56544694970934</c:v>
                </c:pt>
                <c:pt idx="54">
                  <c:v>98.59493654501486</c:v>
                </c:pt>
                <c:pt idx="55">
                  <c:v>98.56731138538764</c:v>
                </c:pt>
                <c:pt idx="56">
                  <c:v>98.566736955381131</c:v>
                </c:pt>
              </c:numCache>
            </c:numRef>
          </c:val>
          <c:smooth val="1"/>
          <c:extLst xmlns:c16r2="http://schemas.microsoft.com/office/drawing/2015/06/chart">
            <c:ext xmlns:c16="http://schemas.microsoft.com/office/drawing/2014/chart" uri="{C3380CC4-5D6E-409C-BE32-E72D297353CC}">
              <c16:uniqueId val="{00000002-DBB5-4C40-BDF1-DD3CD2B5110B}"/>
            </c:ext>
          </c:extLst>
        </c:ser>
        <c:ser>
          <c:idx val="2"/>
          <c:order val="1"/>
          <c:tx>
            <c:strRef>
              <c:f>'Fig 01'!$C$7</c:f>
              <c:strCache>
                <c:ptCount val="1"/>
                <c:pt idx="0">
                  <c:v>Varejo - PMC</c:v>
                </c:pt>
              </c:strCache>
            </c:strRef>
          </c:tx>
          <c:spPr>
            <a:ln w="25400">
              <a:solidFill>
                <a:srgbClr val="00ADFA"/>
              </a:solidFill>
            </a:ln>
          </c:spPr>
          <c:marker>
            <c:symbol val="none"/>
          </c:marker>
          <c:cat>
            <c:numRef>
              <c:f>'Fig 01'!$A$8:$A$64</c:f>
              <c:numCache>
                <c:formatCode>[$-416]mmm\-yy;@</c:formatCode>
                <c:ptCount val="5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numCache>
            </c:numRef>
          </c:cat>
          <c:val>
            <c:numRef>
              <c:f>'Fig 01'!$C$8:$C$64</c:f>
              <c:numCache>
                <c:formatCode>#,##0</c:formatCode>
                <c:ptCount val="57"/>
                <c:pt idx="0">
                  <c:v>99.763397737058284</c:v>
                </c:pt>
                <c:pt idx="1">
                  <c:v>99.309739711297112</c:v>
                </c:pt>
                <c:pt idx="2">
                  <c:v>99.578033656673568</c:v>
                </c:pt>
                <c:pt idx="3">
                  <c:v>99.497812921702007</c:v>
                </c:pt>
                <c:pt idx="4">
                  <c:v>99.456188628616715</c:v>
                </c:pt>
                <c:pt idx="5">
                  <c:v>99.175720919952553</c:v>
                </c:pt>
                <c:pt idx="6">
                  <c:v>99.088467532882518</c:v>
                </c:pt>
                <c:pt idx="7">
                  <c:v>99.144874252817175</c:v>
                </c:pt>
                <c:pt idx="8">
                  <c:v>100.02859107966226</c:v>
                </c:pt>
                <c:pt idx="9">
                  <c:v>100.81016123304749</c:v>
                </c:pt>
                <c:pt idx="10">
                  <c:v>101.81873361734529</c:v>
                </c:pt>
                <c:pt idx="11">
                  <c:v>102.32827870894516</c:v>
                </c:pt>
                <c:pt idx="12">
                  <c:v>102.35339532358256</c:v>
                </c:pt>
                <c:pt idx="13">
                  <c:v>102.23382638046594</c:v>
                </c:pt>
                <c:pt idx="14">
                  <c:v>100.50122340864674</c:v>
                </c:pt>
                <c:pt idx="15">
                  <c:v>94.030511392086609</c:v>
                </c:pt>
                <c:pt idx="16">
                  <c:v>90.659515271682636</c:v>
                </c:pt>
                <c:pt idx="17">
                  <c:v>91.156900457437359</c:v>
                </c:pt>
                <c:pt idx="18">
                  <c:v>98.224906356238861</c:v>
                </c:pt>
                <c:pt idx="19">
                  <c:v>103.07143603155804</c:v>
                </c:pt>
                <c:pt idx="20">
                  <c:v>105.88379707009841</c:v>
                </c:pt>
                <c:pt idx="21">
                  <c:v>107.55055293923992</c:v>
                </c:pt>
                <c:pt idx="22">
                  <c:v>108.17951107772765</c:v>
                </c:pt>
                <c:pt idx="23">
                  <c:v>106.8701386521716</c:v>
                </c:pt>
                <c:pt idx="24">
                  <c:v>104.71659507647202</c:v>
                </c:pt>
                <c:pt idx="25">
                  <c:v>102.83002206038456</c:v>
                </c:pt>
                <c:pt idx="26">
                  <c:v>101.21901468265615</c:v>
                </c:pt>
                <c:pt idx="27">
                  <c:v>101.05168952812207</c:v>
                </c:pt>
                <c:pt idx="28">
                  <c:v>102.47901304037599</c:v>
                </c:pt>
                <c:pt idx="29">
                  <c:v>104.41521302262635</c:v>
                </c:pt>
                <c:pt idx="30">
                  <c:v>106.61444112208092</c:v>
                </c:pt>
                <c:pt idx="31">
                  <c:v>105.34789858711279</c:v>
                </c:pt>
                <c:pt idx="32">
                  <c:v>104.37155514984558</c:v>
                </c:pt>
                <c:pt idx="33">
                  <c:v>102.24922546350916</c:v>
                </c:pt>
                <c:pt idx="34">
                  <c:v>102.22448299982085</c:v>
                </c:pt>
                <c:pt idx="35">
                  <c:v>102.03828400852197</c:v>
                </c:pt>
                <c:pt idx="36">
                  <c:v>101.87204319886811</c:v>
                </c:pt>
                <c:pt idx="37">
                  <c:v>101.99964252994739</c:v>
                </c:pt>
                <c:pt idx="38">
                  <c:v>102.89684611276262</c:v>
                </c:pt>
                <c:pt idx="39">
                  <c:v>104.03613228835475</c:v>
                </c:pt>
                <c:pt idx="40">
                  <c:v>105.46395813290141</c:v>
                </c:pt>
                <c:pt idx="41">
                  <c:v>105.56133091739986</c:v>
                </c:pt>
                <c:pt idx="42">
                  <c:v>105.08068552225589</c:v>
                </c:pt>
                <c:pt idx="43">
                  <c:v>103.78011257272455</c:v>
                </c:pt>
                <c:pt idx="44">
                  <c:v>103.9387040740861</c:v>
                </c:pt>
                <c:pt idx="45">
                  <c:v>104.48865053946545</c:v>
                </c:pt>
                <c:pt idx="46">
                  <c:v>104.64576622319454</c:v>
                </c:pt>
                <c:pt idx="47">
                  <c:v>103.56193406836115</c:v>
                </c:pt>
                <c:pt idx="48">
                  <c:v>103.66385902274007</c:v>
                </c:pt>
                <c:pt idx="49">
                  <c:v>103.971151275837</c:v>
                </c:pt>
                <c:pt idx="50">
                  <c:v>105.52314327006908</c:v>
                </c:pt>
                <c:pt idx="51">
                  <c:v>105.75834564261568</c:v>
                </c:pt>
                <c:pt idx="52">
                  <c:v>105.81249706377393</c:v>
                </c:pt>
                <c:pt idx="53">
                  <c:v>105.66900671044057</c:v>
                </c:pt>
                <c:pt idx="54">
                  <c:v>105.78818418080493</c:v>
                </c:pt>
                <c:pt idx="55">
                  <c:v>106.08172292216244</c:v>
                </c:pt>
                <c:pt idx="56">
                  <c:v>106.5395312519699</c:v>
                </c:pt>
              </c:numCache>
            </c:numRef>
          </c:val>
          <c:smooth val="1"/>
          <c:extLst xmlns:c16r2="http://schemas.microsoft.com/office/drawing/2015/06/chart">
            <c:ext xmlns:c16="http://schemas.microsoft.com/office/drawing/2014/chart" uri="{C3380CC4-5D6E-409C-BE32-E72D297353CC}">
              <c16:uniqueId val="{00000000-ED88-4043-972D-637C1FBC39A6}"/>
            </c:ext>
          </c:extLst>
        </c:ser>
        <c:ser>
          <c:idx val="3"/>
          <c:order val="2"/>
          <c:tx>
            <c:strRef>
              <c:f>'Fig 01'!$D$7</c:f>
              <c:strCache>
                <c:ptCount val="1"/>
                <c:pt idx="0">
                  <c:v>Serviços - PMS</c:v>
                </c:pt>
              </c:strCache>
            </c:strRef>
          </c:tx>
          <c:spPr>
            <a:ln w="25400">
              <a:solidFill>
                <a:srgbClr val="005D89"/>
              </a:solidFill>
            </a:ln>
          </c:spPr>
          <c:marker>
            <c:symbol val="none"/>
          </c:marker>
          <c:cat>
            <c:numRef>
              <c:f>'Fig 01'!$A$8:$A$64</c:f>
              <c:numCache>
                <c:formatCode>[$-416]mmm\-yy;@</c:formatCode>
                <c:ptCount val="5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numCache>
            </c:numRef>
          </c:cat>
          <c:val>
            <c:numRef>
              <c:f>'Fig 01'!$D$8:$D$64</c:f>
              <c:numCache>
                <c:formatCode>#,##0</c:formatCode>
                <c:ptCount val="57"/>
                <c:pt idx="0">
                  <c:v>100.01272976723487</c:v>
                </c:pt>
                <c:pt idx="1">
                  <c:v>100.02255182587325</c:v>
                </c:pt>
                <c:pt idx="2">
                  <c:v>99.466698662337691</c:v>
                </c:pt>
                <c:pt idx="3">
                  <c:v>99.161963659897552</c:v>
                </c:pt>
                <c:pt idx="4">
                  <c:v>99.196542182241899</c:v>
                </c:pt>
                <c:pt idx="5">
                  <c:v>99.138448343879588</c:v>
                </c:pt>
                <c:pt idx="6">
                  <c:v>99.312814818480902</c:v>
                </c:pt>
                <c:pt idx="7">
                  <c:v>99.387486843819119</c:v>
                </c:pt>
                <c:pt idx="8">
                  <c:v>100.0820160981411</c:v>
                </c:pt>
                <c:pt idx="9">
                  <c:v>100.87279709444863</c:v>
                </c:pt>
                <c:pt idx="10">
                  <c:v>101.58796412297615</c:v>
                </c:pt>
                <c:pt idx="11">
                  <c:v>101.75798658066935</c:v>
                </c:pt>
                <c:pt idx="12">
                  <c:v>101.67669879488686</c:v>
                </c:pt>
                <c:pt idx="13">
                  <c:v>101.69792020401711</c:v>
                </c:pt>
                <c:pt idx="14">
                  <c:v>98.874087580219879</c:v>
                </c:pt>
                <c:pt idx="15">
                  <c:v>92.462850544264512</c:v>
                </c:pt>
                <c:pt idx="16">
                  <c:v>85.698743400146384</c:v>
                </c:pt>
                <c:pt idx="17">
                  <c:v>83.176491195082207</c:v>
                </c:pt>
                <c:pt idx="18">
                  <c:v>84.810790882763044</c:v>
                </c:pt>
                <c:pt idx="19">
                  <c:v>87.659557277078846</c:v>
                </c:pt>
                <c:pt idx="20">
                  <c:v>90.245772914780005</c:v>
                </c:pt>
                <c:pt idx="21">
                  <c:v>92.788703526860928</c:v>
                </c:pt>
                <c:pt idx="22">
                  <c:v>94.955293041464245</c:v>
                </c:pt>
                <c:pt idx="23">
                  <c:v>96.263614154223092</c:v>
                </c:pt>
                <c:pt idx="24">
                  <c:v>97.403678489630636</c:v>
                </c:pt>
                <c:pt idx="25">
                  <c:v>98.915972620799167</c:v>
                </c:pt>
                <c:pt idx="26">
                  <c:v>98.69469002481172</c:v>
                </c:pt>
                <c:pt idx="27">
                  <c:v>98.769450703556217</c:v>
                </c:pt>
                <c:pt idx="28">
                  <c:v>98.558385412643474</c:v>
                </c:pt>
                <c:pt idx="29">
                  <c:v>100.86891850792352</c:v>
                </c:pt>
                <c:pt idx="30">
                  <c:v>102.58184637919821</c:v>
                </c:pt>
                <c:pt idx="31">
                  <c:v>103.84284873635067</c:v>
                </c:pt>
                <c:pt idx="32">
                  <c:v>104.04435792884392</c:v>
                </c:pt>
                <c:pt idx="33">
                  <c:v>103.75403649270947</c:v>
                </c:pt>
                <c:pt idx="34">
                  <c:v>104.30971973721628</c:v>
                </c:pt>
                <c:pt idx="35">
                  <c:v>105.84467589536723</c:v>
                </c:pt>
                <c:pt idx="36">
                  <c:v>107.3037004110323</c:v>
                </c:pt>
                <c:pt idx="37">
                  <c:v>107.81642369240858</c:v>
                </c:pt>
                <c:pt idx="38">
                  <c:v>107.7158020762714</c:v>
                </c:pt>
                <c:pt idx="39">
                  <c:v>108.12132491998551</c:v>
                </c:pt>
                <c:pt idx="40">
                  <c:v>108.62420397937191</c:v>
                </c:pt>
                <c:pt idx="41">
                  <c:v>109.15398195978293</c:v>
                </c:pt>
                <c:pt idx="42">
                  <c:v>109.92481224578367</c:v>
                </c:pt>
                <c:pt idx="43">
                  <c:v>111.13854756181681</c:v>
                </c:pt>
                <c:pt idx="44">
                  <c:v>112.47061301189316</c:v>
                </c:pt>
                <c:pt idx="45">
                  <c:v>113.23962220917308</c:v>
                </c:pt>
                <c:pt idx="46">
                  <c:v>113.38410879196333</c:v>
                </c:pt>
                <c:pt idx="47">
                  <c:v>114.16113742862039</c:v>
                </c:pt>
                <c:pt idx="48">
                  <c:v>113.76555854197828</c:v>
                </c:pt>
                <c:pt idx="49">
                  <c:v>113.74735134866181</c:v>
                </c:pt>
                <c:pt idx="50">
                  <c:v>113.21052172855894</c:v>
                </c:pt>
                <c:pt idx="51">
                  <c:v>113.28793831560017</c:v>
                </c:pt>
                <c:pt idx="52">
                  <c:v>113.60271701019443</c:v>
                </c:pt>
                <c:pt idx="53">
                  <c:v>113.53789659462998</c:v>
                </c:pt>
                <c:pt idx="54">
                  <c:v>114.37281221170137</c:v>
                </c:pt>
                <c:pt idx="55">
                  <c:v>114.11522973973078</c:v>
                </c:pt>
                <c:pt idx="56">
                  <c:v>113.70222676486108</c:v>
                </c:pt>
              </c:numCache>
            </c:numRef>
          </c:val>
          <c:smooth val="1"/>
          <c:extLst xmlns:c16r2="http://schemas.microsoft.com/office/drawing/2015/06/chart">
            <c:ext xmlns:c16="http://schemas.microsoft.com/office/drawing/2014/chart" uri="{C3380CC4-5D6E-409C-BE32-E72D297353CC}">
              <c16:uniqueId val="{00000001-ED88-4043-972D-637C1FBC39A6}"/>
            </c:ext>
          </c:extLst>
        </c:ser>
        <c:dLbls>
          <c:showLegendKey val="0"/>
          <c:showVal val="0"/>
          <c:showCatName val="0"/>
          <c:showSerName val="0"/>
          <c:showPercent val="0"/>
          <c:showBubbleSize val="0"/>
        </c:dLbls>
        <c:smooth val="0"/>
        <c:axId val="365328832"/>
        <c:axId val="365331184"/>
      </c:lineChart>
      <c:dateAx>
        <c:axId val="365328832"/>
        <c:scaling>
          <c:orientation val="minMax"/>
        </c:scaling>
        <c:delete val="0"/>
        <c:axPos val="b"/>
        <c:numFmt formatCode="[$-416]mmm\-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txPr>
          <a:bodyPr rot="-5400000" vert="horz"/>
          <a:lstStyle/>
          <a:p>
            <a:pPr>
              <a:defRPr/>
            </a:pPr>
            <a:endParaRPr lang="pt-BR"/>
          </a:p>
        </c:txPr>
        <c:crossAx val="365331184"/>
        <c:crosses val="autoZero"/>
        <c:auto val="1"/>
        <c:lblOffset val="100"/>
        <c:baseTimeUnit val="months"/>
      </c:dateAx>
      <c:valAx>
        <c:axId val="365331184"/>
        <c:scaling>
          <c:orientation val="minMax"/>
          <c:min val="80"/>
        </c:scaling>
        <c:delete val="0"/>
        <c:axPos val="l"/>
        <c:majorGridlines>
          <c:spPr>
            <a:ln>
              <a:solidFill>
                <a:srgbClr val="D9D9D9"/>
              </a:solidFill>
              <a:prstDash val="solid"/>
            </a:ln>
          </c:spPr>
        </c:majorGridlines>
        <c:title>
          <c:tx>
            <c:rich>
              <a:bodyPr/>
              <a:lstStyle/>
              <a:p>
                <a:pPr>
                  <a:defRPr/>
                </a:pPr>
                <a:r>
                  <a:rPr lang="pt-BR"/>
                  <a:t>Índice (2019 = 100) MM3, c/ ajuste sazonal</a:t>
                </a:r>
              </a:p>
            </c:rich>
          </c:tx>
          <c:layout/>
          <c:overlay val="0"/>
        </c:title>
        <c:numFmt formatCode="#,##0" sourceLinked="0"/>
        <c:majorTickMark val="out"/>
        <c:minorTickMark val="none"/>
        <c:tickLblPos val="nextTo"/>
        <c:spPr>
          <a:ln>
            <a:solidFill>
              <a:srgbClr val="000000"/>
            </a:solidFill>
            <a:prstDash val="solid"/>
          </a:ln>
        </c:spPr>
        <c:crossAx val="365328832"/>
        <c:crosses val="autoZero"/>
        <c:crossBetween val="between"/>
      </c:valAx>
      <c:spPr>
        <a:ln>
          <a:noFill/>
        </a:ln>
      </c:spPr>
    </c:plotArea>
    <c:legend>
      <c:legendPos val="b"/>
      <c:layout>
        <c:manualLayout>
          <c:xMode val="edge"/>
          <c:yMode val="edge"/>
          <c:x val="0.13284776011903235"/>
          <c:y val="0.11174434848869698"/>
          <c:w val="0.31754970300629742"/>
          <c:h val="0.17244015113030225"/>
        </c:manualLayout>
      </c:layout>
      <c:overlay val="0"/>
      <c:txPr>
        <a:bodyPr/>
        <a:lstStyle/>
        <a:p>
          <a:pPr rtl="0">
            <a:defRPr/>
          </a:pPr>
          <a:endParaRPr lang="pt-BR"/>
        </a:p>
      </c:txPr>
    </c:legend>
    <c:plotVisOnly val="1"/>
    <c:dispBlanksAs val="gap"/>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10. META DE PRIMÁRIO E CENÁRIO DA IFI (R$ BILHÕES)</a:t>
            </a:r>
          </a:p>
          <a:p>
            <a:pPr>
              <a:defRPr sz="900" b="1" cap="all"/>
            </a:pPr>
            <a:r>
              <a:rPr lang="pt-BR" sz="900" b="1" cap="all" baseline="0">
                <a:solidFill>
                  <a:srgbClr val="000000"/>
                </a:solidFill>
                <a:latin typeface="Calibri" panose="020F0502020204030204" pitchFamily="34" charset="0"/>
              </a:rPr>
              <a:t>CHART 10. PRIMARY BALANCE TARGET AND IFI'S SCENARIO (R$ BILLION) </a:t>
            </a:r>
          </a:p>
        </c:rich>
      </c:tx>
      <c:layout>
        <c:manualLayout>
          <c:xMode val="edge"/>
          <c:yMode val="edge"/>
          <c:x val="0.26452083333329302"/>
          <c:y val="1.4111111111111111E-2"/>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layoutTarget val="inner"/>
          <c:xMode val="edge"/>
          <c:yMode val="edge"/>
          <c:x val="5.1517438271604939E-2"/>
          <c:y val="0.11810138888888887"/>
          <c:w val="0.93280246913580245"/>
          <c:h val="0.75681027777777776"/>
        </c:manualLayout>
      </c:layout>
      <c:barChart>
        <c:barDir val="col"/>
        <c:grouping val="clustered"/>
        <c:varyColors val="0"/>
        <c:ser>
          <c:idx val="1"/>
          <c:order val="1"/>
          <c:tx>
            <c:strRef>
              <c:f>'Fig 10'!$C$7</c:f>
              <c:strCache>
                <c:ptCount val="1"/>
                <c:pt idx="0">
                  <c:v>Meta PLDO</c:v>
                </c:pt>
              </c:strCache>
            </c:strRef>
          </c:tx>
          <c:spPr>
            <a:solidFill>
              <a:srgbClr val="00ADFA"/>
            </a:solidFill>
            <a:ln>
              <a:solidFill>
                <a:srgbClr val="00ADFA"/>
              </a:solidFill>
            </a:ln>
            <a:effectLst/>
          </c:spPr>
          <c:invertIfNegative val="0"/>
          <c:cat>
            <c:numRef>
              <c:f>'Fig 10'!$A$8:$A$10</c:f>
              <c:numCache>
                <c:formatCode>General</c:formatCode>
                <c:ptCount val="3"/>
                <c:pt idx="0">
                  <c:v>2024</c:v>
                </c:pt>
                <c:pt idx="1">
                  <c:v>2025</c:v>
                </c:pt>
                <c:pt idx="2">
                  <c:v>2026</c:v>
                </c:pt>
              </c:numCache>
            </c:numRef>
          </c:cat>
          <c:val>
            <c:numRef>
              <c:f>'Fig 10'!$C$8:$C$10</c:f>
              <c:numCache>
                <c:formatCode>General</c:formatCode>
                <c:ptCount val="3"/>
                <c:pt idx="0">
                  <c:v>0</c:v>
                </c:pt>
                <c:pt idx="1">
                  <c:v>61.61</c:v>
                </c:pt>
                <c:pt idx="2">
                  <c:v>130.83000000000001</c:v>
                </c:pt>
              </c:numCache>
            </c:numRef>
          </c:val>
          <c:extLst xmlns:c16r2="http://schemas.microsoft.com/office/drawing/2015/06/chart">
            <c:ext xmlns:c16="http://schemas.microsoft.com/office/drawing/2014/chart" uri="{C3380CC4-5D6E-409C-BE32-E72D297353CC}">
              <c16:uniqueId val="{00000000-9581-4826-BD30-0BDBA32100D7}"/>
            </c:ext>
          </c:extLst>
        </c:ser>
        <c:ser>
          <c:idx val="2"/>
          <c:order val="2"/>
          <c:tx>
            <c:strRef>
              <c:f>'Fig 10'!$D$7</c:f>
              <c:strCache>
                <c:ptCount val="1"/>
                <c:pt idx="0">
                  <c:v>Cenário Base da IFI</c:v>
                </c:pt>
              </c:strCache>
            </c:strRef>
          </c:tx>
          <c:spPr>
            <a:solidFill>
              <a:srgbClr val="005D89"/>
            </a:solidFill>
            <a:ln>
              <a:noFill/>
            </a:ln>
            <a:effectLst/>
          </c:spPr>
          <c:invertIfNegative val="0"/>
          <c:cat>
            <c:numRef>
              <c:f>'Fig 10'!$A$8:$A$10</c:f>
              <c:numCache>
                <c:formatCode>General</c:formatCode>
                <c:ptCount val="3"/>
                <c:pt idx="0">
                  <c:v>2024</c:v>
                </c:pt>
                <c:pt idx="1">
                  <c:v>2025</c:v>
                </c:pt>
                <c:pt idx="2">
                  <c:v>2026</c:v>
                </c:pt>
              </c:numCache>
            </c:numRef>
          </c:cat>
          <c:val>
            <c:numRef>
              <c:f>'Fig 10'!$D$8:$D$10</c:f>
              <c:numCache>
                <c:formatCode>General</c:formatCode>
                <c:ptCount val="3"/>
                <c:pt idx="0">
                  <c:v>-121.34090684336138</c:v>
                </c:pt>
                <c:pt idx="1">
                  <c:v>-134.64823175517813</c:v>
                </c:pt>
                <c:pt idx="2">
                  <c:v>-108.64096531222685</c:v>
                </c:pt>
              </c:numCache>
            </c:numRef>
          </c:val>
          <c:extLst xmlns:c16r2="http://schemas.microsoft.com/office/drawing/2015/06/chart">
            <c:ext xmlns:c16="http://schemas.microsoft.com/office/drawing/2014/chart" uri="{C3380CC4-5D6E-409C-BE32-E72D297353CC}">
              <c16:uniqueId val="{00000001-9581-4826-BD30-0BDBA32100D7}"/>
            </c:ext>
          </c:extLst>
        </c:ser>
        <c:dLbls>
          <c:showLegendKey val="0"/>
          <c:showVal val="0"/>
          <c:showCatName val="0"/>
          <c:showSerName val="0"/>
          <c:showPercent val="0"/>
          <c:showBubbleSize val="0"/>
        </c:dLbls>
        <c:gapWidth val="219"/>
        <c:axId val="365329616"/>
        <c:axId val="365332752"/>
      </c:barChart>
      <c:lineChart>
        <c:grouping val="standard"/>
        <c:varyColors val="0"/>
        <c:ser>
          <c:idx val="0"/>
          <c:order val="0"/>
          <c:tx>
            <c:strRef>
              <c:f>'Fig 10'!$B$7</c:f>
              <c:strCache>
                <c:ptCount val="1"/>
                <c:pt idx="0">
                  <c:v>Limite superior</c:v>
                </c:pt>
              </c:strCache>
            </c:strRef>
          </c:tx>
          <c:spPr>
            <a:ln w="28575" cap="rnd">
              <a:solidFill>
                <a:srgbClr val="9EBBD3"/>
              </a:solidFill>
              <a:round/>
            </a:ln>
            <a:effectLst/>
          </c:spPr>
          <c:marker>
            <c:symbol val="none"/>
          </c:marker>
          <c:cat>
            <c:numRef>
              <c:f>'Fig 10'!$A$8:$A$10</c:f>
              <c:numCache>
                <c:formatCode>General</c:formatCode>
                <c:ptCount val="3"/>
                <c:pt idx="0">
                  <c:v>2024</c:v>
                </c:pt>
                <c:pt idx="1">
                  <c:v>2025</c:v>
                </c:pt>
                <c:pt idx="2">
                  <c:v>2026</c:v>
                </c:pt>
              </c:numCache>
            </c:numRef>
          </c:cat>
          <c:val>
            <c:numRef>
              <c:f>'Fig 10'!$B$8:$B$10</c:f>
              <c:numCache>
                <c:formatCode>General</c:formatCode>
                <c:ptCount val="3"/>
                <c:pt idx="0">
                  <c:v>28.756250000000001</c:v>
                </c:pt>
                <c:pt idx="1">
                  <c:v>92.414999999999992</c:v>
                </c:pt>
                <c:pt idx="2">
                  <c:v>163.53750000000002</c:v>
                </c:pt>
              </c:numCache>
            </c:numRef>
          </c:val>
          <c:smooth val="0"/>
          <c:extLst xmlns:c16r2="http://schemas.microsoft.com/office/drawing/2015/06/chart">
            <c:ext xmlns:c16="http://schemas.microsoft.com/office/drawing/2014/chart" uri="{C3380CC4-5D6E-409C-BE32-E72D297353CC}">
              <c16:uniqueId val="{00000002-9581-4826-BD30-0BDBA32100D7}"/>
            </c:ext>
          </c:extLst>
        </c:ser>
        <c:ser>
          <c:idx val="3"/>
          <c:order val="3"/>
          <c:tx>
            <c:strRef>
              <c:f>'Fig 10'!$E$7</c:f>
              <c:strCache>
                <c:ptCount val="1"/>
                <c:pt idx="0">
                  <c:v>Limite inferior</c:v>
                </c:pt>
              </c:strCache>
            </c:strRef>
          </c:tx>
          <c:spPr>
            <a:ln w="28575" cap="rnd">
              <a:solidFill>
                <a:srgbClr val="D5998E"/>
              </a:solidFill>
              <a:round/>
            </a:ln>
            <a:effectLst/>
          </c:spPr>
          <c:marker>
            <c:symbol val="none"/>
          </c:marker>
          <c:cat>
            <c:numRef>
              <c:f>'Fig 10'!$A$8:$A$10</c:f>
              <c:numCache>
                <c:formatCode>General</c:formatCode>
                <c:ptCount val="3"/>
                <c:pt idx="0">
                  <c:v>2024</c:v>
                </c:pt>
                <c:pt idx="1">
                  <c:v>2025</c:v>
                </c:pt>
                <c:pt idx="2">
                  <c:v>2026</c:v>
                </c:pt>
              </c:numCache>
            </c:numRef>
          </c:cat>
          <c:val>
            <c:numRef>
              <c:f>'Fig 10'!$E$8:$E$10</c:f>
              <c:numCache>
                <c:formatCode>General</c:formatCode>
                <c:ptCount val="3"/>
                <c:pt idx="0">
                  <c:v>-28.756250000000001</c:v>
                </c:pt>
                <c:pt idx="1">
                  <c:v>30.805</c:v>
                </c:pt>
                <c:pt idx="2">
                  <c:v>98.122500000000002</c:v>
                </c:pt>
              </c:numCache>
            </c:numRef>
          </c:val>
          <c:smooth val="0"/>
          <c:extLst xmlns:c16r2="http://schemas.microsoft.com/office/drawing/2015/06/chart">
            <c:ext xmlns:c16="http://schemas.microsoft.com/office/drawing/2014/chart" uri="{C3380CC4-5D6E-409C-BE32-E72D297353CC}">
              <c16:uniqueId val="{00000003-9581-4826-BD30-0BDBA32100D7}"/>
            </c:ext>
          </c:extLst>
        </c:ser>
        <c:dLbls>
          <c:showLegendKey val="0"/>
          <c:showVal val="0"/>
          <c:showCatName val="0"/>
          <c:showSerName val="0"/>
          <c:showPercent val="0"/>
          <c:showBubbleSize val="0"/>
        </c:dLbls>
        <c:marker val="1"/>
        <c:smooth val="0"/>
        <c:axId val="365329616"/>
        <c:axId val="365332752"/>
      </c:lineChart>
      <c:catAx>
        <c:axId val="365329616"/>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5332752"/>
        <c:crosses val="autoZero"/>
        <c:auto val="1"/>
        <c:lblAlgn val="ctr"/>
        <c:lblOffset val="100"/>
        <c:noMultiLvlLbl val="0"/>
      </c:catAx>
      <c:valAx>
        <c:axId val="365332752"/>
        <c:scaling>
          <c:orientation val="minMax"/>
        </c:scaling>
        <c:delete val="0"/>
        <c:axPos val="l"/>
        <c:majorGridlines>
          <c:spPr>
            <a:ln w="3175" cap="flat" cmpd="sng" algn="ctr">
              <a:solidFill>
                <a:srgbClr val="D9D9D9"/>
              </a:solidFill>
              <a:prstDash val="solid"/>
              <a:round/>
            </a:ln>
            <a:effectLst/>
          </c:spPr>
        </c:majorGridlines>
        <c:numFmt formatCode="General"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532961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11. Evolução da dbgg em proporção do pib</a:t>
            </a:r>
          </a:p>
          <a:p>
            <a:pPr>
              <a:defRPr sz="900" b="1" cap="all"/>
            </a:pPr>
            <a:r>
              <a:rPr lang="en-US" sz="900" b="1" cap="all" baseline="0">
                <a:solidFill>
                  <a:srgbClr val="000000"/>
                </a:solidFill>
                <a:latin typeface="Calibri" panose="020F0502020204030204" pitchFamily="34" charset="0"/>
              </a:rPr>
              <a:t>CHART 11. GGGD AS A PROPORTION OF GDP</a:t>
            </a:r>
          </a:p>
        </c:rich>
      </c:tx>
      <c:layout>
        <c:manualLayout>
          <c:xMode val="edge"/>
          <c:yMode val="edge"/>
          <c:x val="0.28541805555555549"/>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4.1666666666666669E-6"/>
          <c:y val="6.344722222222221E-2"/>
          <c:w val="0.99058024691358026"/>
          <c:h val="0.8756638888888143"/>
        </c:manualLayout>
      </c:layout>
      <c:lineChart>
        <c:grouping val="standard"/>
        <c:varyColors val="0"/>
        <c:ser>
          <c:idx val="0"/>
          <c:order val="0"/>
          <c:tx>
            <c:strRef>
              <c:f>'Fig 11'!$B$7</c:f>
              <c:strCache>
                <c:ptCount val="1"/>
              </c:strCache>
            </c:strRef>
          </c:tx>
          <c:spPr>
            <a:ln w="19050" cap="rnd">
              <a:solidFill>
                <a:srgbClr val="005D89"/>
              </a:solidFill>
              <a:round/>
            </a:ln>
            <a:effectLst/>
          </c:spPr>
          <c:marker>
            <c:symbol val="none"/>
          </c:marker>
          <c:dLbls>
            <c:dLbl>
              <c:idx val="87"/>
              <c:layout>
                <c:manualLayout>
                  <c:x val="-3.3112582781456956E-2"/>
                  <c:y val="7.6738597520557783E-2"/>
                </c:manualLayout>
              </c:layout>
              <c:tx>
                <c:rich>
                  <a:bodyPr/>
                  <a:lstStyle/>
                  <a:p>
                    <a:r>
                      <a:rPr lang="en-US"/>
                      <a:t>abr/14:</a:t>
                    </a:r>
                  </a:p>
                  <a:p>
                    <a:r>
                      <a:rPr lang="en-US"/>
                      <a:t>52,0%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88-354E-B6D4-2DB58B69AF0C}"/>
                </c:ext>
                <c:ext xmlns:c15="http://schemas.microsoft.com/office/drawing/2012/chart" uri="{CE6537A1-D6FC-4f65-9D91-7224C49458BB}">
                  <c15:layout/>
                </c:ext>
              </c:extLst>
            </c:dLbl>
            <c:dLbl>
              <c:idx val="155"/>
              <c:layout>
                <c:manualLayout>
                  <c:x val="-4.4150110375275942E-2"/>
                  <c:y val="6.9064737768502013E-2"/>
                </c:manualLayout>
              </c:layout>
              <c:tx>
                <c:rich>
                  <a:bodyPr/>
                  <a:lstStyle/>
                  <a:p>
                    <a:r>
                      <a:rPr lang="en-US"/>
                      <a:t>dez/19:</a:t>
                    </a:r>
                  </a:p>
                  <a:p>
                    <a:r>
                      <a:rPr lang="en-US"/>
                      <a:t>74,4%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488-354E-B6D4-2DB58B69AF0C}"/>
                </c:ext>
                <c:ext xmlns:c15="http://schemas.microsoft.com/office/drawing/2012/chart" uri="{CE6537A1-D6FC-4f65-9D91-7224C49458BB}">
                  <c15:layout/>
                </c:ext>
              </c:extLst>
            </c:dLbl>
            <c:dLbl>
              <c:idx val="165"/>
              <c:layout>
                <c:manualLayout>
                  <c:x val="-9.2715231788079472E-2"/>
                  <c:y val="-9.2086317024669365E-2"/>
                </c:manualLayout>
              </c:layout>
              <c:tx>
                <c:rich>
                  <a:bodyPr/>
                  <a:lstStyle/>
                  <a:p>
                    <a:r>
                      <a:rPr lang="en-US"/>
                      <a:t>out/20:</a:t>
                    </a:r>
                  </a:p>
                  <a:p>
                    <a:r>
                      <a:rPr lang="en-US"/>
                      <a:t>87,6%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488-354E-B6D4-2DB58B69AF0C}"/>
                </c:ext>
                <c:ext xmlns:c15="http://schemas.microsoft.com/office/drawing/2012/chart" uri="{CE6537A1-D6FC-4f65-9D91-7224C49458BB}">
                  <c15:layout/>
                </c:ext>
              </c:extLst>
            </c:dLbl>
            <c:dLbl>
              <c:idx val="169"/>
              <c:layout>
                <c:manualLayout>
                  <c:x val="-1.7660044150110375E-2"/>
                  <c:y val="-9.5923246900697229E-2"/>
                </c:manualLayout>
              </c:layout>
              <c:tx>
                <c:rich>
                  <a:bodyPr/>
                  <a:lstStyle/>
                  <a:p>
                    <a:r>
                      <a:rPr lang="en-US"/>
                      <a:t>fev/21:</a:t>
                    </a:r>
                  </a:p>
                  <a:p>
                    <a:r>
                      <a:rPr lang="en-US"/>
                      <a:t>86,9%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488-354E-B6D4-2DB58B69AF0C}"/>
                </c:ext>
                <c:ext xmlns:c15="http://schemas.microsoft.com/office/drawing/2012/chart" uri="{CE6537A1-D6FC-4f65-9D91-7224C49458BB}">
                  <c15:layout/>
                </c:ext>
              </c:extLst>
            </c:dLbl>
            <c:dLbl>
              <c:idx val="191"/>
              <c:layout>
                <c:manualLayout>
                  <c:x val="-5.7395143487858721E-2"/>
                  <c:y val="6.5227807892474052E-2"/>
                </c:manualLayout>
              </c:layout>
              <c:tx>
                <c:rich>
                  <a:bodyPr/>
                  <a:lstStyle/>
                  <a:p>
                    <a:r>
                      <a:rPr lang="en-US"/>
                      <a:t>dez/22:</a:t>
                    </a:r>
                  </a:p>
                  <a:p>
                    <a:r>
                      <a:rPr lang="en-US"/>
                      <a:t>72,9%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488-354E-B6D4-2DB58B69AF0C}"/>
                </c:ext>
                <c:ext xmlns:c15="http://schemas.microsoft.com/office/drawing/2012/chart" uri="{CE6537A1-D6FC-4f65-9D91-7224C49458BB}">
                  <c15:layout/>
                </c:ext>
              </c:extLst>
            </c:dLbl>
            <c:dLbl>
              <c:idx val="200"/>
              <c:layout>
                <c:manualLayout>
                  <c:x val="-1.7660044150110375E-2"/>
                  <c:y val="-9.2086317024669351E-2"/>
                </c:manualLayout>
              </c:layout>
              <c:tx>
                <c:rich>
                  <a:bodyPr/>
                  <a:lstStyle/>
                  <a:p>
                    <a:r>
                      <a:rPr lang="en-US"/>
                      <a:t>set/23:</a:t>
                    </a:r>
                  </a:p>
                  <a:p>
                    <a:r>
                      <a:rPr lang="en-US"/>
                      <a:t>74,4%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488-354E-B6D4-2DB58B69AF0C}"/>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11'!$A$8:$A$208</c:f>
              <c:numCache>
                <c:formatCode>mmm\-yy</c:formatCode>
                <c:ptCount val="201"/>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pt idx="158">
                  <c:v>43891</c:v>
                </c:pt>
                <c:pt idx="159">
                  <c:v>43922</c:v>
                </c:pt>
                <c:pt idx="160">
                  <c:v>43952</c:v>
                </c:pt>
                <c:pt idx="161">
                  <c:v>43983</c:v>
                </c:pt>
                <c:pt idx="162">
                  <c:v>44013</c:v>
                </c:pt>
                <c:pt idx="163">
                  <c:v>44044</c:v>
                </c:pt>
                <c:pt idx="164">
                  <c:v>44075</c:v>
                </c:pt>
                <c:pt idx="165">
                  <c:v>44105</c:v>
                </c:pt>
                <c:pt idx="166">
                  <c:v>44136</c:v>
                </c:pt>
                <c:pt idx="167">
                  <c:v>44166</c:v>
                </c:pt>
                <c:pt idx="168">
                  <c:v>44197</c:v>
                </c:pt>
                <c:pt idx="169">
                  <c:v>44228</c:v>
                </c:pt>
                <c:pt idx="170">
                  <c:v>44256</c:v>
                </c:pt>
                <c:pt idx="171">
                  <c:v>44287</c:v>
                </c:pt>
                <c:pt idx="172">
                  <c:v>44317</c:v>
                </c:pt>
                <c:pt idx="173">
                  <c:v>44348</c:v>
                </c:pt>
                <c:pt idx="174">
                  <c:v>44378</c:v>
                </c:pt>
                <c:pt idx="175">
                  <c:v>44409</c:v>
                </c:pt>
                <c:pt idx="176">
                  <c:v>44440</c:v>
                </c:pt>
                <c:pt idx="177">
                  <c:v>44470</c:v>
                </c:pt>
                <c:pt idx="178">
                  <c:v>44501</c:v>
                </c:pt>
                <c:pt idx="179">
                  <c:v>44531</c:v>
                </c:pt>
                <c:pt idx="180">
                  <c:v>44562</c:v>
                </c:pt>
                <c:pt idx="181">
                  <c:v>44593</c:v>
                </c:pt>
                <c:pt idx="182">
                  <c:v>44621</c:v>
                </c:pt>
                <c:pt idx="183">
                  <c:v>44652</c:v>
                </c:pt>
                <c:pt idx="184">
                  <c:v>44682</c:v>
                </c:pt>
                <c:pt idx="185">
                  <c:v>44713</c:v>
                </c:pt>
                <c:pt idx="186">
                  <c:v>44743</c:v>
                </c:pt>
                <c:pt idx="187">
                  <c:v>44774</c:v>
                </c:pt>
                <c:pt idx="188">
                  <c:v>44805</c:v>
                </c:pt>
                <c:pt idx="189">
                  <c:v>44835</c:v>
                </c:pt>
                <c:pt idx="190">
                  <c:v>44866</c:v>
                </c:pt>
                <c:pt idx="191">
                  <c:v>44896</c:v>
                </c:pt>
                <c:pt idx="192">
                  <c:v>44927</c:v>
                </c:pt>
                <c:pt idx="193">
                  <c:v>44958</c:v>
                </c:pt>
                <c:pt idx="194">
                  <c:v>44986</c:v>
                </c:pt>
                <c:pt idx="195">
                  <c:v>45017</c:v>
                </c:pt>
                <c:pt idx="196">
                  <c:v>45047</c:v>
                </c:pt>
                <c:pt idx="197">
                  <c:v>45078</c:v>
                </c:pt>
                <c:pt idx="198">
                  <c:v>45108</c:v>
                </c:pt>
                <c:pt idx="199">
                  <c:v>45139</c:v>
                </c:pt>
                <c:pt idx="200">
                  <c:v>45170</c:v>
                </c:pt>
              </c:numCache>
            </c:numRef>
          </c:cat>
          <c:val>
            <c:numRef>
              <c:f>'Fig 11'!$B$8:$B$208</c:f>
              <c:numCache>
                <c:formatCode>0%</c:formatCode>
                <c:ptCount val="201"/>
                <c:pt idx="0">
                  <c:v>0.56171762737450548</c:v>
                </c:pt>
                <c:pt idx="1">
                  <c:v>0.56897216018306895</c:v>
                </c:pt>
                <c:pt idx="2">
                  <c:v>0.57237676902999324</c:v>
                </c:pt>
                <c:pt idx="3">
                  <c:v>0.57166817941034154</c:v>
                </c:pt>
                <c:pt idx="4">
                  <c:v>0.57913773582996608</c:v>
                </c:pt>
                <c:pt idx="5">
                  <c:v>0.58225071057996036</c:v>
                </c:pt>
                <c:pt idx="6">
                  <c:v>0.58319265191388836</c:v>
                </c:pt>
                <c:pt idx="7">
                  <c:v>0.58462021918988438</c:v>
                </c:pt>
                <c:pt idx="8">
                  <c:v>0.57881108238966927</c:v>
                </c:pt>
                <c:pt idx="9">
                  <c:v>0.57486145608642469</c:v>
                </c:pt>
                <c:pt idx="10">
                  <c:v>0.57258481376865744</c:v>
                </c:pt>
                <c:pt idx="11">
                  <c:v>0.56717011933147254</c:v>
                </c:pt>
                <c:pt idx="12">
                  <c:v>0.57510170846667052</c:v>
                </c:pt>
                <c:pt idx="13">
                  <c:v>0.57039043116548138</c:v>
                </c:pt>
                <c:pt idx="14">
                  <c:v>0.5709062070822748</c:v>
                </c:pt>
                <c:pt idx="15">
                  <c:v>0.56517209512084232</c:v>
                </c:pt>
                <c:pt idx="16">
                  <c:v>0.55822651953265656</c:v>
                </c:pt>
                <c:pt idx="17">
                  <c:v>0.55595411478401158</c:v>
                </c:pt>
                <c:pt idx="18">
                  <c:v>0.55531889189878436</c:v>
                </c:pt>
                <c:pt idx="19">
                  <c:v>0.54948245122325901</c:v>
                </c:pt>
                <c:pt idx="20">
                  <c:v>0.54830466828982449</c:v>
                </c:pt>
                <c:pt idx="21">
                  <c:v>0.55046367703778276</c:v>
                </c:pt>
                <c:pt idx="22">
                  <c:v>0.54642673121919361</c:v>
                </c:pt>
                <c:pt idx="23">
                  <c:v>0.55980642587246532</c:v>
                </c:pt>
                <c:pt idx="24">
                  <c:v>0.56874443529278251</c:v>
                </c:pt>
                <c:pt idx="25">
                  <c:v>0.57181162094047333</c:v>
                </c:pt>
                <c:pt idx="26">
                  <c:v>0.57469847636241911</c:v>
                </c:pt>
                <c:pt idx="27">
                  <c:v>0.56795562098692376</c:v>
                </c:pt>
                <c:pt idx="28">
                  <c:v>0.57068731998330169</c:v>
                </c:pt>
                <c:pt idx="29">
                  <c:v>0.58338896492119263</c:v>
                </c:pt>
                <c:pt idx="30">
                  <c:v>0.59679721225421878</c:v>
                </c:pt>
                <c:pt idx="31">
                  <c:v>0.6076861505384914</c:v>
                </c:pt>
                <c:pt idx="32">
                  <c:v>0.60803912940023286</c:v>
                </c:pt>
                <c:pt idx="33">
                  <c:v>0.60997446654583276</c:v>
                </c:pt>
                <c:pt idx="34">
                  <c:v>0.60218121255900237</c:v>
                </c:pt>
                <c:pt idx="35">
                  <c:v>0.59207936808194661</c:v>
                </c:pt>
                <c:pt idx="36">
                  <c:v>0.59762513688954322</c:v>
                </c:pt>
                <c:pt idx="37">
                  <c:v>0.59029371417827114</c:v>
                </c:pt>
                <c:pt idx="38">
                  <c:v>0.56243859648846173</c:v>
                </c:pt>
                <c:pt idx="39">
                  <c:v>0.56048606855951522</c:v>
                </c:pt>
                <c:pt idx="40">
                  <c:v>0.55956727254954919</c:v>
                </c:pt>
                <c:pt idx="41">
                  <c:v>0.55782081473641276</c:v>
                </c:pt>
                <c:pt idx="42">
                  <c:v>0.55531184297747727</c:v>
                </c:pt>
                <c:pt idx="43">
                  <c:v>0.54978691586202499</c:v>
                </c:pt>
                <c:pt idx="44">
                  <c:v>0.54892681605230875</c:v>
                </c:pt>
                <c:pt idx="45">
                  <c:v>0.55074688584294773</c:v>
                </c:pt>
                <c:pt idx="46">
                  <c:v>0.54647488890066387</c:v>
                </c:pt>
                <c:pt idx="47">
                  <c:v>0.51765334914485628</c:v>
                </c:pt>
                <c:pt idx="48">
                  <c:v>0.52400837589152105</c:v>
                </c:pt>
                <c:pt idx="49">
                  <c:v>0.52373407650094816</c:v>
                </c:pt>
                <c:pt idx="50">
                  <c:v>0.52612090541326662</c:v>
                </c:pt>
                <c:pt idx="51">
                  <c:v>0.52609435003836846</c:v>
                </c:pt>
                <c:pt idx="52">
                  <c:v>0.52215613699805774</c:v>
                </c:pt>
                <c:pt idx="53">
                  <c:v>0.52352187114113213</c:v>
                </c:pt>
                <c:pt idx="54">
                  <c:v>0.52520527001772066</c:v>
                </c:pt>
                <c:pt idx="55">
                  <c:v>0.52285668885653569</c:v>
                </c:pt>
                <c:pt idx="56">
                  <c:v>0.52106598629507406</c:v>
                </c:pt>
                <c:pt idx="57">
                  <c:v>0.51703822647232367</c:v>
                </c:pt>
                <c:pt idx="58">
                  <c:v>0.51762663355648941</c:v>
                </c:pt>
                <c:pt idx="59">
                  <c:v>0.51266176378645589</c:v>
                </c:pt>
                <c:pt idx="60">
                  <c:v>0.51826284142596168</c:v>
                </c:pt>
                <c:pt idx="61">
                  <c:v>0.52219416672991714</c:v>
                </c:pt>
                <c:pt idx="62">
                  <c:v>0.52717661110828629</c:v>
                </c:pt>
                <c:pt idx="63">
                  <c:v>0.5322258853945846</c:v>
                </c:pt>
                <c:pt idx="64">
                  <c:v>0.53265288430441693</c:v>
                </c:pt>
                <c:pt idx="65">
                  <c:v>0.53419816483204463</c:v>
                </c:pt>
                <c:pt idx="66">
                  <c:v>0.53598422659761025</c:v>
                </c:pt>
                <c:pt idx="67">
                  <c:v>0.53332834622440117</c:v>
                </c:pt>
                <c:pt idx="68">
                  <c:v>0.54049996215765328</c:v>
                </c:pt>
                <c:pt idx="69">
                  <c:v>0.54520244558839748</c:v>
                </c:pt>
                <c:pt idx="70">
                  <c:v>0.54649675922177587</c:v>
                </c:pt>
                <c:pt idx="71">
                  <c:v>0.536671913401081</c:v>
                </c:pt>
                <c:pt idx="72">
                  <c:v>0.53984737034087649</c:v>
                </c:pt>
                <c:pt idx="73">
                  <c:v>0.54027630393962733</c:v>
                </c:pt>
                <c:pt idx="74">
                  <c:v>0.54054463744824011</c:v>
                </c:pt>
                <c:pt idx="75">
                  <c:v>0.53780795131813108</c:v>
                </c:pt>
                <c:pt idx="76">
                  <c:v>0.53924135827911701</c:v>
                </c:pt>
                <c:pt idx="77">
                  <c:v>0.53606976188035804</c:v>
                </c:pt>
                <c:pt idx="78">
                  <c:v>0.53699817765924307</c:v>
                </c:pt>
                <c:pt idx="79">
                  <c:v>0.53436355979692973</c:v>
                </c:pt>
                <c:pt idx="80">
                  <c:v>0.52945650310200765</c:v>
                </c:pt>
                <c:pt idx="81">
                  <c:v>0.53098537169345006</c:v>
                </c:pt>
                <c:pt idx="82">
                  <c:v>0.52732651941293218</c:v>
                </c:pt>
                <c:pt idx="83">
                  <c:v>0.51541506568060913</c:v>
                </c:pt>
                <c:pt idx="84">
                  <c:v>0.5263382840355445</c:v>
                </c:pt>
                <c:pt idx="85">
                  <c:v>0.51840565768063818</c:v>
                </c:pt>
                <c:pt idx="86">
                  <c:v>0.5178534662261679</c:v>
                </c:pt>
                <c:pt idx="87">
                  <c:v>0.52004940850054837</c:v>
                </c:pt>
                <c:pt idx="88">
                  <c:v>0.52184988267384413</c:v>
                </c:pt>
                <c:pt idx="89">
                  <c:v>0.52748935183762391</c:v>
                </c:pt>
                <c:pt idx="90">
                  <c:v>0.53174465885944489</c:v>
                </c:pt>
                <c:pt idx="91">
                  <c:v>0.53806026426025355</c:v>
                </c:pt>
                <c:pt idx="92">
                  <c:v>0.55107077034999796</c:v>
                </c:pt>
                <c:pt idx="93">
                  <c:v>0.5542639361080387</c:v>
                </c:pt>
                <c:pt idx="94">
                  <c:v>0.56009807443667703</c:v>
                </c:pt>
                <c:pt idx="95">
                  <c:v>0.5628093195311733</c:v>
                </c:pt>
                <c:pt idx="96">
                  <c:v>0.57160386702401689</c:v>
                </c:pt>
                <c:pt idx="97">
                  <c:v>0.58281029073105373</c:v>
                </c:pt>
                <c:pt idx="98">
                  <c:v>0.59494917809523429</c:v>
                </c:pt>
                <c:pt idx="99">
                  <c:v>0.59111996891924701</c:v>
                </c:pt>
                <c:pt idx="100">
                  <c:v>0.60202116004151429</c:v>
                </c:pt>
                <c:pt idx="101">
                  <c:v>0.60746205054788094</c:v>
                </c:pt>
                <c:pt idx="102">
                  <c:v>0.62166706103411973</c:v>
                </c:pt>
                <c:pt idx="103">
                  <c:v>0.6297038463671063</c:v>
                </c:pt>
                <c:pt idx="104">
                  <c:v>0.6364550010200769</c:v>
                </c:pt>
                <c:pt idx="105">
                  <c:v>0.63930783119943757</c:v>
                </c:pt>
                <c:pt idx="106">
                  <c:v>0.64283808548813592</c:v>
                </c:pt>
                <c:pt idx="107">
                  <c:v>0.65504711846767361</c:v>
                </c:pt>
                <c:pt idx="108">
                  <c:v>0.66511718427080424</c:v>
                </c:pt>
                <c:pt idx="109">
                  <c:v>0.66656816546073683</c:v>
                </c:pt>
                <c:pt idx="110">
                  <c:v>0.66325550412857892</c:v>
                </c:pt>
                <c:pt idx="111">
                  <c:v>0.66619735722508178</c:v>
                </c:pt>
                <c:pt idx="112">
                  <c:v>0.67580531804046096</c:v>
                </c:pt>
                <c:pt idx="113">
                  <c:v>0.67513132935044617</c:v>
                </c:pt>
                <c:pt idx="114">
                  <c:v>0.68706422985042404</c:v>
                </c:pt>
                <c:pt idx="115">
                  <c:v>0.69333612226438546</c:v>
                </c:pt>
                <c:pt idx="116">
                  <c:v>0.69974978571930291</c:v>
                </c:pt>
                <c:pt idx="117">
                  <c:v>0.69780863281723882</c:v>
                </c:pt>
                <c:pt idx="118">
                  <c:v>0.70826042492214913</c:v>
                </c:pt>
                <c:pt idx="119">
                  <c:v>0.69839804122104709</c:v>
                </c:pt>
                <c:pt idx="120">
                  <c:v>0.6981016592116186</c:v>
                </c:pt>
                <c:pt idx="121">
                  <c:v>0.70391187474232519</c:v>
                </c:pt>
                <c:pt idx="122">
                  <c:v>0.71239862421560329</c:v>
                </c:pt>
                <c:pt idx="123">
                  <c:v>0.71377608423917571</c:v>
                </c:pt>
                <c:pt idx="124">
                  <c:v>0.72333197756974021</c:v>
                </c:pt>
                <c:pt idx="125">
                  <c:v>0.72743269147524792</c:v>
                </c:pt>
                <c:pt idx="126">
                  <c:v>0.7318180409901236</c:v>
                </c:pt>
                <c:pt idx="127">
                  <c:v>0.73618977969473365</c:v>
                </c:pt>
                <c:pt idx="128">
                  <c:v>0.73709178493816785</c:v>
                </c:pt>
                <c:pt idx="129">
                  <c:v>0.74113866760795277</c:v>
                </c:pt>
                <c:pt idx="130">
                  <c:v>0.74032138561738259</c:v>
                </c:pt>
                <c:pt idx="131">
                  <c:v>0.73717926766953867</c:v>
                </c:pt>
                <c:pt idx="132">
                  <c:v>0.74033655042229674</c:v>
                </c:pt>
                <c:pt idx="133">
                  <c:v>0.74503697961349402</c:v>
                </c:pt>
                <c:pt idx="134">
                  <c:v>0.74595073106128396</c:v>
                </c:pt>
                <c:pt idx="135">
                  <c:v>0.7494561347411135</c:v>
                </c:pt>
                <c:pt idx="136">
                  <c:v>0.76118046338001977</c:v>
                </c:pt>
                <c:pt idx="137">
                  <c:v>0.76116596498968458</c:v>
                </c:pt>
                <c:pt idx="138">
                  <c:v>0.75936602481662496</c:v>
                </c:pt>
                <c:pt idx="139">
                  <c:v>0.76004908656433201</c:v>
                </c:pt>
                <c:pt idx="140">
                  <c:v>0.75980070962190605</c:v>
                </c:pt>
                <c:pt idx="141">
                  <c:v>0.7528640800077927</c:v>
                </c:pt>
                <c:pt idx="142">
                  <c:v>0.75681088051637102</c:v>
                </c:pt>
                <c:pt idx="143">
                  <c:v>0.75269503902027801</c:v>
                </c:pt>
                <c:pt idx="144">
                  <c:v>0.75433213137631061</c:v>
                </c:pt>
                <c:pt idx="145">
                  <c:v>0.75528553862695069</c:v>
                </c:pt>
                <c:pt idx="146">
                  <c:v>0.76733012808565682</c:v>
                </c:pt>
                <c:pt idx="147">
                  <c:v>0.77146667026514593</c:v>
                </c:pt>
                <c:pt idx="148">
                  <c:v>0.76587772855803837</c:v>
                </c:pt>
                <c:pt idx="149">
                  <c:v>0.76711357590444806</c:v>
                </c:pt>
                <c:pt idx="150">
                  <c:v>0.76872122279351995</c:v>
                </c:pt>
                <c:pt idx="151">
                  <c:v>0.77609175532433339</c:v>
                </c:pt>
                <c:pt idx="152">
                  <c:v>0.76641880124372863</c:v>
                </c:pt>
                <c:pt idx="153">
                  <c:v>0.75817046871933491</c:v>
                </c:pt>
                <c:pt idx="154">
                  <c:v>0.76210891407163428</c:v>
                </c:pt>
                <c:pt idx="155">
                  <c:v>0.74435060855586266</c:v>
                </c:pt>
                <c:pt idx="156">
                  <c:v>0.74738905725750837</c:v>
                </c:pt>
                <c:pt idx="157">
                  <c:v>0.75109833057379061</c:v>
                </c:pt>
                <c:pt idx="158">
                  <c:v>0.76711949724555906</c:v>
                </c:pt>
                <c:pt idx="159">
                  <c:v>0.77958518330633586</c:v>
                </c:pt>
                <c:pt idx="160">
                  <c:v>0.79833017293446551</c:v>
                </c:pt>
                <c:pt idx="161">
                  <c:v>0.82721439851086564</c:v>
                </c:pt>
                <c:pt idx="162">
                  <c:v>0.83332657803461729</c:v>
                </c:pt>
                <c:pt idx="163">
                  <c:v>0.85650385878179558</c:v>
                </c:pt>
                <c:pt idx="164">
                  <c:v>0.87255726225781738</c:v>
                </c:pt>
                <c:pt idx="165">
                  <c:v>0.87570962474140257</c:v>
                </c:pt>
                <c:pt idx="166">
                  <c:v>0.86927326121059523</c:v>
                </c:pt>
                <c:pt idx="167">
                  <c:v>0.86939627562306721</c:v>
                </c:pt>
                <c:pt idx="168">
                  <c:v>0.86950175412175401</c:v>
                </c:pt>
                <c:pt idx="169">
                  <c:v>0.86935290123663256</c:v>
                </c:pt>
                <c:pt idx="170">
                  <c:v>0.85197312532363934</c:v>
                </c:pt>
                <c:pt idx="171">
                  <c:v>0.82765960586656029</c:v>
                </c:pt>
                <c:pt idx="172">
                  <c:v>0.81681381743835002</c:v>
                </c:pt>
                <c:pt idx="173">
                  <c:v>0.80948844639149542</c:v>
                </c:pt>
                <c:pt idx="174">
                  <c:v>0.80710463254764764</c:v>
                </c:pt>
                <c:pt idx="175">
                  <c:v>0.80222277751607884</c:v>
                </c:pt>
                <c:pt idx="176">
                  <c:v>0.80338210284614064</c:v>
                </c:pt>
                <c:pt idx="177">
                  <c:v>0.80348657021536851</c:v>
                </c:pt>
                <c:pt idx="178">
                  <c:v>0.79137581346948593</c:v>
                </c:pt>
                <c:pt idx="179">
                  <c:v>0.78291252325131366</c:v>
                </c:pt>
                <c:pt idx="180">
                  <c:v>0.77963594156586591</c:v>
                </c:pt>
                <c:pt idx="181">
                  <c:v>0.7786654111651703</c:v>
                </c:pt>
                <c:pt idx="182">
                  <c:v>0.77349512556993083</c:v>
                </c:pt>
                <c:pt idx="183">
                  <c:v>0.77340828938379413</c:v>
                </c:pt>
                <c:pt idx="184">
                  <c:v>0.76742635358308586</c:v>
                </c:pt>
                <c:pt idx="185">
                  <c:v>0.7671977307234078</c:v>
                </c:pt>
                <c:pt idx="186">
                  <c:v>0.76371084790433819</c:v>
                </c:pt>
                <c:pt idx="187">
                  <c:v>0.75720771019477173</c:v>
                </c:pt>
                <c:pt idx="188">
                  <c:v>0.75330300840654008</c:v>
                </c:pt>
                <c:pt idx="189">
                  <c:v>0.74912004723891346</c:v>
                </c:pt>
                <c:pt idx="190">
                  <c:v>0.74167909219074313</c:v>
                </c:pt>
                <c:pt idx="191">
                  <c:v>0.7286587604505631</c:v>
                </c:pt>
                <c:pt idx="192">
                  <c:v>0.72598239327133118</c:v>
                </c:pt>
                <c:pt idx="193">
                  <c:v>0.73027679265429379</c:v>
                </c:pt>
                <c:pt idx="194">
                  <c:v>0.7284312911027675</c:v>
                </c:pt>
                <c:pt idx="195">
                  <c:v>0.72942324012025328</c:v>
                </c:pt>
                <c:pt idx="196">
                  <c:v>0.73572453267510185</c:v>
                </c:pt>
                <c:pt idx="197">
                  <c:v>0.73475568108664291</c:v>
                </c:pt>
                <c:pt idx="198">
                  <c:v>0.73960174308338134</c:v>
                </c:pt>
                <c:pt idx="199">
                  <c:v>0.74324396397829073</c:v>
                </c:pt>
                <c:pt idx="200">
                  <c:v>0.74360316017981665</c:v>
                </c:pt>
              </c:numCache>
            </c:numRef>
          </c:val>
          <c:smooth val="0"/>
          <c:extLst xmlns:c16r2="http://schemas.microsoft.com/office/drawing/2015/06/chart">
            <c:ext xmlns:c16="http://schemas.microsoft.com/office/drawing/2014/chart" uri="{C3380CC4-5D6E-409C-BE32-E72D297353CC}">
              <c16:uniqueId val="{00000006-F488-354E-B6D4-2DB58B69AF0C}"/>
            </c:ext>
          </c:extLst>
        </c:ser>
        <c:dLbls>
          <c:showLegendKey val="0"/>
          <c:showVal val="0"/>
          <c:showCatName val="0"/>
          <c:showSerName val="0"/>
          <c:showPercent val="0"/>
          <c:showBubbleSize val="0"/>
        </c:dLbls>
        <c:smooth val="0"/>
        <c:axId val="365326480"/>
        <c:axId val="370696520"/>
      </c:lineChart>
      <c:dateAx>
        <c:axId val="365326480"/>
        <c:scaling>
          <c:orientation val="minMax"/>
        </c:scaling>
        <c:delete val="0"/>
        <c:axPos val="b"/>
        <c:numFmt formatCode="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6520"/>
        <c:crosses val="autoZero"/>
        <c:auto val="1"/>
        <c:lblOffset val="100"/>
        <c:baseTimeUnit val="months"/>
      </c:dateAx>
      <c:valAx>
        <c:axId val="370696520"/>
        <c:scaling>
          <c:orientation val="minMax"/>
          <c:max val="1"/>
          <c:min val="0.4"/>
        </c:scaling>
        <c:delete val="0"/>
        <c:axPos val="l"/>
        <c:majorGridlines>
          <c:spPr>
            <a:ln w="9525" cap="flat" cmpd="sng" algn="ctr">
              <a:solidFill>
                <a:srgbClr val="D9D9D9"/>
              </a:solidFill>
              <a:prstDash val="solid"/>
              <a:round/>
            </a:ln>
            <a:effectLst/>
          </c:spPr>
        </c:majorGridlines>
        <c:numFmt formatCode="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5326480"/>
        <c:crosses val="autoZero"/>
        <c:crossBetween val="between"/>
      </c:valAx>
      <c:spPr>
        <a:noFill/>
        <a:ln>
          <a:noFill/>
        </a:ln>
        <a:effectLst/>
      </c:spPr>
    </c:plotArea>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12. Taxa implícita da dbgg acumulada em 12 meses (% a.a.)</a:t>
            </a:r>
          </a:p>
          <a:p>
            <a:pPr>
              <a:defRPr sz="900" b="1" cap="all"/>
            </a:pPr>
            <a:r>
              <a:rPr lang="pt-BR" sz="900" b="1" i="0" u="none" strike="noStrike" cap="all" baseline="0"/>
              <a:t>CHART 12. GGGD IMPLICIT RATE - ACCUMULATED OVER 12 MONTHS (% p.a.)</a:t>
            </a:r>
          </a:p>
          <a:p>
            <a:pPr>
              <a:defRPr sz="900" b="1" cap="all"/>
            </a:pPr>
            <a:endParaRPr lang="en-US" sz="900" b="1" cap="all" baseline="0">
              <a:solidFill>
                <a:srgbClr val="000000"/>
              </a:solidFill>
              <a:latin typeface="Calibri" panose="020F0502020204030204" pitchFamily="34" charset="0"/>
            </a:endParaRPr>
          </a:p>
        </c:rich>
      </c:tx>
      <c:layout>
        <c:manualLayout>
          <c:xMode val="edge"/>
          <c:yMode val="edge"/>
          <c:x val="0.22349567901234568"/>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2.856172839506173E-3"/>
          <c:y val="6.344722222222221E-2"/>
          <c:w val="0.98179305555555552"/>
          <c:h val="0.8756638888888143"/>
        </c:manualLayout>
      </c:layout>
      <c:lineChart>
        <c:grouping val="standard"/>
        <c:varyColors val="0"/>
        <c:ser>
          <c:idx val="0"/>
          <c:order val="0"/>
          <c:tx>
            <c:strRef>
              <c:f>'Fig 12'!$B$7</c:f>
              <c:strCache>
                <c:ptCount val="1"/>
              </c:strCache>
            </c:strRef>
          </c:tx>
          <c:spPr>
            <a:ln w="19050" cap="rnd">
              <a:solidFill>
                <a:schemeClr val="accent1"/>
              </a:solidFill>
              <a:round/>
            </a:ln>
            <a:effectLst/>
          </c:spPr>
          <c:marker>
            <c:symbol val="none"/>
          </c:marker>
          <c:dLbls>
            <c:dLbl>
              <c:idx val="104"/>
              <c:layout>
                <c:manualLayout>
                  <c:x val="-4.3859649122807015E-2"/>
                  <c:y val="-6.3581103307365897E-2"/>
                </c:manualLayout>
              </c:layout>
              <c:tx>
                <c:rich>
                  <a:bodyPr/>
                  <a:lstStyle/>
                  <a:p>
                    <a:r>
                      <a:rPr lang="en-US"/>
                      <a:t>set/16:</a:t>
                    </a:r>
                  </a:p>
                  <a:p>
                    <a:r>
                      <a:rPr lang="en-US"/>
                      <a:t>13,6%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6E6-D947-8696-77B11BFF0753}"/>
                </c:ext>
                <c:ext xmlns:c15="http://schemas.microsoft.com/office/drawing/2012/chart" uri="{CE6537A1-D6FC-4f65-9D91-7224C49458BB}">
                  <c15:layout/>
                </c:ext>
              </c:extLst>
            </c:dLbl>
            <c:dLbl>
              <c:idx val="144"/>
              <c:layout>
                <c:manualLayout>
                  <c:x val="-4.8245614035087717E-2"/>
                  <c:y val="-6.7321168207799181E-2"/>
                </c:manualLayout>
              </c:layout>
              <c:tx>
                <c:rich>
                  <a:bodyPr/>
                  <a:lstStyle/>
                  <a:p>
                    <a:r>
                      <a:rPr lang="en-US"/>
                      <a:t>jan/20:</a:t>
                    </a:r>
                  </a:p>
                  <a:p>
                    <a:r>
                      <a:rPr lang="en-US"/>
                      <a:t>7,7%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6E6-D947-8696-77B11BFF0753}"/>
                </c:ext>
                <c:ext xmlns:c15="http://schemas.microsoft.com/office/drawing/2012/chart" uri="{CE6537A1-D6FC-4f65-9D91-7224C49458BB}">
                  <c15:layout/>
                </c:ext>
              </c:extLst>
            </c:dLbl>
            <c:dLbl>
              <c:idx val="157"/>
              <c:layout>
                <c:manualLayout>
                  <c:x val="-3.9473684210526314E-2"/>
                  <c:y val="8.2281427809532265E-2"/>
                </c:manualLayout>
              </c:layout>
              <c:tx>
                <c:rich>
                  <a:bodyPr/>
                  <a:lstStyle/>
                  <a:p>
                    <a:r>
                      <a:rPr lang="en-US"/>
                      <a:t>fev/21:</a:t>
                    </a:r>
                  </a:p>
                  <a:p>
                    <a:r>
                      <a:rPr lang="en-US"/>
                      <a:t>5,7%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6E6-D947-8696-77B11BFF0753}"/>
                </c:ext>
                <c:ext xmlns:c15="http://schemas.microsoft.com/office/drawing/2012/chart" uri="{CE6537A1-D6FC-4f65-9D91-7224C49458BB}">
                  <c15:layout/>
                </c:ext>
              </c:extLst>
            </c:dLbl>
            <c:dLbl>
              <c:idx val="174"/>
              <c:layout>
                <c:manualLayout>
                  <c:x val="-2.4122807017543858E-2"/>
                  <c:y val="9.3501622510832133E-2"/>
                </c:manualLayout>
              </c:layout>
              <c:tx>
                <c:rich>
                  <a:bodyPr/>
                  <a:lstStyle/>
                  <a:p>
                    <a:r>
                      <a:rPr lang="en-US"/>
                      <a:t>jul/22:</a:t>
                    </a:r>
                  </a:p>
                  <a:p>
                    <a:r>
                      <a:rPr lang="en-US"/>
                      <a:t>10,4%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6E6-D947-8696-77B11BFF0753}"/>
                </c:ext>
                <c:ext xmlns:c15="http://schemas.microsoft.com/office/drawing/2012/chart" uri="{CE6537A1-D6FC-4f65-9D91-7224C49458BB}">
                  <c15:layout/>
                </c:ext>
              </c:extLst>
            </c:dLbl>
            <c:dLbl>
              <c:idx val="179"/>
              <c:layout>
                <c:manualLayout>
                  <c:x val="-7.8947368421052627E-2"/>
                  <c:y val="-5.610097350649932E-2"/>
                </c:manualLayout>
              </c:layout>
              <c:tx>
                <c:rich>
                  <a:bodyPr/>
                  <a:lstStyle/>
                  <a:p>
                    <a:r>
                      <a:rPr lang="en-US"/>
                      <a:t>dez/22:</a:t>
                    </a:r>
                  </a:p>
                  <a:p>
                    <a:r>
                      <a:rPr lang="en-US"/>
                      <a:t>10,8%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6E6-D947-8696-77B11BFF0753}"/>
                </c:ext>
                <c:ext xmlns:c15="http://schemas.microsoft.com/office/drawing/2012/chart" uri="{CE6537A1-D6FC-4f65-9D91-7224C49458BB}">
                  <c15:layout/>
                </c:ext>
              </c:extLst>
            </c:dLbl>
            <c:dLbl>
              <c:idx val="188"/>
              <c:layout>
                <c:manualLayout>
                  <c:x val="-2.1929824561403508E-3"/>
                  <c:y val="-0.12716220661473179"/>
                </c:manualLayout>
              </c:layout>
              <c:tx>
                <c:rich>
                  <a:bodyPr/>
                  <a:lstStyle/>
                  <a:p>
                    <a:r>
                      <a:rPr lang="en-US"/>
                      <a:t>set/23:</a:t>
                    </a:r>
                  </a:p>
                  <a:p>
                    <a:r>
                      <a:rPr lang="en-US"/>
                      <a:t>11,4%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6E6-D947-8696-77B11BFF0753}"/>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12'!$A$8:$A$196</c:f>
              <c:numCache>
                <c:formatCode>mmm\-yy</c:formatCode>
                <c:ptCount val="189"/>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numCache>
            </c:numRef>
          </c:cat>
          <c:val>
            <c:numRef>
              <c:f>'Fig 12'!$B$8:$B$196</c:f>
              <c:numCache>
                <c:formatCode>0.0%</c:formatCode>
                <c:ptCount val="189"/>
                <c:pt idx="0">
                  <c:v>0.12840222058587503</c:v>
                </c:pt>
                <c:pt idx="1">
                  <c:v>0.12862175423887634</c:v>
                </c:pt>
                <c:pt idx="2">
                  <c:v>0.1271889726016735</c:v>
                </c:pt>
                <c:pt idx="3">
                  <c:v>0.12720093822583256</c:v>
                </c:pt>
                <c:pt idx="4">
                  <c:v>0.1266963939926864</c:v>
                </c:pt>
                <c:pt idx="5">
                  <c:v>0.12854282351699697</c:v>
                </c:pt>
                <c:pt idx="6">
                  <c:v>0.13042116296231865</c:v>
                </c:pt>
                <c:pt idx="7">
                  <c:v>0.12955240897055931</c:v>
                </c:pt>
                <c:pt idx="8">
                  <c:v>0.13041322695758284</c:v>
                </c:pt>
                <c:pt idx="9">
                  <c:v>0.13122848892072958</c:v>
                </c:pt>
                <c:pt idx="10">
                  <c:v>0.13147076561030135</c:v>
                </c:pt>
                <c:pt idx="11">
                  <c:v>0.13149128053949322</c:v>
                </c:pt>
                <c:pt idx="12">
                  <c:v>0.13001631031842908</c:v>
                </c:pt>
                <c:pt idx="13">
                  <c:v>0.1294457879699773</c:v>
                </c:pt>
                <c:pt idx="14">
                  <c:v>0.12942926155820689</c:v>
                </c:pt>
                <c:pt idx="15">
                  <c:v>0.12803237232907638</c:v>
                </c:pt>
                <c:pt idx="16">
                  <c:v>0.1263132400796998</c:v>
                </c:pt>
                <c:pt idx="17">
                  <c:v>0.12381204259814706</c:v>
                </c:pt>
                <c:pt idx="18">
                  <c:v>0.12044574236147308</c:v>
                </c:pt>
                <c:pt idx="19">
                  <c:v>0.11774970082663504</c:v>
                </c:pt>
                <c:pt idx="20">
                  <c:v>0.11514445932106308</c:v>
                </c:pt>
                <c:pt idx="21">
                  <c:v>0.111950632160569</c:v>
                </c:pt>
                <c:pt idx="22">
                  <c:v>0.10950092530991595</c:v>
                </c:pt>
                <c:pt idx="23">
                  <c:v>0.10775941914738363</c:v>
                </c:pt>
                <c:pt idx="24">
                  <c:v>0.10585794975173911</c:v>
                </c:pt>
                <c:pt idx="25">
                  <c:v>0.10511627523314537</c:v>
                </c:pt>
                <c:pt idx="26">
                  <c:v>0.10551863177876865</c:v>
                </c:pt>
                <c:pt idx="27">
                  <c:v>0.10544904079013362</c:v>
                </c:pt>
                <c:pt idx="28">
                  <c:v>0.1062049498972064</c:v>
                </c:pt>
                <c:pt idx="29">
                  <c:v>0.106542936144691</c:v>
                </c:pt>
                <c:pt idx="30">
                  <c:v>0.10608831146737785</c:v>
                </c:pt>
                <c:pt idx="31">
                  <c:v>0.10713690922369</c:v>
                </c:pt>
                <c:pt idx="32">
                  <c:v>0.10795924534400637</c:v>
                </c:pt>
                <c:pt idx="33">
                  <c:v>0.10907707434483527</c:v>
                </c:pt>
                <c:pt idx="34">
                  <c:v>0.1111205345027091</c:v>
                </c:pt>
                <c:pt idx="35">
                  <c:v>0.11304085331046544</c:v>
                </c:pt>
                <c:pt idx="36">
                  <c:v>0.11532373773376502</c:v>
                </c:pt>
                <c:pt idx="37">
                  <c:v>0.11737688495038112</c:v>
                </c:pt>
                <c:pt idx="38">
                  <c:v>0.11790476209045408</c:v>
                </c:pt>
                <c:pt idx="39">
                  <c:v>0.1191908091886036</c:v>
                </c:pt>
                <c:pt idx="40">
                  <c:v>0.120832387819509</c:v>
                </c:pt>
                <c:pt idx="41">
                  <c:v>0.12134994053396975</c:v>
                </c:pt>
                <c:pt idx="42">
                  <c:v>0.12219870633350283</c:v>
                </c:pt>
                <c:pt idx="43">
                  <c:v>0.12405356996425265</c:v>
                </c:pt>
                <c:pt idx="44">
                  <c:v>0.12494592425787232</c:v>
                </c:pt>
                <c:pt idx="45">
                  <c:v>0.12546070904311013</c:v>
                </c:pt>
                <c:pt idx="46">
                  <c:v>0.12481427942698244</c:v>
                </c:pt>
                <c:pt idx="47">
                  <c:v>0.12451520447292828</c:v>
                </c:pt>
                <c:pt idx="48">
                  <c:v>0.12404051998277943</c:v>
                </c:pt>
                <c:pt idx="49">
                  <c:v>0.12327665074995897</c:v>
                </c:pt>
                <c:pt idx="50">
                  <c:v>0.12156527059884216</c:v>
                </c:pt>
                <c:pt idx="51">
                  <c:v>0.11952831632201066</c:v>
                </c:pt>
                <c:pt idx="52">
                  <c:v>0.11767020668643703</c:v>
                </c:pt>
                <c:pt idx="53">
                  <c:v>0.11556024853675684</c:v>
                </c:pt>
                <c:pt idx="54">
                  <c:v>0.11478452708505538</c:v>
                </c:pt>
                <c:pt idx="55">
                  <c:v>0.11437613501367716</c:v>
                </c:pt>
                <c:pt idx="56">
                  <c:v>0.11154499335693412</c:v>
                </c:pt>
                <c:pt idx="57">
                  <c:v>0.1095530158501008</c:v>
                </c:pt>
                <c:pt idx="58">
                  <c:v>0.10850927251087249</c:v>
                </c:pt>
                <c:pt idx="59">
                  <c:v>0.10714192948167511</c:v>
                </c:pt>
                <c:pt idx="60">
                  <c:v>0.10742269584500373</c:v>
                </c:pt>
                <c:pt idx="61">
                  <c:v>0.10674626663366048</c:v>
                </c:pt>
                <c:pt idx="62">
                  <c:v>0.10585868527225228</c:v>
                </c:pt>
                <c:pt idx="63">
                  <c:v>0.10592250353444577</c:v>
                </c:pt>
                <c:pt idx="64">
                  <c:v>0.10561989044745147</c:v>
                </c:pt>
                <c:pt idx="65">
                  <c:v>0.10537978521020142</c:v>
                </c:pt>
                <c:pt idx="66">
                  <c:v>0.10684845187950544</c:v>
                </c:pt>
                <c:pt idx="67">
                  <c:v>0.10457680572171647</c:v>
                </c:pt>
                <c:pt idx="68">
                  <c:v>0.10558070604815416</c:v>
                </c:pt>
                <c:pt idx="69">
                  <c:v>0.10662183386663117</c:v>
                </c:pt>
                <c:pt idx="70">
                  <c:v>0.10730115889586767</c:v>
                </c:pt>
                <c:pt idx="71">
                  <c:v>0.10615774995296956</c:v>
                </c:pt>
                <c:pt idx="72">
                  <c:v>0.1060469988481163</c:v>
                </c:pt>
                <c:pt idx="73">
                  <c:v>0.10562864785079264</c:v>
                </c:pt>
                <c:pt idx="74">
                  <c:v>0.10665040116475734</c:v>
                </c:pt>
                <c:pt idx="75">
                  <c:v>0.1082136664671063</c:v>
                </c:pt>
                <c:pt idx="76">
                  <c:v>0.10800522115646016</c:v>
                </c:pt>
                <c:pt idx="77">
                  <c:v>0.10870472446964907</c:v>
                </c:pt>
                <c:pt idx="78">
                  <c:v>0.10789867366294882</c:v>
                </c:pt>
                <c:pt idx="79">
                  <c:v>0.10730827381520314</c:v>
                </c:pt>
                <c:pt idx="80">
                  <c:v>0.10833163624572538</c:v>
                </c:pt>
                <c:pt idx="81">
                  <c:v>0.10918999822979657</c:v>
                </c:pt>
                <c:pt idx="82">
                  <c:v>0.1088529474833182</c:v>
                </c:pt>
                <c:pt idx="83">
                  <c:v>0.11087898174812016</c:v>
                </c:pt>
                <c:pt idx="84">
                  <c:v>0.11079899351035394</c:v>
                </c:pt>
                <c:pt idx="85">
                  <c:v>0.11248881585475769</c:v>
                </c:pt>
                <c:pt idx="86">
                  <c:v>0.1154536754919655</c:v>
                </c:pt>
                <c:pt idx="87">
                  <c:v>0.11725041010090465</c:v>
                </c:pt>
                <c:pt idx="88">
                  <c:v>0.11857099601086363</c:v>
                </c:pt>
                <c:pt idx="89">
                  <c:v>0.12110154470759804</c:v>
                </c:pt>
                <c:pt idx="90">
                  <c:v>0.12354037242460002</c:v>
                </c:pt>
                <c:pt idx="91">
                  <c:v>0.12701591423601144</c:v>
                </c:pt>
                <c:pt idx="92">
                  <c:v>0.12718985974004826</c:v>
                </c:pt>
                <c:pt idx="93">
                  <c:v>0.12807759987274925</c:v>
                </c:pt>
                <c:pt idx="94">
                  <c:v>0.13046947578230639</c:v>
                </c:pt>
                <c:pt idx="95">
                  <c:v>0.13196018522356212</c:v>
                </c:pt>
                <c:pt idx="96">
                  <c:v>0.13354888663188258</c:v>
                </c:pt>
                <c:pt idx="97">
                  <c:v>0.1350630538516997</c:v>
                </c:pt>
                <c:pt idx="98">
                  <c:v>0.13438370106651187</c:v>
                </c:pt>
                <c:pt idx="99">
                  <c:v>0.13279564713801784</c:v>
                </c:pt>
                <c:pt idx="100">
                  <c:v>0.13342875690565426</c:v>
                </c:pt>
                <c:pt idx="101">
                  <c:v>0.13454640934505724</c:v>
                </c:pt>
                <c:pt idx="102">
                  <c:v>0.13401783973417958</c:v>
                </c:pt>
                <c:pt idx="103">
                  <c:v>0.13460182028417056</c:v>
                </c:pt>
                <c:pt idx="104">
                  <c:v>0.13558962840677991</c:v>
                </c:pt>
                <c:pt idx="105">
                  <c:v>0.13404279700309218</c:v>
                </c:pt>
                <c:pt idx="106">
                  <c:v>0.13222794081477174</c:v>
                </c:pt>
                <c:pt idx="107">
                  <c:v>0.13083291543297215</c:v>
                </c:pt>
                <c:pt idx="108">
                  <c:v>0.12944293489226677</c:v>
                </c:pt>
                <c:pt idx="109">
                  <c:v>0.12606373086286982</c:v>
                </c:pt>
                <c:pt idx="110">
                  <c:v>0.12438485209179827</c:v>
                </c:pt>
                <c:pt idx="111">
                  <c:v>0.12190631586214806</c:v>
                </c:pt>
                <c:pt idx="112">
                  <c:v>0.11954145154806174</c:v>
                </c:pt>
                <c:pt idx="113">
                  <c:v>0.11515459976750207</c:v>
                </c:pt>
                <c:pt idx="114">
                  <c:v>0.11168337910314241</c:v>
                </c:pt>
                <c:pt idx="115">
                  <c:v>0.10883458151113089</c:v>
                </c:pt>
                <c:pt idx="116">
                  <c:v>0.10607450023688392</c:v>
                </c:pt>
                <c:pt idx="117">
                  <c:v>0.10441921925122234</c:v>
                </c:pt>
                <c:pt idx="118">
                  <c:v>0.10222136734883926</c:v>
                </c:pt>
                <c:pt idx="119">
                  <c:v>9.9420159492151328E-2</c:v>
                </c:pt>
                <c:pt idx="120">
                  <c:v>9.6701400768572685E-2</c:v>
                </c:pt>
                <c:pt idx="121">
                  <c:v>9.4553415444874181E-2</c:v>
                </c:pt>
                <c:pt idx="122">
                  <c:v>9.173130698172427E-2</c:v>
                </c:pt>
                <c:pt idx="123">
                  <c:v>9.024707234372098E-2</c:v>
                </c:pt>
                <c:pt idx="124">
                  <c:v>8.9040856576110716E-2</c:v>
                </c:pt>
                <c:pt idx="125">
                  <c:v>8.9764538873101873E-2</c:v>
                </c:pt>
                <c:pt idx="126">
                  <c:v>8.9790986203673206E-2</c:v>
                </c:pt>
                <c:pt idx="127">
                  <c:v>8.8335385365084354E-2</c:v>
                </c:pt>
                <c:pt idx="128">
                  <c:v>8.699142006990869E-2</c:v>
                </c:pt>
                <c:pt idx="129">
                  <c:v>8.6260935458565058E-2</c:v>
                </c:pt>
                <c:pt idx="130">
                  <c:v>8.4889587159745705E-2</c:v>
                </c:pt>
                <c:pt idx="131">
                  <c:v>8.2684829458761447E-2</c:v>
                </c:pt>
                <c:pt idx="132">
                  <c:v>8.2189083670165974E-2</c:v>
                </c:pt>
                <c:pt idx="133">
                  <c:v>8.2429759218195078E-2</c:v>
                </c:pt>
                <c:pt idx="134">
                  <c:v>8.2377050315351585E-2</c:v>
                </c:pt>
                <c:pt idx="135">
                  <c:v>8.3409266923389472E-2</c:v>
                </c:pt>
                <c:pt idx="136">
                  <c:v>8.2888938588044248E-2</c:v>
                </c:pt>
                <c:pt idx="137">
                  <c:v>8.0257338667160116E-2</c:v>
                </c:pt>
                <c:pt idx="138">
                  <c:v>7.9025832196549795E-2</c:v>
                </c:pt>
                <c:pt idx="139">
                  <c:v>7.8072362224363978E-2</c:v>
                </c:pt>
                <c:pt idx="140">
                  <c:v>7.7273486368191424E-2</c:v>
                </c:pt>
                <c:pt idx="141">
                  <c:v>7.6232732429687422E-2</c:v>
                </c:pt>
                <c:pt idx="142">
                  <c:v>7.621680349427451E-2</c:v>
                </c:pt>
                <c:pt idx="143">
                  <c:v>7.7546354322396871E-2</c:v>
                </c:pt>
                <c:pt idx="144">
                  <c:v>7.6943685912671977E-2</c:v>
                </c:pt>
                <c:pt idx="145">
                  <c:v>7.489961070356288E-2</c:v>
                </c:pt>
                <c:pt idx="146">
                  <c:v>7.3531291207049376E-2</c:v>
                </c:pt>
                <c:pt idx="147">
                  <c:v>7.0502067930127588E-2</c:v>
                </c:pt>
                <c:pt idx="148">
                  <c:v>6.7234928168059982E-2</c:v>
                </c:pt>
                <c:pt idx="149">
                  <c:v>6.5484673176906316E-2</c:v>
                </c:pt>
                <c:pt idx="150">
                  <c:v>6.364123992281856E-2</c:v>
                </c:pt>
                <c:pt idx="151">
                  <c:v>6.1949378696639856E-2</c:v>
                </c:pt>
                <c:pt idx="152">
                  <c:v>6.1112899446704505E-2</c:v>
                </c:pt>
                <c:pt idx="153">
                  <c:v>6.0357424980800989E-2</c:v>
                </c:pt>
                <c:pt idx="154">
                  <c:v>5.9653832912144322E-2</c:v>
                </c:pt>
                <c:pt idx="155">
                  <c:v>5.858691853830611E-2</c:v>
                </c:pt>
                <c:pt idx="156">
                  <c:v>5.7459135770525416E-2</c:v>
                </c:pt>
                <c:pt idx="157">
                  <c:v>5.7464989377729481E-2</c:v>
                </c:pt>
                <c:pt idx="158">
                  <c:v>5.7718621253062263E-2</c:v>
                </c:pt>
                <c:pt idx="159">
                  <c:v>5.8252899047450457E-2</c:v>
                </c:pt>
                <c:pt idx="160">
                  <c:v>6.0277258089877828E-2</c:v>
                </c:pt>
                <c:pt idx="161">
                  <c:v>6.1839347799414135E-2</c:v>
                </c:pt>
                <c:pt idx="162">
                  <c:v>6.3440836959576252E-2</c:v>
                </c:pt>
                <c:pt idx="163">
                  <c:v>6.5681076686385786E-2</c:v>
                </c:pt>
                <c:pt idx="164">
                  <c:v>6.7635524687633009E-2</c:v>
                </c:pt>
                <c:pt idx="165">
                  <c:v>7.041103129394588E-2</c:v>
                </c:pt>
                <c:pt idx="166">
                  <c:v>7.2878578461707422E-2</c:v>
                </c:pt>
                <c:pt idx="167">
                  <c:v>7.5945211800392265E-2</c:v>
                </c:pt>
                <c:pt idx="168">
                  <c:v>7.8874653000665429E-2</c:v>
                </c:pt>
                <c:pt idx="169">
                  <c:v>8.2863646511261546E-2</c:v>
                </c:pt>
                <c:pt idx="170">
                  <c:v>8.7607259364363768E-2</c:v>
                </c:pt>
                <c:pt idx="171">
                  <c:v>9.338438875722721E-2</c:v>
                </c:pt>
                <c:pt idx="172">
                  <c:v>9.768396381279644E-2</c:v>
                </c:pt>
                <c:pt idx="173">
                  <c:v>0.10164185741470488</c:v>
                </c:pt>
                <c:pt idx="174">
                  <c:v>0.10357699592301482</c:v>
                </c:pt>
                <c:pt idx="175">
                  <c:v>0.10405390794344015</c:v>
                </c:pt>
                <c:pt idx="176">
                  <c:v>0.1048221325874794</c:v>
                </c:pt>
                <c:pt idx="177">
                  <c:v>0.10515569986805871</c:v>
                </c:pt>
                <c:pt idx="178">
                  <c:v>0.10670805597731704</c:v>
                </c:pt>
                <c:pt idx="179">
                  <c:v>0.10841015297483449</c:v>
                </c:pt>
                <c:pt idx="180">
                  <c:v>0.11047646711972714</c:v>
                </c:pt>
                <c:pt idx="181">
                  <c:v>0.11115177964649871</c:v>
                </c:pt>
                <c:pt idx="182">
                  <c:v>0.11195745533510681</c:v>
                </c:pt>
                <c:pt idx="183">
                  <c:v>0.11074537826133725</c:v>
                </c:pt>
                <c:pt idx="184">
                  <c:v>0.11045360608566381</c:v>
                </c:pt>
                <c:pt idx="185">
                  <c:v>0.10967437067004937</c:v>
                </c:pt>
                <c:pt idx="186">
                  <c:v>0.11012995696789352</c:v>
                </c:pt>
                <c:pt idx="187">
                  <c:v>0.11280550253530164</c:v>
                </c:pt>
                <c:pt idx="188">
                  <c:v>0.11443139221155718</c:v>
                </c:pt>
              </c:numCache>
            </c:numRef>
          </c:val>
          <c:smooth val="0"/>
          <c:extLst xmlns:c16r2="http://schemas.microsoft.com/office/drawing/2015/06/chart">
            <c:ext xmlns:c16="http://schemas.microsoft.com/office/drawing/2014/chart" uri="{C3380CC4-5D6E-409C-BE32-E72D297353CC}">
              <c16:uniqueId val="{00000006-46E6-D947-8696-77B11BFF0753}"/>
            </c:ext>
          </c:extLst>
        </c:ser>
        <c:dLbls>
          <c:showLegendKey val="0"/>
          <c:showVal val="0"/>
          <c:showCatName val="0"/>
          <c:showSerName val="0"/>
          <c:showPercent val="0"/>
          <c:showBubbleSize val="0"/>
        </c:dLbls>
        <c:smooth val="0"/>
        <c:axId val="370696912"/>
        <c:axId val="370693384"/>
      </c:lineChart>
      <c:dateAx>
        <c:axId val="370696912"/>
        <c:scaling>
          <c:orientation val="minMax"/>
        </c:scaling>
        <c:delete val="0"/>
        <c:axPos val="b"/>
        <c:numFmt formatCode="mmm\-yy"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3384"/>
        <c:crosses val="autoZero"/>
        <c:auto val="1"/>
        <c:lblOffset val="100"/>
        <c:baseTimeUnit val="months"/>
      </c:dateAx>
      <c:valAx>
        <c:axId val="370693384"/>
        <c:scaling>
          <c:orientation val="minMax"/>
          <c:min val="0"/>
        </c:scaling>
        <c:delete val="0"/>
        <c:axPos val="l"/>
        <c:majorGridlines>
          <c:spPr>
            <a:ln w="9525" cap="flat" cmpd="sng" algn="ctr">
              <a:solidFill>
                <a:srgbClr val="D9D9D9"/>
              </a:solidFill>
              <a:prstDash val="solid"/>
              <a:round/>
            </a:ln>
            <a:effectLst/>
          </c:spPr>
        </c:majorGridlines>
        <c:numFmt formatCode="0.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6912"/>
        <c:crosses val="autoZero"/>
        <c:crossBetween val="between"/>
        <c:majorUnit val="2.0000000000000004E-2"/>
      </c:valAx>
      <c:spPr>
        <a:noFill/>
        <a:ln>
          <a:noFill/>
        </a:ln>
        <a:effectLst/>
      </c:spPr>
    </c:plotArea>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en-US" sz="900" b="1" cap="all" baseline="0">
                <a:solidFill>
                  <a:srgbClr val="000000"/>
                </a:solidFill>
                <a:latin typeface="Calibri" panose="020F0502020204030204" pitchFamily="34" charset="0"/>
              </a:rPr>
              <a:t>Gráfico 13. Despesa de Juros nominais acumulada em 12 meses (% do PIB) do setor público consolidado</a:t>
            </a:r>
          </a:p>
          <a:p>
            <a:pPr>
              <a:defRPr sz="900" b="1" cap="all"/>
            </a:pPr>
            <a:r>
              <a:rPr lang="en-US" sz="900" b="1" cap="all" baseline="0">
                <a:solidFill>
                  <a:srgbClr val="000000"/>
                </a:solidFill>
                <a:latin typeface="Calibri" panose="020F0502020204030204" pitchFamily="34" charset="0"/>
              </a:rPr>
              <a:t>CHART 13. NOMINAL INTEREST EXPENDITURES OF THE CONSOLIDATED PUBLIC SECTOR ACCUMULATED OVER 12 MONTHS (% OF GDP)</a:t>
            </a:r>
          </a:p>
        </c:rich>
      </c:tx>
      <c:layout>
        <c:manualLayout>
          <c:xMode val="edge"/>
          <c:yMode val="edge"/>
          <c:x val="0.12445339506172839"/>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4.9382716049382717E-6"/>
          <c:y val="0.10219972222222222"/>
          <c:w val="0.98189490740740737"/>
          <c:h val="0.83691138888881422"/>
        </c:manualLayout>
      </c:layout>
      <c:lineChart>
        <c:grouping val="standard"/>
        <c:varyColors val="0"/>
        <c:ser>
          <c:idx val="0"/>
          <c:order val="0"/>
          <c:tx>
            <c:strRef>
              <c:f>'Fig 13'!$B$7</c:f>
              <c:strCache>
                <c:ptCount val="1"/>
              </c:strCache>
            </c:strRef>
          </c:tx>
          <c:spPr>
            <a:ln w="19050" cap="rnd">
              <a:solidFill>
                <a:schemeClr val="accent1"/>
              </a:solidFill>
              <a:round/>
            </a:ln>
            <a:effectLst/>
          </c:spPr>
          <c:marker>
            <c:symbol val="none"/>
          </c:marker>
          <c:dLbls>
            <c:dLbl>
              <c:idx val="7"/>
              <c:layout>
                <c:manualLayout>
                  <c:x val="3.6665720097414305E-2"/>
                  <c:y val="8.8202866593164279E-3"/>
                </c:manualLayout>
              </c:layout>
              <c:tx>
                <c:rich>
                  <a:bodyPr/>
                  <a:lstStyle/>
                  <a:p>
                    <a:r>
                      <a:rPr lang="en-US"/>
                      <a:t>ago/03:</a:t>
                    </a:r>
                  </a:p>
                  <a:p>
                    <a:r>
                      <a:rPr lang="en-US"/>
                      <a:t>-9,5%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2C6-A24F-AA6B-99E493302F15}"/>
                </c:ext>
                <c:ext xmlns:c15="http://schemas.microsoft.com/office/drawing/2012/chart" uri="{CE6537A1-D6FC-4f65-9D91-7224C49458BB}">
                  <c15:layout/>
                </c:ext>
              </c:extLst>
            </c:dLbl>
            <c:dLbl>
              <c:idx val="156"/>
              <c:layout>
                <c:manualLayout>
                  <c:x val="-0.11766313658068327"/>
                  <c:y val="-3.1547456788408618E-2"/>
                </c:manualLayout>
              </c:layout>
              <c:tx>
                <c:rich>
                  <a:bodyPr/>
                  <a:lstStyle/>
                  <a:p>
                    <a:r>
                      <a:rPr lang="en-US"/>
                      <a:t>jan/16:</a:t>
                    </a:r>
                  </a:p>
                  <a:p>
                    <a:r>
                      <a:rPr lang="en-US"/>
                      <a:t>-9,0%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2C6-A24F-AA6B-99E493302F15}"/>
                </c:ext>
                <c:ext xmlns:c15="http://schemas.microsoft.com/office/drawing/2012/chart" uri="{CE6537A1-D6FC-4f65-9D91-7224C49458BB}">
                  <c15:layout/>
                </c:ext>
              </c:extLst>
            </c:dLbl>
            <c:dLbl>
              <c:idx val="221"/>
              <c:layout>
                <c:manualLayout>
                  <c:x val="-3.3802806904644739E-2"/>
                  <c:y val="6.2108396010133987E-2"/>
                </c:manualLayout>
              </c:layout>
              <c:tx>
                <c:rich>
                  <a:bodyPr/>
                  <a:lstStyle/>
                  <a:p>
                    <a:r>
                      <a:rPr lang="en-US"/>
                      <a:t>jun/21:</a:t>
                    </a:r>
                  </a:p>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2C6-A24F-AA6B-99E493302F15}"/>
                </c:ext>
                <c:ext xmlns:c15="http://schemas.microsoft.com/office/drawing/2012/chart" uri="{CE6537A1-D6FC-4f65-9D91-7224C49458BB}">
                  <c15:layout/>
                </c:ext>
              </c:extLst>
            </c:dLbl>
            <c:dLbl>
              <c:idx val="248"/>
              <c:layout>
                <c:manualLayout>
                  <c:x val="-1.1267602301548383E-2"/>
                  <c:y val="-0.10787247728075906"/>
                </c:manualLayout>
              </c:layout>
              <c:tx>
                <c:rich>
                  <a:bodyPr/>
                  <a:lstStyle/>
                  <a:p>
                    <a:r>
                      <a:rPr lang="en-US"/>
                      <a:t>set/23:</a:t>
                    </a:r>
                  </a:p>
                  <a:p>
                    <a:r>
                      <a:rPr lang="en-US"/>
                      <a:t>-6,6%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2C6-A24F-AA6B-99E493302F15}"/>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13'!$A$8:$A$256</c:f>
              <c:numCache>
                <c:formatCode>mmm\-yy</c:formatCode>
                <c:ptCount val="249"/>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40422</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pt idx="198">
                  <c:v>43647</c:v>
                </c:pt>
                <c:pt idx="199">
                  <c:v>43678</c:v>
                </c:pt>
                <c:pt idx="200">
                  <c:v>43709</c:v>
                </c:pt>
                <c:pt idx="201">
                  <c:v>43739</c:v>
                </c:pt>
                <c:pt idx="202">
                  <c:v>43770</c:v>
                </c:pt>
                <c:pt idx="203">
                  <c:v>43800</c:v>
                </c:pt>
                <c:pt idx="204">
                  <c:v>43831</c:v>
                </c:pt>
                <c:pt idx="205">
                  <c:v>43862</c:v>
                </c:pt>
                <c:pt idx="206">
                  <c:v>43891</c:v>
                </c:pt>
                <c:pt idx="207">
                  <c:v>43922</c:v>
                </c:pt>
                <c:pt idx="208">
                  <c:v>43952</c:v>
                </c:pt>
                <c:pt idx="209">
                  <c:v>43983</c:v>
                </c:pt>
                <c:pt idx="210">
                  <c:v>44013</c:v>
                </c:pt>
                <c:pt idx="211">
                  <c:v>44044</c:v>
                </c:pt>
                <c:pt idx="212">
                  <c:v>44075</c:v>
                </c:pt>
                <c:pt idx="213">
                  <c:v>44105</c:v>
                </c:pt>
                <c:pt idx="214">
                  <c:v>44136</c:v>
                </c:pt>
                <c:pt idx="215">
                  <c:v>44166</c:v>
                </c:pt>
                <c:pt idx="216">
                  <c:v>44197</c:v>
                </c:pt>
                <c:pt idx="217">
                  <c:v>44228</c:v>
                </c:pt>
                <c:pt idx="218">
                  <c:v>44256</c:v>
                </c:pt>
                <c:pt idx="219">
                  <c:v>44287</c:v>
                </c:pt>
                <c:pt idx="220">
                  <c:v>44317</c:v>
                </c:pt>
                <c:pt idx="221">
                  <c:v>44348</c:v>
                </c:pt>
                <c:pt idx="222">
                  <c:v>44378</c:v>
                </c:pt>
                <c:pt idx="223">
                  <c:v>44409</c:v>
                </c:pt>
                <c:pt idx="224">
                  <c:v>44440</c:v>
                </c:pt>
                <c:pt idx="225">
                  <c:v>44470</c:v>
                </c:pt>
                <c:pt idx="226">
                  <c:v>44501</c:v>
                </c:pt>
                <c:pt idx="227">
                  <c:v>44531</c:v>
                </c:pt>
                <c:pt idx="228">
                  <c:v>44562</c:v>
                </c:pt>
                <c:pt idx="229">
                  <c:v>44593</c:v>
                </c:pt>
                <c:pt idx="230">
                  <c:v>44621</c:v>
                </c:pt>
                <c:pt idx="231">
                  <c:v>44652</c:v>
                </c:pt>
                <c:pt idx="232">
                  <c:v>44682</c:v>
                </c:pt>
                <c:pt idx="233">
                  <c:v>44713</c:v>
                </c:pt>
                <c:pt idx="234">
                  <c:v>44743</c:v>
                </c:pt>
                <c:pt idx="235">
                  <c:v>44774</c:v>
                </c:pt>
                <c:pt idx="236">
                  <c:v>44805</c:v>
                </c:pt>
                <c:pt idx="237">
                  <c:v>44835</c:v>
                </c:pt>
                <c:pt idx="238">
                  <c:v>44866</c:v>
                </c:pt>
                <c:pt idx="239">
                  <c:v>44896</c:v>
                </c:pt>
                <c:pt idx="240">
                  <c:v>44927</c:v>
                </c:pt>
                <c:pt idx="241">
                  <c:v>44958</c:v>
                </c:pt>
                <c:pt idx="242">
                  <c:v>44986</c:v>
                </c:pt>
                <c:pt idx="243">
                  <c:v>45017</c:v>
                </c:pt>
                <c:pt idx="244">
                  <c:v>45047</c:v>
                </c:pt>
                <c:pt idx="245">
                  <c:v>45078</c:v>
                </c:pt>
                <c:pt idx="246">
                  <c:v>45108</c:v>
                </c:pt>
                <c:pt idx="247">
                  <c:v>45139</c:v>
                </c:pt>
                <c:pt idx="248">
                  <c:v>45170</c:v>
                </c:pt>
              </c:numCache>
            </c:numRef>
          </c:cat>
          <c:val>
            <c:numRef>
              <c:f>'Fig 13'!$B$8:$B$256</c:f>
              <c:numCache>
                <c:formatCode>0.0%</c:formatCode>
                <c:ptCount val="249"/>
                <c:pt idx="0">
                  <c:v>-8.1779593092808717E-2</c:v>
                </c:pt>
                <c:pt idx="1">
                  <c:v>-8.4752593138225654E-2</c:v>
                </c:pt>
                <c:pt idx="2">
                  <c:v>-8.7170603571926686E-2</c:v>
                </c:pt>
                <c:pt idx="3">
                  <c:v>-8.5423614806995049E-2</c:v>
                </c:pt>
                <c:pt idx="4">
                  <c:v>-8.7588887830523807E-2</c:v>
                </c:pt>
                <c:pt idx="5">
                  <c:v>-8.8105888811638083E-2</c:v>
                </c:pt>
                <c:pt idx="6">
                  <c:v>-9.3336006599493593E-2</c:v>
                </c:pt>
                <c:pt idx="7">
                  <c:v>-9.4717431628277324E-2</c:v>
                </c:pt>
                <c:pt idx="8">
                  <c:v>-9.3250965235485594E-2</c:v>
                </c:pt>
                <c:pt idx="9">
                  <c:v>-8.8921933969189515E-2</c:v>
                </c:pt>
                <c:pt idx="10">
                  <c:v>-8.995775587901747E-2</c:v>
                </c:pt>
                <c:pt idx="11">
                  <c:v>-8.4167056204069723E-2</c:v>
                </c:pt>
                <c:pt idx="12">
                  <c:v>-7.9524205170749956E-2</c:v>
                </c:pt>
                <c:pt idx="13">
                  <c:v>-7.6562341274598988E-2</c:v>
                </c:pt>
                <c:pt idx="14">
                  <c:v>-7.427858309923456E-2</c:v>
                </c:pt>
                <c:pt idx="15">
                  <c:v>-7.5735377912754337E-2</c:v>
                </c:pt>
                <c:pt idx="16">
                  <c:v>-7.3389085396459844E-2</c:v>
                </c:pt>
                <c:pt idx="17">
                  <c:v>-7.2903670631141268E-2</c:v>
                </c:pt>
                <c:pt idx="18">
                  <c:v>-6.9407854275219297E-2</c:v>
                </c:pt>
                <c:pt idx="19">
                  <c:v>-6.7896615766402463E-2</c:v>
                </c:pt>
                <c:pt idx="20">
                  <c:v>-6.7020153817888589E-2</c:v>
                </c:pt>
                <c:pt idx="21">
                  <c:v>-6.7301416810845685E-2</c:v>
                </c:pt>
                <c:pt idx="22">
                  <c:v>-6.5129190400917719E-2</c:v>
                </c:pt>
                <c:pt idx="23">
                  <c:v>-6.5648951389169222E-2</c:v>
                </c:pt>
                <c:pt idx="24">
                  <c:v>-6.559569128105866E-2</c:v>
                </c:pt>
                <c:pt idx="25">
                  <c:v>-6.5743917881112626E-2</c:v>
                </c:pt>
                <c:pt idx="26">
                  <c:v>-6.703963286455647E-2</c:v>
                </c:pt>
                <c:pt idx="27">
                  <c:v>-6.8193350412838985E-2</c:v>
                </c:pt>
                <c:pt idx="28">
                  <c:v>-6.8978936691104956E-2</c:v>
                </c:pt>
                <c:pt idx="29">
                  <c:v>-7.0977471682078713E-2</c:v>
                </c:pt>
                <c:pt idx="30">
                  <c:v>-7.1499139775681037E-2</c:v>
                </c:pt>
                <c:pt idx="31">
                  <c:v>-7.1601385973090959E-2</c:v>
                </c:pt>
                <c:pt idx="32">
                  <c:v>-7.2439413576500453E-2</c:v>
                </c:pt>
                <c:pt idx="33">
                  <c:v>-7.2859044188146413E-2</c:v>
                </c:pt>
                <c:pt idx="34">
                  <c:v>-7.3562522440752912E-2</c:v>
                </c:pt>
                <c:pt idx="35">
                  <c:v>-7.2834745386374758E-2</c:v>
                </c:pt>
                <c:pt idx="36">
                  <c:v>-7.4776526116830833E-2</c:v>
                </c:pt>
                <c:pt idx="37">
                  <c:v>-7.4966088552180274E-2</c:v>
                </c:pt>
                <c:pt idx="38">
                  <c:v>-7.4028728004040645E-2</c:v>
                </c:pt>
                <c:pt idx="39">
                  <c:v>-7.3317438714276484E-2</c:v>
                </c:pt>
                <c:pt idx="40">
                  <c:v>-7.0038336976307292E-2</c:v>
                </c:pt>
                <c:pt idx="41">
                  <c:v>-7.0457233557105411E-2</c:v>
                </c:pt>
                <c:pt idx="42">
                  <c:v>-7.0403184588680556E-2</c:v>
                </c:pt>
                <c:pt idx="43">
                  <c:v>-7.068487086994818E-2</c:v>
                </c:pt>
                <c:pt idx="44">
                  <c:v>-6.8763852612679283E-2</c:v>
                </c:pt>
                <c:pt idx="45">
                  <c:v>-6.7974511748778915E-2</c:v>
                </c:pt>
                <c:pt idx="46">
                  <c:v>-6.7025980371088686E-2</c:v>
                </c:pt>
                <c:pt idx="47">
                  <c:v>-6.7204203162701398E-2</c:v>
                </c:pt>
                <c:pt idx="48">
                  <c:v>-6.498502070767706E-2</c:v>
                </c:pt>
                <c:pt idx="49">
                  <c:v>-6.3473752944065154E-2</c:v>
                </c:pt>
                <c:pt idx="50">
                  <c:v>-6.3158850963822732E-2</c:v>
                </c:pt>
                <c:pt idx="51">
                  <c:v>-6.237581780981228E-2</c:v>
                </c:pt>
                <c:pt idx="52">
                  <c:v>-6.5287890721094782E-2</c:v>
                </c:pt>
                <c:pt idx="53">
                  <c:v>-6.2109842764203914E-2</c:v>
                </c:pt>
                <c:pt idx="54">
                  <c:v>-6.1708852445769215E-2</c:v>
                </c:pt>
                <c:pt idx="55">
                  <c:v>-5.9397801940087661E-2</c:v>
                </c:pt>
                <c:pt idx="56">
                  <c:v>-6.0587685797170117E-2</c:v>
                </c:pt>
                <c:pt idx="57">
                  <c:v>-6.1007290513134901E-2</c:v>
                </c:pt>
                <c:pt idx="58">
                  <c:v>-6.0493125608724913E-2</c:v>
                </c:pt>
                <c:pt idx="59">
                  <c:v>-5.9751014811655373E-2</c:v>
                </c:pt>
                <c:pt idx="60">
                  <c:v>-5.889326373851235E-2</c:v>
                </c:pt>
                <c:pt idx="61">
                  <c:v>-5.9872000699778515E-2</c:v>
                </c:pt>
                <c:pt idx="62">
                  <c:v>-5.8452049787110612E-2</c:v>
                </c:pt>
                <c:pt idx="63">
                  <c:v>-5.8594241919597057E-2</c:v>
                </c:pt>
                <c:pt idx="64">
                  <c:v>-5.7798643798420327E-2</c:v>
                </c:pt>
                <c:pt idx="65">
                  <c:v>-5.925259428903383E-2</c:v>
                </c:pt>
                <c:pt idx="66">
                  <c:v>-6.0056064799914426E-2</c:v>
                </c:pt>
                <c:pt idx="67">
                  <c:v>-5.9910381091833186E-2</c:v>
                </c:pt>
                <c:pt idx="68">
                  <c:v>-5.5873192052295913E-2</c:v>
                </c:pt>
                <c:pt idx="69">
                  <c:v>-5.296039355327832E-2</c:v>
                </c:pt>
                <c:pt idx="70">
                  <c:v>-5.2058570896619284E-2</c:v>
                </c:pt>
                <c:pt idx="71">
                  <c:v>-5.3222286024397436E-2</c:v>
                </c:pt>
                <c:pt idx="72">
                  <c:v>-5.3549551332408289E-2</c:v>
                </c:pt>
                <c:pt idx="73">
                  <c:v>-5.1723338855478862E-2</c:v>
                </c:pt>
                <c:pt idx="74">
                  <c:v>-5.2396382515878963E-2</c:v>
                </c:pt>
                <c:pt idx="75">
                  <c:v>-5.155541876997391E-2</c:v>
                </c:pt>
                <c:pt idx="76">
                  <c:v>-5.0178623473017166E-2</c:v>
                </c:pt>
                <c:pt idx="77">
                  <c:v>-4.8871591934166417E-2</c:v>
                </c:pt>
                <c:pt idx="78">
                  <c:v>-4.78460426743752E-2</c:v>
                </c:pt>
                <c:pt idx="79">
                  <c:v>-4.779956064233095E-2</c:v>
                </c:pt>
                <c:pt idx="80">
                  <c:v>-5.0835986301196241E-2</c:v>
                </c:pt>
                <c:pt idx="81">
                  <c:v>-5.2159351324947756E-2</c:v>
                </c:pt>
                <c:pt idx="82">
                  <c:v>-5.2870919768254747E-2</c:v>
                </c:pt>
                <c:pt idx="83">
                  <c:v>-5.1307806084809678E-2</c:v>
                </c:pt>
                <c:pt idx="84">
                  <c:v>-5.0432382285133269E-2</c:v>
                </c:pt>
                <c:pt idx="85">
                  <c:v>-5.0906995501522799E-2</c:v>
                </c:pt>
                <c:pt idx="86">
                  <c:v>-5.079593552970859E-2</c:v>
                </c:pt>
                <c:pt idx="87">
                  <c:v>-5.0544382877302396E-2</c:v>
                </c:pt>
                <c:pt idx="88">
                  <c:v>-5.0886555202920424E-2</c:v>
                </c:pt>
                <c:pt idx="89">
                  <c:v>-5.0858848878948412E-2</c:v>
                </c:pt>
                <c:pt idx="90">
                  <c:v>-5.0370104344211804E-2</c:v>
                </c:pt>
                <c:pt idx="91">
                  <c:v>-5.03798238305109E-2</c:v>
                </c:pt>
                <c:pt idx="92">
                  <c:v>-4.9564336918419494E-2</c:v>
                </c:pt>
                <c:pt idx="93">
                  <c:v>-4.9317253318353037E-2</c:v>
                </c:pt>
                <c:pt idx="94">
                  <c:v>-4.9517427310521209E-2</c:v>
                </c:pt>
                <c:pt idx="95">
                  <c:v>-5.0277137574368795E-2</c:v>
                </c:pt>
                <c:pt idx="96">
                  <c:v>-5.1035473733277444E-2</c:v>
                </c:pt>
                <c:pt idx="97">
                  <c:v>-5.1626914994958743E-2</c:v>
                </c:pt>
                <c:pt idx="98">
                  <c:v>-5.2020318323146943E-2</c:v>
                </c:pt>
                <c:pt idx="99">
                  <c:v>-5.2707211986519044E-2</c:v>
                </c:pt>
                <c:pt idx="100">
                  <c:v>-5.3455023601645231E-2</c:v>
                </c:pt>
                <c:pt idx="101">
                  <c:v>-5.3603322801151071E-2</c:v>
                </c:pt>
                <c:pt idx="102">
                  <c:v>-5.3552997678739327E-2</c:v>
                </c:pt>
                <c:pt idx="103">
                  <c:v>-5.4377098476278765E-2</c:v>
                </c:pt>
                <c:pt idx="104">
                  <c:v>-5.4210714972127365E-2</c:v>
                </c:pt>
                <c:pt idx="105">
                  <c:v>-5.4761795034569356E-2</c:v>
                </c:pt>
                <c:pt idx="106">
                  <c:v>-5.4307674004914971E-2</c:v>
                </c:pt>
                <c:pt idx="107">
                  <c:v>-5.4079672703821705E-2</c:v>
                </c:pt>
                <c:pt idx="108">
                  <c:v>-5.3717436603187431E-2</c:v>
                </c:pt>
                <c:pt idx="109">
                  <c:v>-5.31020350042061E-2</c:v>
                </c:pt>
                <c:pt idx="110">
                  <c:v>-5.2724209476347497E-2</c:v>
                </c:pt>
                <c:pt idx="111">
                  <c:v>-5.1824929177833601E-2</c:v>
                </c:pt>
                <c:pt idx="112">
                  <c:v>-5.06834243897301E-2</c:v>
                </c:pt>
                <c:pt idx="113">
                  <c:v>-4.9709026656656975E-2</c:v>
                </c:pt>
                <c:pt idx="114">
                  <c:v>-4.8966983580691653E-2</c:v>
                </c:pt>
                <c:pt idx="115">
                  <c:v>-4.7962428833922252E-2</c:v>
                </c:pt>
                <c:pt idx="116">
                  <c:v>-4.6902695298818076E-2</c:v>
                </c:pt>
                <c:pt idx="117">
                  <c:v>-4.5748052163082732E-2</c:v>
                </c:pt>
                <c:pt idx="118">
                  <c:v>-4.4987415634069626E-2</c:v>
                </c:pt>
                <c:pt idx="119">
                  <c:v>-4.441816442097947E-2</c:v>
                </c:pt>
                <c:pt idx="120">
                  <c:v>-4.4624461693996718E-2</c:v>
                </c:pt>
                <c:pt idx="121">
                  <c:v>-4.4750773525716062E-2</c:v>
                </c:pt>
                <c:pt idx="122">
                  <c:v>-4.4075244581383975E-2</c:v>
                </c:pt>
                <c:pt idx="123">
                  <c:v>-4.3696703359718959E-2</c:v>
                </c:pt>
                <c:pt idx="124">
                  <c:v>-4.3648507938320473E-2</c:v>
                </c:pt>
                <c:pt idx="125">
                  <c:v>-4.3607111987781451E-2</c:v>
                </c:pt>
                <c:pt idx="126">
                  <c:v>-4.4401262631385753E-2</c:v>
                </c:pt>
                <c:pt idx="127">
                  <c:v>-4.4634035559259586E-2</c:v>
                </c:pt>
                <c:pt idx="128">
                  <c:v>-4.4247177779679889E-2</c:v>
                </c:pt>
                <c:pt idx="129">
                  <c:v>-4.4008561612727246E-2</c:v>
                </c:pt>
                <c:pt idx="130">
                  <c:v>-4.6218619999062023E-2</c:v>
                </c:pt>
                <c:pt idx="131">
                  <c:v>-4.6675445941820916E-2</c:v>
                </c:pt>
                <c:pt idx="132">
                  <c:v>-4.7731646295612919E-2</c:v>
                </c:pt>
                <c:pt idx="133">
                  <c:v>-4.5643659932616987E-2</c:v>
                </c:pt>
                <c:pt idx="134">
                  <c:v>-4.4785235955478515E-2</c:v>
                </c:pt>
                <c:pt idx="135">
                  <c:v>-4.5151144299433711E-2</c:v>
                </c:pt>
                <c:pt idx="136">
                  <c:v>-4.5042031396823508E-2</c:v>
                </c:pt>
                <c:pt idx="137">
                  <c:v>-4.501809652814702E-2</c:v>
                </c:pt>
                <c:pt idx="138">
                  <c:v>-4.5563173479588284E-2</c:v>
                </c:pt>
                <c:pt idx="139">
                  <c:v>-4.4460098345342244E-2</c:v>
                </c:pt>
                <c:pt idx="140">
                  <c:v>-4.9402960389046693E-2</c:v>
                </c:pt>
                <c:pt idx="141">
                  <c:v>-4.9778701496124171E-2</c:v>
                </c:pt>
                <c:pt idx="142">
                  <c:v>-5.0161461893105282E-2</c:v>
                </c:pt>
                <c:pt idx="143">
                  <c:v>-5.3881806543683804E-2</c:v>
                </c:pt>
                <c:pt idx="144">
                  <c:v>-5.155184114100226E-2</c:v>
                </c:pt>
                <c:pt idx="145">
                  <c:v>-5.9142410001064127E-2</c:v>
                </c:pt>
                <c:pt idx="146">
                  <c:v>-6.7795961774529526E-2</c:v>
                </c:pt>
                <c:pt idx="147">
                  <c:v>-6.4305717725291159E-2</c:v>
                </c:pt>
                <c:pt idx="148">
                  <c:v>-6.9540494928998858E-2</c:v>
                </c:pt>
                <c:pt idx="149">
                  <c:v>-7.0591734529358088E-2</c:v>
                </c:pt>
                <c:pt idx="150">
                  <c:v>-7.6214069206868559E-2</c:v>
                </c:pt>
                <c:pt idx="151">
                  <c:v>-8.148632826578249E-2</c:v>
                </c:pt>
                <c:pt idx="152">
                  <c:v>-8.5759258355228143E-2</c:v>
                </c:pt>
                <c:pt idx="153">
                  <c:v>-8.497414780789618E-2</c:v>
                </c:pt>
                <c:pt idx="154">
                  <c:v>-8.308277476929414E-2</c:v>
                </c:pt>
                <c:pt idx="155">
                  <c:v>-8.3689748819316151E-2</c:v>
                </c:pt>
                <c:pt idx="156">
                  <c:v>-8.9950312798769458E-2</c:v>
                </c:pt>
                <c:pt idx="157">
                  <c:v>-8.5191081128122279E-2</c:v>
                </c:pt>
                <c:pt idx="158">
                  <c:v>-7.3399989495473814E-2</c:v>
                </c:pt>
                <c:pt idx="159">
                  <c:v>-7.6597733343591642E-2</c:v>
                </c:pt>
                <c:pt idx="160">
                  <c:v>-7.4588170201451531E-2</c:v>
                </c:pt>
                <c:pt idx="161">
                  <c:v>-7.3420495408426031E-2</c:v>
                </c:pt>
                <c:pt idx="162">
                  <c:v>-6.9629684622344271E-2</c:v>
                </c:pt>
                <c:pt idx="163">
                  <c:v>-6.7833013079933169E-2</c:v>
                </c:pt>
                <c:pt idx="164">
                  <c:v>-6.2787830699410699E-2</c:v>
                </c:pt>
                <c:pt idx="165">
                  <c:v>-6.5554250713216314E-2</c:v>
                </c:pt>
                <c:pt idx="166">
                  <c:v>-6.8064950814584219E-2</c:v>
                </c:pt>
                <c:pt idx="167">
                  <c:v>-6.4923112541604738E-2</c:v>
                </c:pt>
                <c:pt idx="168">
                  <c:v>-6.1449220280311308E-2</c:v>
                </c:pt>
                <c:pt idx="169">
                  <c:v>-6.1407483191769807E-2</c:v>
                </c:pt>
                <c:pt idx="170">
                  <c:v>-6.8007121928846198E-2</c:v>
                </c:pt>
                <c:pt idx="171">
                  <c:v>-6.8611034199464474E-2</c:v>
                </c:pt>
                <c:pt idx="172">
                  <c:v>-6.7266929730449662E-2</c:v>
                </c:pt>
                <c:pt idx="173">
                  <c:v>-6.8516271903255876E-2</c:v>
                </c:pt>
                <c:pt idx="174">
                  <c:v>-6.6359472260870023E-2</c:v>
                </c:pt>
                <c:pt idx="175">
                  <c:v>-6.5381334573147612E-2</c:v>
                </c:pt>
                <c:pt idx="176">
                  <c:v>-6.3887695575712278E-2</c:v>
                </c:pt>
                <c:pt idx="177">
                  <c:v>-6.3456460814085319E-2</c:v>
                </c:pt>
                <c:pt idx="178">
                  <c:v>-6.1331316548061086E-2</c:v>
                </c:pt>
                <c:pt idx="179">
                  <c:v>-6.0865090487597188E-2</c:v>
                </c:pt>
                <c:pt idx="180">
                  <c:v>-5.928506334302043E-2</c:v>
                </c:pt>
                <c:pt idx="181">
                  <c:v>-5.8666077785742649E-2</c:v>
                </c:pt>
                <c:pt idx="182">
                  <c:v>-5.6797016937805006E-2</c:v>
                </c:pt>
                <c:pt idx="183">
                  <c:v>-5.6569691483273503E-2</c:v>
                </c:pt>
                <c:pt idx="184">
                  <c:v>-5.6982236184236465E-2</c:v>
                </c:pt>
                <c:pt idx="185">
                  <c:v>-5.8533356298689609E-2</c:v>
                </c:pt>
                <c:pt idx="186">
                  <c:v>-5.7758712789427534E-2</c:v>
                </c:pt>
                <c:pt idx="187">
                  <c:v>-6.0893909568695517E-2</c:v>
                </c:pt>
                <c:pt idx="188">
                  <c:v>-5.807623306348151E-2</c:v>
                </c:pt>
                <c:pt idx="189">
                  <c:v>-5.464279455037465E-2</c:v>
                </c:pt>
                <c:pt idx="190">
                  <c:v>-5.5226043599247709E-2</c:v>
                </c:pt>
                <c:pt idx="191">
                  <c:v>-5.4137103035404782E-2</c:v>
                </c:pt>
                <c:pt idx="192">
                  <c:v>-5.287943968752238E-2</c:v>
                </c:pt>
                <c:pt idx="193">
                  <c:v>-5.2849381686940429E-2</c:v>
                </c:pt>
                <c:pt idx="194">
                  <c:v>-5.4320023022959102E-2</c:v>
                </c:pt>
                <c:pt idx="195">
                  <c:v>-5.4836337394644545E-2</c:v>
                </c:pt>
                <c:pt idx="196">
                  <c:v>-5.371404403612063E-2</c:v>
                </c:pt>
                <c:pt idx="197">
                  <c:v>-4.9846410456648407E-2</c:v>
                </c:pt>
                <c:pt idx="198">
                  <c:v>-4.9813640628019296E-2</c:v>
                </c:pt>
                <c:pt idx="199">
                  <c:v>-4.8242632086744189E-2</c:v>
                </c:pt>
                <c:pt idx="200">
                  <c:v>-4.9447227309015664E-2</c:v>
                </c:pt>
                <c:pt idx="201">
                  <c:v>-5.006627154739466E-2</c:v>
                </c:pt>
                <c:pt idx="202">
                  <c:v>-5.0233791129984988E-2</c:v>
                </c:pt>
                <c:pt idx="203">
                  <c:v>-4.9705671312880804E-2</c:v>
                </c:pt>
                <c:pt idx="204">
                  <c:v>-5.1650971090190609E-2</c:v>
                </c:pt>
                <c:pt idx="205">
                  <c:v>-5.112913604301976E-2</c:v>
                </c:pt>
                <c:pt idx="206">
                  <c:v>-5.2548512252067511E-2</c:v>
                </c:pt>
                <c:pt idx="207">
                  <c:v>-5.1091562939772274E-2</c:v>
                </c:pt>
                <c:pt idx="208">
                  <c:v>-4.7893635193397746E-2</c:v>
                </c:pt>
                <c:pt idx="209">
                  <c:v>-4.8365365999401007E-2</c:v>
                </c:pt>
                <c:pt idx="210">
                  <c:v>-4.5372500793187012E-2</c:v>
                </c:pt>
                <c:pt idx="211">
                  <c:v>-4.3190021805585704E-2</c:v>
                </c:pt>
                <c:pt idx="212">
                  <c:v>-4.483036604944008E-2</c:v>
                </c:pt>
                <c:pt idx="213">
                  <c:v>-4.6516588685361751E-2</c:v>
                </c:pt>
                <c:pt idx="214">
                  <c:v>-4.1534895767098692E-2</c:v>
                </c:pt>
                <c:pt idx="215">
                  <c:v>-4.1056938278582249E-2</c:v>
                </c:pt>
                <c:pt idx="216">
                  <c:v>-4.1155335638056054E-2</c:v>
                </c:pt>
                <c:pt idx="217">
                  <c:v>-4.0792643124494134E-2</c:v>
                </c:pt>
                <c:pt idx="218">
                  <c:v>-3.9286702914230802E-2</c:v>
                </c:pt>
                <c:pt idx="219">
                  <c:v>-3.5103971015055552E-2</c:v>
                </c:pt>
                <c:pt idx="220">
                  <c:v>-3.6060915642921153E-2</c:v>
                </c:pt>
                <c:pt idx="221">
                  <c:v>-3.4190705887982481E-2</c:v>
                </c:pt>
                <c:pt idx="222">
                  <c:v>-3.8411014346684071E-2</c:v>
                </c:pt>
                <c:pt idx="223">
                  <c:v>-3.9315953914263707E-2</c:v>
                </c:pt>
                <c:pt idx="224">
                  <c:v>-4.0725776552855246E-2</c:v>
                </c:pt>
                <c:pt idx="225">
                  <c:v>-4.3369786652273992E-2</c:v>
                </c:pt>
                <c:pt idx="226">
                  <c:v>-4.7398116033459309E-2</c:v>
                </c:pt>
                <c:pt idx="227">
                  <c:v>-5.0388236010402203E-2</c:v>
                </c:pt>
                <c:pt idx="228">
                  <c:v>-4.7596797542562075E-2</c:v>
                </c:pt>
                <c:pt idx="229">
                  <c:v>-4.6990827015191326E-2</c:v>
                </c:pt>
                <c:pt idx="230">
                  <c:v>-4.4561715952644201E-2</c:v>
                </c:pt>
                <c:pt idx="231">
                  <c:v>-5.3500368472422212E-2</c:v>
                </c:pt>
                <c:pt idx="232">
                  <c:v>-5.4110064831257604E-2</c:v>
                </c:pt>
                <c:pt idx="233">
                  <c:v>-6.2941499643790838E-2</c:v>
                </c:pt>
                <c:pt idx="234">
                  <c:v>-6.205498575437287E-2</c:v>
                </c:pt>
                <c:pt idx="235">
                  <c:v>-6.0268134046953192E-2</c:v>
                </c:pt>
                <c:pt idx="236">
                  <c:v>-6.1405525822697496E-2</c:v>
                </c:pt>
                <c:pt idx="237">
                  <c:v>-5.8833348139189036E-2</c:v>
                </c:pt>
                <c:pt idx="238">
                  <c:v>-5.9184072689201103E-2</c:v>
                </c:pt>
                <c:pt idx="239">
                  <c:v>-5.9143518413663256E-2</c:v>
                </c:pt>
                <c:pt idx="240">
                  <c:v>-6.2119631357133782E-2</c:v>
                </c:pt>
                <c:pt idx="241">
                  <c:v>-6.5471107339366411E-2</c:v>
                </c:pt>
                <c:pt idx="242">
                  <c:v>-6.8298105992998209E-2</c:v>
                </c:pt>
                <c:pt idx="243">
                  <c:v>-6.4512773136263885E-2</c:v>
                </c:pt>
                <c:pt idx="244">
                  <c:v>-6.7656554505184249E-2</c:v>
                </c:pt>
                <c:pt idx="245">
                  <c:v>-6.1739949410951095E-2</c:v>
                </c:pt>
                <c:pt idx="246">
                  <c:v>-6.1711888871236339E-2</c:v>
                </c:pt>
                <c:pt idx="247">
                  <c:v>-6.5929255260733413E-2</c:v>
                </c:pt>
                <c:pt idx="248">
                  <c:v>-6.6485617976076494E-2</c:v>
                </c:pt>
              </c:numCache>
            </c:numRef>
          </c:val>
          <c:smooth val="0"/>
          <c:extLst xmlns:c16r2="http://schemas.microsoft.com/office/drawing/2015/06/chart">
            <c:ext xmlns:c16="http://schemas.microsoft.com/office/drawing/2014/chart" uri="{C3380CC4-5D6E-409C-BE32-E72D297353CC}">
              <c16:uniqueId val="{00000004-02C6-A24F-AA6B-99E493302F15}"/>
            </c:ext>
          </c:extLst>
        </c:ser>
        <c:dLbls>
          <c:showLegendKey val="0"/>
          <c:showVal val="0"/>
          <c:showCatName val="0"/>
          <c:showSerName val="0"/>
          <c:showPercent val="0"/>
          <c:showBubbleSize val="0"/>
        </c:dLbls>
        <c:smooth val="0"/>
        <c:axId val="370698480"/>
        <c:axId val="370697696"/>
      </c:lineChart>
      <c:dateAx>
        <c:axId val="370698480"/>
        <c:scaling>
          <c:orientation val="minMax"/>
        </c:scaling>
        <c:delete val="0"/>
        <c:axPos val="t"/>
        <c:numFmt formatCode="mmm\-yy" sourceLinked="1"/>
        <c:majorTickMark val="out"/>
        <c:minorTickMark val="none"/>
        <c:tickLblPos val="high"/>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7696"/>
        <c:crosses val="autoZero"/>
        <c:auto val="1"/>
        <c:lblOffset val="100"/>
        <c:baseTimeUnit val="months"/>
        <c:majorUnit val="12"/>
        <c:majorTimeUnit val="months"/>
      </c:dateAx>
      <c:valAx>
        <c:axId val="370697696"/>
        <c:scaling>
          <c:orientation val="maxMin"/>
        </c:scaling>
        <c:delete val="0"/>
        <c:axPos val="l"/>
        <c:majorGridlines>
          <c:spPr>
            <a:ln w="9525" cap="flat" cmpd="sng" algn="ctr">
              <a:solidFill>
                <a:srgbClr val="D9D9D9"/>
              </a:solidFill>
              <a:prstDash val="solid"/>
              <a:round/>
            </a:ln>
            <a:effectLst/>
          </c:spPr>
        </c:majorGridlines>
        <c:numFmt formatCode="0.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8480"/>
        <c:crosses val="autoZero"/>
        <c:crossBetween val="between"/>
      </c:valAx>
      <c:spPr>
        <a:noFill/>
        <a:ln>
          <a:noFill/>
        </a:ln>
        <a:effectLst/>
      </c:spPr>
    </c:plotArea>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14. Projeções da IFI para a DBGG em momentos selecionados (2023-2033) - % do PIB</a:t>
            </a:r>
          </a:p>
          <a:p>
            <a:pPr>
              <a:defRPr sz="900" b="1" cap="all"/>
            </a:pPr>
            <a:r>
              <a:rPr lang="pt-BR" sz="900" b="1" cap="all" baseline="0">
                <a:solidFill>
                  <a:srgbClr val="000000"/>
                </a:solidFill>
                <a:latin typeface="Calibri" panose="020F0502020204030204" pitchFamily="34" charset="0"/>
              </a:rPr>
              <a:t>CHART 14. IFI PROJECTIONS FOR THE GGGD AT SELECTED MOMENTS IN TIME (2023-2033) - % OF GDP</a:t>
            </a:r>
          </a:p>
          <a:p>
            <a:pPr>
              <a:defRPr sz="900" b="1" cap="all"/>
            </a:pPr>
            <a:endParaRPr lang="pt-BR" sz="900" b="1" cap="all" baseline="0">
              <a:solidFill>
                <a:srgbClr val="000000"/>
              </a:solidFill>
              <a:latin typeface="Calibri" panose="020F0502020204030204" pitchFamily="34" charset="0"/>
            </a:endParaRPr>
          </a:p>
        </c:rich>
      </c:tx>
      <c:layout>
        <c:manualLayout>
          <c:xMode val="edge"/>
          <c:yMode val="edge"/>
          <c:x val="0.12782916666666666"/>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1.623611111111111E-3"/>
          <c:y val="6.344722222222221E-2"/>
          <c:w val="0.97380910493827155"/>
          <c:h val="0.8756638888888143"/>
        </c:manualLayout>
      </c:layout>
      <c:lineChart>
        <c:grouping val="standard"/>
        <c:varyColors val="0"/>
        <c:ser>
          <c:idx val="0"/>
          <c:order val="0"/>
          <c:tx>
            <c:strRef>
              <c:f>'Fig 14'!$B$7</c:f>
              <c:strCache>
                <c:ptCount val="1"/>
                <c:pt idx="0">
                  <c:v>Maio de 2023</c:v>
                </c:pt>
              </c:strCache>
            </c:strRef>
          </c:tx>
          <c:spPr>
            <a:ln w="19050" cap="rnd">
              <a:solidFill>
                <a:schemeClr val="accent2"/>
              </a:solidFill>
              <a:round/>
            </a:ln>
            <a:effectLst/>
          </c:spPr>
          <c:marker>
            <c:symbol val="none"/>
          </c:marker>
          <c:dLbls>
            <c:dLbl>
              <c:idx val="10"/>
              <c:layout>
                <c:manualLayout>
                  <c:x val="-4.3681740115429933E-2"/>
                  <c:y val="-8.3752093802345093E-2"/>
                </c:manualLayout>
              </c:layout>
              <c:tx>
                <c:rich>
                  <a:bodyPr/>
                  <a:lstStyle/>
                  <a:p>
                    <a:r>
                      <a:rPr lang="en-US"/>
                      <a:t>2023:</a:t>
                    </a:r>
                  </a:p>
                  <a:p>
                    <a:r>
                      <a:rPr lang="en-US"/>
                      <a:t>78,1%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B5-6248-94AD-9C0EDDABD1DB}"/>
                </c:ext>
                <c:ext xmlns:c15="http://schemas.microsoft.com/office/drawing/2012/chart" uri="{CE6537A1-D6FC-4f65-9D91-7224C49458BB}">
                  <c15:layout/>
                </c:ext>
              </c:extLst>
            </c:dLbl>
            <c:dLbl>
              <c:idx val="19"/>
              <c:layout>
                <c:manualLayout>
                  <c:x val="-4.3681740115429857E-2"/>
                  <c:y val="-5.3601340033500852E-2"/>
                </c:manualLayout>
              </c:layout>
              <c:tx>
                <c:rich>
                  <a:bodyPr/>
                  <a:lstStyle/>
                  <a:p>
                    <a:r>
                      <a:rPr lang="en-US"/>
                      <a:t>2032:</a:t>
                    </a:r>
                  </a:p>
                  <a:p>
                    <a:r>
                      <a:rPr lang="en-US"/>
                      <a:t>93,3%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5B5-6248-94AD-9C0EDDABD1DB}"/>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14'!$A$8:$A$28</c:f>
              <c:numCache>
                <c:formatCode>General</c:formatCode>
                <c:ptCount val="21"/>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numCache>
            </c:numRef>
          </c:cat>
          <c:val>
            <c:numRef>
              <c:f>'Fig 14'!$B$8:$B$28</c:f>
              <c:numCache>
                <c:formatCode>0.0%</c:formatCode>
                <c:ptCount val="21"/>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0.78113220947145501</c:v>
                </c:pt>
                <c:pt idx="11">
                  <c:v>0.81877113461020468</c:v>
                </c:pt>
                <c:pt idx="12">
                  <c:v>0.84027139194209088</c:v>
                </c:pt>
                <c:pt idx="13">
                  <c:v>0.85737566660066167</c:v>
                </c:pt>
                <c:pt idx="14">
                  <c:v>0.87986192540461761</c:v>
                </c:pt>
                <c:pt idx="15">
                  <c:v>0.89380350038787826</c:v>
                </c:pt>
                <c:pt idx="16">
                  <c:v>0.90615470014536625</c:v>
                </c:pt>
                <c:pt idx="17">
                  <c:v>0.91509985887812273</c:v>
                </c:pt>
                <c:pt idx="18">
                  <c:v>0.92368579722476962</c:v>
                </c:pt>
                <c:pt idx="19">
                  <c:v>0.93292339053420636</c:v>
                </c:pt>
              </c:numCache>
            </c:numRef>
          </c:val>
          <c:smooth val="0"/>
          <c:extLst xmlns:c16r2="http://schemas.microsoft.com/office/drawing/2015/06/chart">
            <c:ext xmlns:c16="http://schemas.microsoft.com/office/drawing/2014/chart" uri="{C3380CC4-5D6E-409C-BE32-E72D297353CC}">
              <c16:uniqueId val="{00000002-55B5-6248-94AD-9C0EDDABD1DB}"/>
            </c:ext>
          </c:extLst>
        </c:ser>
        <c:ser>
          <c:idx val="1"/>
          <c:order val="1"/>
          <c:tx>
            <c:strRef>
              <c:f>'Fig 14'!$C$7</c:f>
              <c:strCache>
                <c:ptCount val="1"/>
                <c:pt idx="0">
                  <c:v>Novembro de 2023</c:v>
                </c:pt>
              </c:strCache>
            </c:strRef>
          </c:tx>
          <c:spPr>
            <a:ln w="19050" cap="rnd">
              <a:solidFill>
                <a:schemeClr val="accent1"/>
              </a:solidFill>
              <a:round/>
            </a:ln>
            <a:effectLst/>
          </c:spPr>
          <c:marker>
            <c:symbol val="none"/>
          </c:marker>
          <c:dLbls>
            <c:dLbl>
              <c:idx val="9"/>
              <c:layout>
                <c:manualLayout>
                  <c:x val="-4.2434386730786616E-2"/>
                  <c:y val="7.8222222222222221E-2"/>
                </c:manualLayout>
              </c:layout>
              <c:tx>
                <c:rich>
                  <a:bodyPr/>
                  <a:lstStyle/>
                  <a:p>
                    <a:r>
                      <a:rPr lang="en-US"/>
                      <a:t>2022:</a:t>
                    </a:r>
                  </a:p>
                  <a:p>
                    <a:r>
                      <a:rPr lang="en-US"/>
                      <a:t>72,9%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5B5-6248-94AD-9C0EDDABD1DB}"/>
                </c:ext>
                <c:ext xmlns:c15="http://schemas.microsoft.com/office/drawing/2012/chart" uri="{CE6537A1-D6FC-4f65-9D91-7224C49458BB}">
                  <c15:layout/>
                </c:ext>
              </c:extLst>
            </c:dLbl>
            <c:dLbl>
              <c:idx val="10"/>
              <c:layout>
                <c:manualLayout>
                  <c:x val="-1.456058003847662E-2"/>
                  <c:y val="7.705192629815745E-2"/>
                </c:manualLayout>
              </c:layout>
              <c:tx>
                <c:rich>
                  <a:bodyPr/>
                  <a:lstStyle/>
                  <a:p>
                    <a:r>
                      <a:rPr lang="en-US"/>
                      <a:t>2023:</a:t>
                    </a:r>
                  </a:p>
                  <a:p>
                    <a:r>
                      <a:rPr lang="en-US"/>
                      <a:t>75,2%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5B5-6248-94AD-9C0EDDABD1DB}"/>
                </c:ext>
                <c:ext xmlns:c15="http://schemas.microsoft.com/office/drawing/2012/chart" uri="{CE6537A1-D6FC-4f65-9D91-7224C49458BB}">
                  <c15:layout/>
                </c:ext>
              </c:extLst>
            </c:dLbl>
            <c:dLbl>
              <c:idx val="20"/>
              <c:layout>
                <c:manualLayout>
                  <c:x val="-1.4560580038476772E-2"/>
                  <c:y val="7.3701842546063656E-2"/>
                </c:manualLayout>
              </c:layout>
              <c:tx>
                <c:rich>
                  <a:bodyPr/>
                  <a:lstStyle/>
                  <a:p>
                    <a:r>
                      <a:rPr lang="en-US"/>
                      <a:t>2033:</a:t>
                    </a:r>
                  </a:p>
                  <a:p>
                    <a:r>
                      <a:rPr lang="en-US"/>
                      <a:t>92,7%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5B5-6248-94AD-9C0EDDABD1DB}"/>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14'!$A$8:$A$28</c:f>
              <c:numCache>
                <c:formatCode>General</c:formatCode>
                <c:ptCount val="21"/>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numCache>
            </c:numRef>
          </c:cat>
          <c:val>
            <c:numRef>
              <c:f>'Fig 14'!$C$8:$C$28</c:f>
              <c:numCache>
                <c:formatCode>0.0%</c:formatCode>
                <c:ptCount val="21"/>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0.7516432570272954</c:v>
                </c:pt>
                <c:pt idx="11">
                  <c:v>0.78163080886830349</c:v>
                </c:pt>
                <c:pt idx="12">
                  <c:v>0.80199798379582055</c:v>
                </c:pt>
                <c:pt idx="13">
                  <c:v>0.82204394450720208</c:v>
                </c:pt>
                <c:pt idx="14">
                  <c:v>0.8489673915567223</c:v>
                </c:pt>
                <c:pt idx="15">
                  <c:v>0.86485137370635312</c:v>
                </c:pt>
                <c:pt idx="16">
                  <c:v>0.87936570853075868</c:v>
                </c:pt>
                <c:pt idx="17">
                  <c:v>0.89260054914204379</c:v>
                </c:pt>
                <c:pt idx="18">
                  <c:v>0.90502211619938422</c:v>
                </c:pt>
                <c:pt idx="19">
                  <c:v>0.91678593255654572</c:v>
                </c:pt>
                <c:pt idx="20">
                  <c:v>0.92703671672089882</c:v>
                </c:pt>
              </c:numCache>
            </c:numRef>
          </c:val>
          <c:smooth val="0"/>
          <c:extLst xmlns:c16r2="http://schemas.microsoft.com/office/drawing/2015/06/chart">
            <c:ext xmlns:c16="http://schemas.microsoft.com/office/drawing/2014/chart" uri="{C3380CC4-5D6E-409C-BE32-E72D297353CC}">
              <c16:uniqueId val="{00000006-55B5-6248-94AD-9C0EDDABD1DB}"/>
            </c:ext>
          </c:extLst>
        </c:ser>
        <c:dLbls>
          <c:showLegendKey val="0"/>
          <c:showVal val="0"/>
          <c:showCatName val="0"/>
          <c:showSerName val="0"/>
          <c:showPercent val="0"/>
          <c:showBubbleSize val="0"/>
        </c:dLbls>
        <c:smooth val="0"/>
        <c:axId val="370698088"/>
        <c:axId val="370693776"/>
      </c:lineChart>
      <c:catAx>
        <c:axId val="370698088"/>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3776"/>
        <c:crosses val="autoZero"/>
        <c:auto val="1"/>
        <c:lblAlgn val="ctr"/>
        <c:lblOffset val="100"/>
        <c:noMultiLvlLbl val="0"/>
      </c:catAx>
      <c:valAx>
        <c:axId val="370693776"/>
        <c:scaling>
          <c:orientation val="minMax"/>
          <c:min val="0.4"/>
        </c:scaling>
        <c:delete val="0"/>
        <c:axPos val="l"/>
        <c:majorGridlines>
          <c:spPr>
            <a:ln w="9525" cap="flat" cmpd="sng" algn="ctr">
              <a:solidFill>
                <a:srgbClr val="D9D9D9"/>
              </a:solidFill>
              <a:prstDash val="solid"/>
              <a:round/>
            </a:ln>
            <a:effectLst/>
          </c:spPr>
        </c:majorGridlines>
        <c:numFmt formatCode="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8088"/>
        <c:crosses val="autoZero"/>
        <c:crossBetween val="between"/>
      </c:valAx>
      <c:spPr>
        <a:noFill/>
        <a:ln>
          <a:noFill/>
        </a:ln>
        <a:effectLst/>
      </c:spPr>
    </c:plotArea>
    <c:legend>
      <c:legendPos val="b"/>
      <c:layout>
        <c:manualLayout>
          <c:xMode val="edge"/>
          <c:yMode val="edge"/>
          <c:x val="0.11777363825209815"/>
          <c:y val="0.72422991778728885"/>
          <c:w val="0.81586711934702039"/>
          <c:h val="5.57060367454068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15. Projeções da IFI para a DBGG nos diferentes cenários - % do PIB</a:t>
            </a:r>
            <a:br>
              <a:rPr lang="pt-BR" sz="900" b="1" cap="all" baseline="0">
                <a:solidFill>
                  <a:srgbClr val="000000"/>
                </a:solidFill>
                <a:latin typeface="Calibri" panose="020F0502020204030204" pitchFamily="34" charset="0"/>
              </a:rPr>
            </a:br>
            <a:r>
              <a:rPr lang="pt-BR" sz="900" b="1" cap="all" baseline="0">
                <a:solidFill>
                  <a:srgbClr val="000000"/>
                </a:solidFill>
                <a:latin typeface="Calibri" panose="020F0502020204030204" pitchFamily="34" charset="0"/>
              </a:rPr>
              <a:t>CHART 15. IFI PROJECTIONS FOR THE GGGD IN DIFFERENT SCENARIOS - % OF GDP</a:t>
            </a:r>
          </a:p>
        </c:rich>
      </c:tx>
      <c:layout>
        <c:manualLayout>
          <c:xMode val="edge"/>
          <c:yMode val="edge"/>
          <c:x val="0.19040802469135804"/>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2.3463888888888888E-2"/>
          <c:y val="6.344722222222221E-2"/>
          <c:w val="0.9513787037037037"/>
          <c:h val="0.8756638888888143"/>
        </c:manualLayout>
      </c:layout>
      <c:lineChart>
        <c:grouping val="standard"/>
        <c:varyColors val="0"/>
        <c:ser>
          <c:idx val="0"/>
          <c:order val="0"/>
          <c:tx>
            <c:strRef>
              <c:f>'Fig 15'!$B$7</c:f>
              <c:strCache>
                <c:ptCount val="1"/>
                <c:pt idx="0">
                  <c:v>Base</c:v>
                </c:pt>
              </c:strCache>
            </c:strRef>
          </c:tx>
          <c:spPr>
            <a:ln w="19050" cap="rnd">
              <a:solidFill>
                <a:srgbClr val="005D89"/>
              </a:solidFill>
              <a:round/>
            </a:ln>
            <a:effectLst/>
          </c:spPr>
          <c:marker>
            <c:symbol val="none"/>
          </c:marker>
          <c:dLbls>
            <c:dLbl>
              <c:idx val="10"/>
              <c:layout>
                <c:manualLayout>
                  <c:x val="2.8985502521070326E-2"/>
                  <c:y val="-0.11228070175438594"/>
                </c:manualLayout>
              </c:layout>
              <c:tx>
                <c:rich>
                  <a:bodyPr/>
                  <a:lstStyle/>
                  <a:p>
                    <a:r>
                      <a:rPr lang="en-US"/>
                      <a:t>2023 (base):</a:t>
                    </a:r>
                  </a:p>
                  <a:p>
                    <a:r>
                      <a:rPr lang="en-US"/>
                      <a:t>75,2%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E3D-A846-A163-8981FE6EB5D3}"/>
                </c:ext>
                <c:ext xmlns:c15="http://schemas.microsoft.com/office/drawing/2012/chart" uri="{CE6537A1-D6FC-4f65-9D91-7224C49458BB}">
                  <c15:layout/>
                </c:ext>
              </c:extLst>
            </c:dLbl>
            <c:dLbl>
              <c:idx val="20"/>
              <c:layout>
                <c:manualLayout>
                  <c:x val="-3.5196681632728252E-2"/>
                  <c:y val="-8.0701754385964913E-2"/>
                </c:manualLayout>
              </c:layout>
              <c:tx>
                <c:rich>
                  <a:bodyPr/>
                  <a:lstStyle/>
                  <a:p>
                    <a:r>
                      <a:rPr lang="en-US"/>
                      <a:t>2033:</a:t>
                    </a:r>
                  </a:p>
                  <a:p>
                    <a:r>
                      <a:rPr lang="en-US"/>
                      <a:t>92,7%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7E3D-A846-A163-8981FE6EB5D3}"/>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15'!$A$8:$A$28</c:f>
              <c:numCache>
                <c:formatCode>General</c:formatCode>
                <c:ptCount val="21"/>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numCache>
            </c:numRef>
          </c:cat>
          <c:val>
            <c:numRef>
              <c:f>'Fig 15'!$B$8:$B$28</c:f>
              <c:numCache>
                <c:formatCode>0.0%</c:formatCode>
                <c:ptCount val="21"/>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0.7516432570272954</c:v>
                </c:pt>
                <c:pt idx="11">
                  <c:v>0.78163080886830349</c:v>
                </c:pt>
                <c:pt idx="12">
                  <c:v>0.80199798379582055</c:v>
                </c:pt>
                <c:pt idx="13">
                  <c:v>0.82204394450720208</c:v>
                </c:pt>
                <c:pt idx="14">
                  <c:v>0.8489673915567223</c:v>
                </c:pt>
                <c:pt idx="15">
                  <c:v>0.86485137370635312</c:v>
                </c:pt>
                <c:pt idx="16">
                  <c:v>0.87936570853075868</c:v>
                </c:pt>
                <c:pt idx="17">
                  <c:v>0.89260054914204379</c:v>
                </c:pt>
                <c:pt idx="18">
                  <c:v>0.90502211619938422</c:v>
                </c:pt>
                <c:pt idx="19">
                  <c:v>0.91678593255654572</c:v>
                </c:pt>
                <c:pt idx="20">
                  <c:v>0.92703671672089882</c:v>
                </c:pt>
              </c:numCache>
            </c:numRef>
          </c:val>
          <c:smooth val="0"/>
          <c:extLst xmlns:c16r2="http://schemas.microsoft.com/office/drawing/2015/06/chart">
            <c:ext xmlns:c16="http://schemas.microsoft.com/office/drawing/2014/chart" uri="{C3380CC4-5D6E-409C-BE32-E72D297353CC}">
              <c16:uniqueId val="{00000002-7E3D-A846-A163-8981FE6EB5D3}"/>
            </c:ext>
          </c:extLst>
        </c:ser>
        <c:ser>
          <c:idx val="1"/>
          <c:order val="1"/>
          <c:tx>
            <c:strRef>
              <c:f>'Fig 15'!$C$7</c:f>
              <c:strCache>
                <c:ptCount val="1"/>
                <c:pt idx="0">
                  <c:v>Otimista</c:v>
                </c:pt>
              </c:strCache>
            </c:strRef>
          </c:tx>
          <c:spPr>
            <a:ln w="19050" cap="rnd">
              <a:solidFill>
                <a:srgbClr val="00ADFA"/>
              </a:solidFill>
              <a:round/>
            </a:ln>
            <a:effectLst/>
          </c:spPr>
          <c:marker>
            <c:symbol val="none"/>
          </c:marker>
          <c:dLbls>
            <c:dLbl>
              <c:idx val="10"/>
              <c:layout>
                <c:manualLayout>
                  <c:x val="-7.2463756302675889E-2"/>
                  <c:y val="9.8245614035087789E-2"/>
                </c:manualLayout>
              </c:layout>
              <c:tx>
                <c:rich>
                  <a:bodyPr/>
                  <a:lstStyle/>
                  <a:p>
                    <a:r>
                      <a:rPr lang="en-US"/>
                      <a:t>2023 (otimista):</a:t>
                    </a:r>
                  </a:p>
                  <a:p>
                    <a:r>
                      <a:rPr lang="en-US"/>
                      <a:t>76,0%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7E3D-A846-A163-8981FE6EB5D3}"/>
                </c:ext>
                <c:ext xmlns:c15="http://schemas.microsoft.com/office/drawing/2012/chart" uri="{CE6537A1-D6FC-4f65-9D91-7224C49458BB}">
                  <c15:layout/>
                </c:ext>
              </c:extLst>
            </c:dLbl>
            <c:dLbl>
              <c:idx val="20"/>
              <c:layout>
                <c:manualLayout>
                  <c:x val="-2.6915109483851014E-2"/>
                  <c:y val="7.3684210526315783E-2"/>
                </c:manualLayout>
              </c:layout>
              <c:tx>
                <c:rich>
                  <a:bodyPr/>
                  <a:lstStyle/>
                  <a:p>
                    <a:r>
                      <a:rPr lang="en-US"/>
                      <a:t>2033:</a:t>
                    </a:r>
                  </a:p>
                  <a:p>
                    <a:r>
                      <a:rPr lang="en-US"/>
                      <a:t>70,6%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7E3D-A846-A163-8981FE6EB5D3}"/>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15'!$A$8:$A$28</c:f>
              <c:numCache>
                <c:formatCode>General</c:formatCode>
                <c:ptCount val="21"/>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numCache>
            </c:numRef>
          </c:cat>
          <c:val>
            <c:numRef>
              <c:f>'Fig 15'!$C$8:$C$28</c:f>
              <c:numCache>
                <c:formatCode>0.0%</c:formatCode>
                <c:ptCount val="21"/>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0.76032239285434022</c:v>
                </c:pt>
                <c:pt idx="11">
                  <c:v>0.78081735103076577</c:v>
                </c:pt>
                <c:pt idx="12">
                  <c:v>0.7884486895558539</c:v>
                </c:pt>
                <c:pt idx="13">
                  <c:v>0.79177656943726826</c:v>
                </c:pt>
                <c:pt idx="14">
                  <c:v>0.78523205322833356</c:v>
                </c:pt>
                <c:pt idx="15">
                  <c:v>0.77636765916359685</c:v>
                </c:pt>
                <c:pt idx="16">
                  <c:v>0.76541651700511637</c:v>
                </c:pt>
                <c:pt idx="17">
                  <c:v>0.75259152079251834</c:v>
                </c:pt>
                <c:pt idx="18">
                  <c:v>0.73801910387003411</c:v>
                </c:pt>
                <c:pt idx="19">
                  <c:v>0.72259335278433667</c:v>
                </c:pt>
                <c:pt idx="20">
                  <c:v>0.70647175837686982</c:v>
                </c:pt>
              </c:numCache>
            </c:numRef>
          </c:val>
          <c:smooth val="0"/>
          <c:extLst xmlns:c16r2="http://schemas.microsoft.com/office/drawing/2015/06/chart">
            <c:ext xmlns:c16="http://schemas.microsoft.com/office/drawing/2014/chart" uri="{C3380CC4-5D6E-409C-BE32-E72D297353CC}">
              <c16:uniqueId val="{00000005-7E3D-A846-A163-8981FE6EB5D3}"/>
            </c:ext>
          </c:extLst>
        </c:ser>
        <c:ser>
          <c:idx val="2"/>
          <c:order val="2"/>
          <c:tx>
            <c:strRef>
              <c:f>'Fig 15'!$D$7</c:f>
              <c:strCache>
                <c:ptCount val="1"/>
                <c:pt idx="0">
                  <c:v>Pessimista</c:v>
                </c:pt>
              </c:strCache>
            </c:strRef>
          </c:tx>
          <c:spPr>
            <a:ln w="19050" cap="rnd">
              <a:solidFill>
                <a:srgbClr val="9EBBD3"/>
              </a:solidFill>
              <a:round/>
            </a:ln>
            <a:effectLst/>
          </c:spPr>
          <c:marker>
            <c:symbol val="none"/>
          </c:marker>
          <c:dLbls>
            <c:dLbl>
              <c:idx val="0"/>
              <c:layout>
                <c:manualLayout>
                  <c:x val="-3.2018290403372833E-2"/>
                  <c:y val="4.5714285714285645E-2"/>
                </c:manualLayout>
              </c:layout>
              <c:tx>
                <c:rich>
                  <a:bodyPr/>
                  <a:lstStyle/>
                  <a:p>
                    <a:r>
                      <a:rPr lang="en-US"/>
                      <a:t>2013:</a:t>
                    </a:r>
                  </a:p>
                  <a:p>
                    <a:r>
                      <a:rPr lang="en-US"/>
                      <a:t>51,5%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7E3D-A846-A163-8981FE6EB5D3}"/>
                </c:ext>
                <c:ext xmlns:c15="http://schemas.microsoft.com/office/drawing/2012/chart" uri="{CE6537A1-D6FC-4f65-9D91-7224C49458BB}">
                  <c15:layout/>
                </c:ext>
              </c:extLst>
            </c:dLbl>
            <c:dLbl>
              <c:idx val="6"/>
              <c:layout>
                <c:manualLayout>
                  <c:x val="-4.1166373375765071E-2"/>
                  <c:y val="4.5714285714285714E-2"/>
                </c:manualLayout>
              </c:layout>
              <c:tx>
                <c:rich>
                  <a:bodyPr/>
                  <a:lstStyle/>
                  <a:p>
                    <a:r>
                      <a:rPr lang="en-US"/>
                      <a:t>2019:</a:t>
                    </a:r>
                  </a:p>
                  <a:p>
                    <a:r>
                      <a:rPr lang="en-US"/>
                      <a:t>74,4%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7E3D-A846-A163-8981FE6EB5D3}"/>
                </c:ext>
                <c:ext xmlns:c15="http://schemas.microsoft.com/office/drawing/2012/chart" uri="{CE6537A1-D6FC-4f65-9D91-7224C49458BB}">
                  <c15:layout/>
                </c:ext>
              </c:extLst>
            </c:dLbl>
            <c:dLbl>
              <c:idx val="7"/>
              <c:layout>
                <c:manualLayout>
                  <c:x val="-4.3453394118863134E-2"/>
                  <c:y val="-3.8095238095238099E-2"/>
                </c:manualLayout>
              </c:layout>
              <c:tx>
                <c:rich>
                  <a:bodyPr/>
                  <a:lstStyle/>
                  <a:p>
                    <a:r>
                      <a:rPr lang="en-US"/>
                      <a:t>2020:</a:t>
                    </a:r>
                  </a:p>
                  <a:p>
                    <a:r>
                      <a:rPr lang="en-US"/>
                      <a:t>86,9%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7E3D-A846-A163-8981FE6EB5D3}"/>
                </c:ext>
                <c:ext xmlns:c15="http://schemas.microsoft.com/office/drawing/2012/chart" uri="{CE6537A1-D6FC-4f65-9D91-7224C49458BB}">
                  <c15:layout/>
                </c:ext>
              </c:extLst>
            </c:dLbl>
            <c:dLbl>
              <c:idx val="10"/>
              <c:layout>
                <c:manualLayout>
                  <c:x val="-0.12629397527037792"/>
                  <c:y val="-0.19298245614035092"/>
                </c:manualLayout>
              </c:layout>
              <c:tx>
                <c:rich>
                  <a:bodyPr/>
                  <a:lstStyle/>
                  <a:p>
                    <a:r>
                      <a:rPr lang="en-US"/>
                      <a:t>2023 (pessimista):</a:t>
                    </a:r>
                  </a:p>
                  <a:p>
                    <a:r>
                      <a:rPr lang="en-US"/>
                      <a:t>75,5%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7E3D-A846-A163-8981FE6EB5D3}"/>
                </c:ext>
                <c:ext xmlns:c15="http://schemas.microsoft.com/office/drawing/2012/chart" uri="{CE6537A1-D6FC-4f65-9D91-7224C49458BB}">
                  <c15:layout/>
                </c:ext>
              </c:extLst>
            </c:dLbl>
            <c:dLbl>
              <c:idx val="20"/>
              <c:layout>
                <c:manualLayout>
                  <c:x val="-7.2463756302675805E-2"/>
                  <c:y val="-3.1578947368421068E-2"/>
                </c:manualLayout>
              </c:layout>
              <c:tx>
                <c:rich>
                  <a:bodyPr/>
                  <a:lstStyle/>
                  <a:p>
                    <a:r>
                      <a:rPr lang="en-US"/>
                      <a:t>2033:</a:t>
                    </a:r>
                  </a:p>
                  <a:p>
                    <a:r>
                      <a:rPr lang="en-US"/>
                      <a:t>146,5%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7E3D-A846-A163-8981FE6EB5D3}"/>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bg1">
                          <a:lumMod val="85000"/>
                        </a:schemeClr>
                      </a:solidFill>
                      <a:round/>
                    </a:ln>
                    <a:effectLst/>
                  </c:spPr>
                </c15:leaderLines>
              </c:ext>
            </c:extLst>
          </c:dLbls>
          <c:cat>
            <c:numRef>
              <c:f>'Fig 15'!$A$8:$A$28</c:f>
              <c:numCache>
                <c:formatCode>General</c:formatCode>
                <c:ptCount val="21"/>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numCache>
            </c:numRef>
          </c:cat>
          <c:val>
            <c:numRef>
              <c:f>'Fig 15'!$D$8:$D$28</c:f>
              <c:numCache>
                <c:formatCode>0.0%</c:formatCode>
                <c:ptCount val="21"/>
                <c:pt idx="0">
                  <c:v>0.51541506568060924</c:v>
                </c:pt>
                <c:pt idx="1">
                  <c:v>0.5628093195311733</c:v>
                </c:pt>
                <c:pt idx="2">
                  <c:v>0.65504711846767349</c:v>
                </c:pt>
                <c:pt idx="3">
                  <c:v>0.69839260498304467</c:v>
                </c:pt>
                <c:pt idx="4">
                  <c:v>0.73717925647552762</c:v>
                </c:pt>
                <c:pt idx="5">
                  <c:v>0.75269506051313628</c:v>
                </c:pt>
                <c:pt idx="6">
                  <c:v>0.74435060855586266</c:v>
                </c:pt>
                <c:pt idx="7">
                  <c:v>0.86939624134807547</c:v>
                </c:pt>
                <c:pt idx="8">
                  <c:v>0.78291252325131377</c:v>
                </c:pt>
                <c:pt idx="9">
                  <c:v>0.7286587677993831</c:v>
                </c:pt>
                <c:pt idx="10">
                  <c:v>0.75511071333041557</c:v>
                </c:pt>
                <c:pt idx="11">
                  <c:v>0.80358356055621449</c:v>
                </c:pt>
                <c:pt idx="12">
                  <c:v>0.8500180455499794</c:v>
                </c:pt>
                <c:pt idx="13">
                  <c:v>0.91624872143125147</c:v>
                </c:pt>
                <c:pt idx="14">
                  <c:v>0.99360450727753036</c:v>
                </c:pt>
                <c:pt idx="15">
                  <c:v>1.0611072939624153</c:v>
                </c:pt>
                <c:pt idx="16">
                  <c:v>1.1327162075352186</c:v>
                </c:pt>
                <c:pt idx="17">
                  <c:v>1.2087297282192038</c:v>
                </c:pt>
                <c:pt idx="18">
                  <c:v>1.2897801108720928</c:v>
                </c:pt>
                <c:pt idx="19">
                  <c:v>1.376052331825701</c:v>
                </c:pt>
                <c:pt idx="20">
                  <c:v>1.4651664631057453</c:v>
                </c:pt>
              </c:numCache>
            </c:numRef>
          </c:val>
          <c:smooth val="0"/>
          <c:extLst xmlns:c16r2="http://schemas.microsoft.com/office/drawing/2015/06/chart">
            <c:ext xmlns:c16="http://schemas.microsoft.com/office/drawing/2014/chart" uri="{C3380CC4-5D6E-409C-BE32-E72D297353CC}">
              <c16:uniqueId val="{0000000B-7E3D-A846-A163-8981FE6EB5D3}"/>
            </c:ext>
          </c:extLst>
        </c:ser>
        <c:dLbls>
          <c:showLegendKey val="0"/>
          <c:showVal val="0"/>
          <c:showCatName val="0"/>
          <c:showSerName val="0"/>
          <c:showPercent val="0"/>
          <c:showBubbleSize val="0"/>
        </c:dLbls>
        <c:smooth val="0"/>
        <c:axId val="370692992"/>
        <c:axId val="370694168"/>
      </c:lineChart>
      <c:catAx>
        <c:axId val="370692992"/>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4168"/>
        <c:crosses val="autoZero"/>
        <c:auto val="1"/>
        <c:lblAlgn val="ctr"/>
        <c:lblOffset val="100"/>
        <c:noMultiLvlLbl val="0"/>
      </c:catAx>
      <c:valAx>
        <c:axId val="370694168"/>
        <c:scaling>
          <c:orientation val="minMax"/>
        </c:scaling>
        <c:delete val="0"/>
        <c:axPos val="l"/>
        <c:majorGridlines>
          <c:spPr>
            <a:ln w="9525" cap="flat" cmpd="sng" algn="ctr">
              <a:solidFill>
                <a:srgbClr val="D9D9D9"/>
              </a:solidFill>
              <a:prstDash val="solid"/>
              <a:round/>
            </a:ln>
            <a:effectLst/>
          </c:spPr>
        </c:majorGridlines>
        <c:numFmt formatCode="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70692992"/>
        <c:crosses val="autoZero"/>
        <c:crossBetween val="between"/>
      </c:valAx>
      <c:spPr>
        <a:noFill/>
        <a:ln>
          <a:noFill/>
        </a:ln>
        <a:effectLst/>
      </c:spPr>
    </c:plotArea>
    <c:legend>
      <c:legendPos val="b"/>
      <c:layout>
        <c:manualLayout>
          <c:xMode val="edge"/>
          <c:yMode val="edge"/>
          <c:x val="0.12167144581251137"/>
          <c:y val="0.76432347070822271"/>
          <c:w val="0.80697130743393386"/>
          <c:h val="5.968503937007874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cap="all" baseline="0">
                <a:solidFill>
                  <a:srgbClr val="000000"/>
                </a:solidFill>
                <a:latin typeface="Calibri" panose="020F0502020204030204" pitchFamily="34" charset="0"/>
              </a:defRPr>
            </a:pPr>
            <a:r>
              <a:rPr lang="pt-BR" sz="900" b="1" cap="all" baseline="0">
                <a:solidFill>
                  <a:srgbClr val="000000"/>
                </a:solidFill>
                <a:latin typeface="Calibri" panose="020F0502020204030204" pitchFamily="34" charset="0"/>
              </a:rPr>
              <a:t>GRÁFICO 16. CENÁRIO BASE E CENÁRIOS ESTOCÁSTICOS (FAN CHART) PARA A DBGG (% PIB)</a:t>
            </a:r>
          </a:p>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CHART 16. BASELINE SCENARIO AND STOCHASTIC SCENARIOS (FAN CHART) FOR GGGD (% GDP)</a:t>
            </a:r>
          </a:p>
        </c:rich>
      </c:tx>
      <c:layout>
        <c:manualLayout>
          <c:xMode val="edge"/>
          <c:yMode val="edge"/>
          <c:x val="0.16626728395057697"/>
          <c:y val="1.4111111111111111E-2"/>
        </c:manualLayout>
      </c:layout>
      <c:overlay val="0"/>
    </c:title>
    <c:autoTitleDeleted val="0"/>
    <c:plotArea>
      <c:layout>
        <c:manualLayout>
          <c:layoutTarget val="inner"/>
          <c:xMode val="edge"/>
          <c:yMode val="edge"/>
          <c:x val="6.9664043209876542E-2"/>
          <c:y val="7.8392843751673894E-2"/>
          <c:w val="0.92347469135802474"/>
          <c:h val="0.73500862392200972"/>
        </c:manualLayout>
      </c:layout>
      <c:lineChart>
        <c:grouping val="standard"/>
        <c:varyColors val="0"/>
        <c:ser>
          <c:idx val="0"/>
          <c:order val="0"/>
          <c:tx>
            <c:strRef>
              <c:f>'Fig 16'!$B$7</c:f>
              <c:strCache>
                <c:ptCount val="1"/>
                <c:pt idx="0">
                  <c:v>Cenário base</c:v>
                </c:pt>
              </c:strCache>
            </c:strRef>
          </c:tx>
          <c:spPr>
            <a:ln>
              <a:solidFill>
                <a:srgbClr val="005D89"/>
              </a:solidFill>
            </a:ln>
          </c:spPr>
          <c:marker>
            <c:symbol val="none"/>
          </c:marker>
          <c:dLbls>
            <c:dLbl>
              <c:idx val="4"/>
              <c:layout>
                <c:manualLayout>
                  <c:x val="-0.12240868706811449"/>
                  <c:y val="-0.11410459587955629"/>
                </c:manualLayout>
              </c:layout>
              <c:tx>
                <c:rich>
                  <a:bodyPr/>
                  <a:lstStyle/>
                  <a:p>
                    <a:pPr>
                      <a:defRPr/>
                    </a:pPr>
                    <a:r>
                      <a:rPr lang="en-US"/>
                      <a:t>Cenário base</a:t>
                    </a:r>
                  </a:p>
                </c:rich>
              </c:tx>
              <c:spPr>
                <a:noFill/>
                <a:ln>
                  <a:noFill/>
                </a:ln>
                <a:effectLst/>
              </c:sp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D02-5B45-83D2-5A76824C6680}"/>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16'!$B$8:$B$23</c:f>
              <c:numCache>
                <c:formatCode>0.00</c:formatCode>
                <c:ptCount val="16"/>
                <c:pt idx="0">
                  <c:v>51.541510000000002</c:v>
                </c:pt>
                <c:pt idx="1">
                  <c:v>56.280929999999998</c:v>
                </c:pt>
                <c:pt idx="2">
                  <c:v>65.504710000000003</c:v>
                </c:pt>
                <c:pt idx="3">
                  <c:v>69.839799999999997</c:v>
                </c:pt>
                <c:pt idx="4">
                  <c:v>73.717929999999996</c:v>
                </c:pt>
                <c:pt idx="5">
                  <c:v>75.269499999999994</c:v>
                </c:pt>
                <c:pt idx="6">
                  <c:v>74.435059999999993</c:v>
                </c:pt>
                <c:pt idx="7">
                  <c:v>86.939629999999994</c:v>
                </c:pt>
                <c:pt idx="8">
                  <c:v>78.291250000000005</c:v>
                </c:pt>
                <c:pt idx="9">
                  <c:v>72.865880000000004</c:v>
                </c:pt>
                <c:pt idx="10">
                  <c:v>75.080770000000001</c:v>
                </c:pt>
                <c:pt idx="11">
                  <c:v>78.077489999999997</c:v>
                </c:pt>
                <c:pt idx="12">
                  <c:v>80.113309999999998</c:v>
                </c:pt>
                <c:pt idx="13">
                  <c:v>82.116770000000002</c:v>
                </c:pt>
                <c:pt idx="14">
                  <c:v>84.808040000000005</c:v>
                </c:pt>
                <c:pt idx="15">
                  <c:v>86.395330000000001</c:v>
                </c:pt>
              </c:numCache>
            </c:numRef>
          </c:val>
          <c:smooth val="0"/>
          <c:extLst xmlns:c16r2="http://schemas.microsoft.com/office/drawing/2015/06/chart">
            <c:ext xmlns:c16="http://schemas.microsoft.com/office/drawing/2014/chart" uri="{C3380CC4-5D6E-409C-BE32-E72D297353CC}">
              <c16:uniqueId val="{00000001-1D02-5B45-83D2-5A76824C6680}"/>
            </c:ext>
          </c:extLst>
        </c:ser>
        <c:dLbls>
          <c:showLegendKey val="0"/>
          <c:showVal val="0"/>
          <c:showCatName val="0"/>
          <c:showSerName val="0"/>
          <c:showPercent val="0"/>
          <c:showBubbleSize val="0"/>
        </c:dLbls>
        <c:marker val="1"/>
        <c:smooth val="0"/>
        <c:axId val="370695344"/>
        <c:axId val="370698872"/>
      </c:lineChart>
      <c:areaChart>
        <c:grouping val="stacked"/>
        <c:varyColors val="0"/>
        <c:ser>
          <c:idx val="1"/>
          <c:order val="1"/>
          <c:tx>
            <c:strRef>
              <c:f>'Fig 16'!$C$7</c:f>
              <c:strCache>
                <c:ptCount val="1"/>
                <c:pt idx="0">
                  <c:v>10%</c:v>
                </c:pt>
              </c:strCache>
            </c:strRef>
          </c:tx>
          <c:spPr>
            <a:solidFill>
              <a:srgbClr val="005D89">
                <a:alpha val="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16'!$C$8:$C$23</c:f>
              <c:numCache>
                <c:formatCode>0.00</c:formatCode>
                <c:ptCount val="16"/>
                <c:pt idx="10">
                  <c:v>75.080770000000001</c:v>
                </c:pt>
                <c:pt idx="11">
                  <c:v>73.545754244558196</c:v>
                </c:pt>
                <c:pt idx="12">
                  <c:v>73.876422148407599</c:v>
                </c:pt>
                <c:pt idx="13">
                  <c:v>74.423236905839104</c:v>
                </c:pt>
                <c:pt idx="14">
                  <c:v>75.505618977779307</c:v>
                </c:pt>
                <c:pt idx="15">
                  <c:v>75.654716007919006</c:v>
                </c:pt>
              </c:numCache>
            </c:numRef>
          </c:val>
          <c:extLst xmlns:c16r2="http://schemas.microsoft.com/office/drawing/2015/06/chart">
            <c:ext xmlns:c16="http://schemas.microsoft.com/office/drawing/2014/chart" uri="{C3380CC4-5D6E-409C-BE32-E72D297353CC}">
              <c16:uniqueId val="{00000002-1D02-5B45-83D2-5A76824C6680}"/>
            </c:ext>
          </c:extLst>
        </c:ser>
        <c:ser>
          <c:idx val="2"/>
          <c:order val="2"/>
          <c:tx>
            <c:strRef>
              <c:f>'Fig 16'!$D$7</c:f>
              <c:strCache>
                <c:ptCount val="1"/>
                <c:pt idx="0">
                  <c:v>10% a 90%</c:v>
                </c:pt>
              </c:strCache>
            </c:strRef>
          </c:tx>
          <c:spPr>
            <a:solidFill>
              <a:srgbClr val="005D89">
                <a:alpha val="1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16'!$D$8:$D$23</c:f>
              <c:numCache>
                <c:formatCode>0.00</c:formatCode>
                <c:ptCount val="16"/>
                <c:pt idx="10">
                  <c:v>0</c:v>
                </c:pt>
                <c:pt idx="11">
                  <c:v>1.4843941884253</c:v>
                </c:pt>
                <c:pt idx="12">
                  <c:v>2.0514239643397501</c:v>
                </c:pt>
                <c:pt idx="13">
                  <c:v>2.2813567848368899</c:v>
                </c:pt>
                <c:pt idx="14">
                  <c:v>3.1491592750036301</c:v>
                </c:pt>
                <c:pt idx="15">
                  <c:v>3.7491027190533099</c:v>
                </c:pt>
              </c:numCache>
            </c:numRef>
          </c:val>
          <c:extLst xmlns:c16r2="http://schemas.microsoft.com/office/drawing/2015/06/chart">
            <c:ext xmlns:c16="http://schemas.microsoft.com/office/drawing/2014/chart" uri="{C3380CC4-5D6E-409C-BE32-E72D297353CC}">
              <c16:uniqueId val="{00000003-1D02-5B45-83D2-5A76824C6680}"/>
            </c:ext>
          </c:extLst>
        </c:ser>
        <c:ser>
          <c:idx val="3"/>
          <c:order val="3"/>
          <c:tx>
            <c:strRef>
              <c:f>'Fig 16'!$E$7</c:f>
              <c:strCache>
                <c:ptCount val="1"/>
                <c:pt idx="0">
                  <c:v>20% a 80%</c:v>
                </c:pt>
              </c:strCache>
            </c:strRef>
          </c:tx>
          <c:spPr>
            <a:solidFill>
              <a:srgbClr val="005D89">
                <a:alpha val="2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16'!$E$8:$E$23</c:f>
              <c:numCache>
                <c:formatCode>0.00</c:formatCode>
                <c:ptCount val="16"/>
                <c:pt idx="10">
                  <c:v>0</c:v>
                </c:pt>
                <c:pt idx="11">
                  <c:v>1.07108521381447</c:v>
                </c:pt>
                <c:pt idx="12">
                  <c:v>1.56615391290325</c:v>
                </c:pt>
                <c:pt idx="13">
                  <c:v>2.11713934011112</c:v>
                </c:pt>
                <c:pt idx="14">
                  <c:v>2.20826402524784</c:v>
                </c:pt>
                <c:pt idx="15">
                  <c:v>2.3663346501871301</c:v>
                </c:pt>
              </c:numCache>
            </c:numRef>
          </c:val>
          <c:extLst xmlns:c16r2="http://schemas.microsoft.com/office/drawing/2015/06/chart">
            <c:ext xmlns:c16="http://schemas.microsoft.com/office/drawing/2014/chart" uri="{C3380CC4-5D6E-409C-BE32-E72D297353CC}">
              <c16:uniqueId val="{00000004-1D02-5B45-83D2-5A76824C6680}"/>
            </c:ext>
          </c:extLst>
        </c:ser>
        <c:ser>
          <c:idx val="4"/>
          <c:order val="4"/>
          <c:tx>
            <c:strRef>
              <c:f>'Fig 16'!$F$7</c:f>
              <c:strCache>
                <c:ptCount val="1"/>
                <c:pt idx="0">
                  <c:v>30% a 70%</c:v>
                </c:pt>
              </c:strCache>
            </c:strRef>
          </c:tx>
          <c:spPr>
            <a:solidFill>
              <a:srgbClr val="005D89">
                <a:alpha val="3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16'!$F$8:$F$23</c:f>
              <c:numCache>
                <c:formatCode>0.00</c:formatCode>
                <c:ptCount val="16"/>
                <c:pt idx="10">
                  <c:v>0</c:v>
                </c:pt>
                <c:pt idx="11">
                  <c:v>1.05415725149165</c:v>
                </c:pt>
                <c:pt idx="12">
                  <c:v>1.31928140396839</c:v>
                </c:pt>
                <c:pt idx="13">
                  <c:v>1.7162539307093601</c:v>
                </c:pt>
                <c:pt idx="14">
                  <c:v>2.0843499488091601</c:v>
                </c:pt>
                <c:pt idx="15">
                  <c:v>2.5085770792209399</c:v>
                </c:pt>
              </c:numCache>
            </c:numRef>
          </c:val>
          <c:extLst xmlns:c16r2="http://schemas.microsoft.com/office/drawing/2015/06/chart">
            <c:ext xmlns:c16="http://schemas.microsoft.com/office/drawing/2014/chart" uri="{C3380CC4-5D6E-409C-BE32-E72D297353CC}">
              <c16:uniqueId val="{00000005-1D02-5B45-83D2-5A76824C6680}"/>
            </c:ext>
          </c:extLst>
        </c:ser>
        <c:ser>
          <c:idx val="5"/>
          <c:order val="5"/>
          <c:tx>
            <c:strRef>
              <c:f>'Fig 16'!$G$7</c:f>
              <c:strCache>
                <c:ptCount val="1"/>
                <c:pt idx="0">
                  <c:v>40% a 60%</c:v>
                </c:pt>
              </c:strCache>
            </c:strRef>
          </c:tx>
          <c:spPr>
            <a:solidFill>
              <a:srgbClr val="005D89">
                <a:alpha val="4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16'!$G$8:$G$23</c:f>
              <c:numCache>
                <c:formatCode>0.00</c:formatCode>
                <c:ptCount val="16"/>
                <c:pt idx="10">
                  <c:v>0</c:v>
                </c:pt>
                <c:pt idx="11">
                  <c:v>0.91713197984842099</c:v>
                </c:pt>
                <c:pt idx="12">
                  <c:v>1.2855946230751401</c:v>
                </c:pt>
                <c:pt idx="13">
                  <c:v>1.5760418000822201</c:v>
                </c:pt>
                <c:pt idx="14">
                  <c:v>1.85037070542177</c:v>
                </c:pt>
                <c:pt idx="15">
                  <c:v>2.1105876539883499</c:v>
                </c:pt>
              </c:numCache>
            </c:numRef>
          </c:val>
          <c:extLst xmlns:c16r2="http://schemas.microsoft.com/office/drawing/2015/06/chart">
            <c:ext xmlns:c16="http://schemas.microsoft.com/office/drawing/2014/chart" uri="{C3380CC4-5D6E-409C-BE32-E72D297353CC}">
              <c16:uniqueId val="{00000006-1D02-5B45-83D2-5A76824C6680}"/>
            </c:ext>
          </c:extLst>
        </c:ser>
        <c:ser>
          <c:idx val="6"/>
          <c:order val="6"/>
          <c:tx>
            <c:strRef>
              <c:f>'Fig 16'!$H$7</c:f>
              <c:strCache>
                <c:ptCount val="1"/>
                <c:pt idx="0">
                  <c:v>40% a 60%</c:v>
                </c:pt>
              </c:strCache>
            </c:strRef>
          </c:tx>
          <c:spPr>
            <a:solidFill>
              <a:srgbClr val="005D89">
                <a:alpha val="4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16'!$H$8:$H$23</c:f>
              <c:numCache>
                <c:formatCode>0.00</c:formatCode>
                <c:ptCount val="16"/>
                <c:pt idx="10">
                  <c:v>0</c:v>
                </c:pt>
                <c:pt idx="11">
                  <c:v>0.97381876718301896</c:v>
                </c:pt>
                <c:pt idx="12">
                  <c:v>1.6159401081721101</c:v>
                </c:pt>
                <c:pt idx="13">
                  <c:v>2.0194876096054299</c:v>
                </c:pt>
                <c:pt idx="14">
                  <c:v>1.7653855192500201</c:v>
                </c:pt>
                <c:pt idx="15">
                  <c:v>2.3947282819792699</c:v>
                </c:pt>
              </c:numCache>
            </c:numRef>
          </c:val>
          <c:extLst xmlns:c16r2="http://schemas.microsoft.com/office/drawing/2015/06/chart">
            <c:ext xmlns:c16="http://schemas.microsoft.com/office/drawing/2014/chart" uri="{C3380CC4-5D6E-409C-BE32-E72D297353CC}">
              <c16:uniqueId val="{00000007-1D02-5B45-83D2-5A76824C6680}"/>
            </c:ext>
          </c:extLst>
        </c:ser>
        <c:ser>
          <c:idx val="7"/>
          <c:order val="7"/>
          <c:tx>
            <c:strRef>
              <c:f>'Fig 16'!$I$7</c:f>
              <c:strCache>
                <c:ptCount val="1"/>
                <c:pt idx="0">
                  <c:v>30% a 70%</c:v>
                </c:pt>
              </c:strCache>
            </c:strRef>
          </c:tx>
          <c:spPr>
            <a:solidFill>
              <a:srgbClr val="005D89">
                <a:alpha val="3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16'!$I$8:$I$23</c:f>
              <c:numCache>
                <c:formatCode>0.00</c:formatCode>
                <c:ptCount val="16"/>
                <c:pt idx="10">
                  <c:v>0</c:v>
                </c:pt>
                <c:pt idx="11">
                  <c:v>1.0072913098216201</c:v>
                </c:pt>
                <c:pt idx="12">
                  <c:v>1.4053517117689001</c:v>
                </c:pt>
                <c:pt idx="13">
                  <c:v>1.6666208260095601</c:v>
                </c:pt>
                <c:pt idx="14">
                  <c:v>2.4086153116352298</c:v>
                </c:pt>
                <c:pt idx="15">
                  <c:v>2.2272237372585</c:v>
                </c:pt>
              </c:numCache>
            </c:numRef>
          </c:val>
          <c:extLst xmlns:c16r2="http://schemas.microsoft.com/office/drawing/2015/06/chart">
            <c:ext xmlns:c16="http://schemas.microsoft.com/office/drawing/2014/chart" uri="{C3380CC4-5D6E-409C-BE32-E72D297353CC}">
              <c16:uniqueId val="{00000008-1D02-5B45-83D2-5A76824C6680}"/>
            </c:ext>
          </c:extLst>
        </c:ser>
        <c:ser>
          <c:idx val="8"/>
          <c:order val="8"/>
          <c:tx>
            <c:strRef>
              <c:f>'Fig 16'!$J$7</c:f>
              <c:strCache>
                <c:ptCount val="1"/>
                <c:pt idx="0">
                  <c:v>20% a 80%</c:v>
                </c:pt>
              </c:strCache>
            </c:strRef>
          </c:tx>
          <c:spPr>
            <a:solidFill>
              <a:srgbClr val="005D89">
                <a:alpha val="2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16'!$J$8:$J$23</c:f>
              <c:numCache>
                <c:formatCode>0.00</c:formatCode>
                <c:ptCount val="16"/>
                <c:pt idx="10">
                  <c:v>0</c:v>
                </c:pt>
                <c:pt idx="11">
                  <c:v>1.16712893891317</c:v>
                </c:pt>
                <c:pt idx="12">
                  <c:v>1.6212329588893899</c:v>
                </c:pt>
                <c:pt idx="13">
                  <c:v>2.4906585678890401</c:v>
                </c:pt>
                <c:pt idx="14">
                  <c:v>2.7567834719361901</c:v>
                </c:pt>
                <c:pt idx="15">
                  <c:v>2.9489905606186499</c:v>
                </c:pt>
              </c:numCache>
            </c:numRef>
          </c:val>
          <c:extLst xmlns:c16r2="http://schemas.microsoft.com/office/drawing/2015/06/chart">
            <c:ext xmlns:c16="http://schemas.microsoft.com/office/drawing/2014/chart" uri="{C3380CC4-5D6E-409C-BE32-E72D297353CC}">
              <c16:uniqueId val="{00000009-1D02-5B45-83D2-5A76824C6680}"/>
            </c:ext>
          </c:extLst>
        </c:ser>
        <c:ser>
          <c:idx val="9"/>
          <c:order val="9"/>
          <c:tx>
            <c:strRef>
              <c:f>'Fig 16'!$K$7</c:f>
              <c:strCache>
                <c:ptCount val="1"/>
                <c:pt idx="0">
                  <c:v>10% a 90%</c:v>
                </c:pt>
              </c:strCache>
            </c:strRef>
          </c:tx>
          <c:spPr>
            <a:solidFill>
              <a:srgbClr val="005D89">
                <a:alpha val="15000"/>
              </a:srgbClr>
            </a:solidFill>
          </c:spPr>
          <c:cat>
            <c:numRef>
              <c:f>'Fig 16'!$A$8:$A$23</c:f>
              <c:numCache>
                <c:formatCode>yyyy</c:formatCode>
                <c:ptCount val="16"/>
                <c:pt idx="0">
                  <c:v>41609</c:v>
                </c:pt>
                <c:pt idx="1">
                  <c:v>41974</c:v>
                </c:pt>
                <c:pt idx="2">
                  <c:v>42339</c:v>
                </c:pt>
                <c:pt idx="3">
                  <c:v>42705</c:v>
                </c:pt>
                <c:pt idx="4">
                  <c:v>43070</c:v>
                </c:pt>
                <c:pt idx="5">
                  <c:v>43435</c:v>
                </c:pt>
                <c:pt idx="6">
                  <c:v>43800</c:v>
                </c:pt>
                <c:pt idx="7">
                  <c:v>44166</c:v>
                </c:pt>
                <c:pt idx="8">
                  <c:v>44531</c:v>
                </c:pt>
                <c:pt idx="9">
                  <c:v>44896</c:v>
                </c:pt>
                <c:pt idx="10">
                  <c:v>45261</c:v>
                </c:pt>
                <c:pt idx="11">
                  <c:v>45627</c:v>
                </c:pt>
                <c:pt idx="12">
                  <c:v>45992</c:v>
                </c:pt>
                <c:pt idx="13">
                  <c:v>46357</c:v>
                </c:pt>
                <c:pt idx="14">
                  <c:v>46722</c:v>
                </c:pt>
                <c:pt idx="15">
                  <c:v>47088</c:v>
                </c:pt>
              </c:numCache>
            </c:numRef>
          </c:cat>
          <c:val>
            <c:numRef>
              <c:f>'Fig 16'!$K$8:$K$23</c:f>
              <c:numCache>
                <c:formatCode>0.00</c:formatCode>
                <c:ptCount val="16"/>
                <c:pt idx="10">
                  <c:v>0</c:v>
                </c:pt>
                <c:pt idx="11">
                  <c:v>1.6238125490932001</c:v>
                </c:pt>
                <c:pt idx="12">
                  <c:v>2.4914669688075199</c:v>
                </c:pt>
                <c:pt idx="13">
                  <c:v>3.0387499117341301</c:v>
                </c:pt>
                <c:pt idx="14">
                  <c:v>3.3782046357597699</c:v>
                </c:pt>
                <c:pt idx="15">
                  <c:v>3.88577961869805</c:v>
                </c:pt>
              </c:numCache>
            </c:numRef>
          </c:val>
          <c:extLst xmlns:c16r2="http://schemas.microsoft.com/office/drawing/2015/06/chart">
            <c:ext xmlns:c16="http://schemas.microsoft.com/office/drawing/2014/chart" uri="{C3380CC4-5D6E-409C-BE32-E72D297353CC}">
              <c16:uniqueId val="{0000000A-1D02-5B45-83D2-5A76824C6680}"/>
            </c:ext>
          </c:extLst>
        </c:ser>
        <c:dLbls>
          <c:showLegendKey val="0"/>
          <c:showVal val="0"/>
          <c:showCatName val="0"/>
          <c:showSerName val="0"/>
          <c:showPercent val="0"/>
          <c:showBubbleSize val="0"/>
        </c:dLbls>
        <c:axId val="370695344"/>
        <c:axId val="370698872"/>
      </c:areaChart>
      <c:dateAx>
        <c:axId val="370695344"/>
        <c:scaling>
          <c:orientation val="minMax"/>
        </c:scaling>
        <c:delete val="0"/>
        <c:axPos val="b"/>
        <c:numFmt formatCode="yyyy" sourceLinked="1"/>
        <c:majorTickMark val="out"/>
        <c:minorTickMark val="none"/>
        <c:tickLblPos val="low"/>
        <c:spPr>
          <a:ln w="6350" cap="flat" cmpd="sng" algn="ctr">
            <a:solidFill>
              <a:srgbClr val="000000">
                <a:lumMod val="100000"/>
              </a:srgbClr>
            </a:solidFill>
            <a:prstDash val="solid"/>
            <a:round/>
            <a:headEnd type="none" w="med" len="med"/>
            <a:tailEnd type="none" w="med" len="med"/>
          </a:ln>
        </c:spPr>
        <c:crossAx val="370698872"/>
        <c:crosses val="autoZero"/>
        <c:auto val="1"/>
        <c:lblOffset val="100"/>
        <c:baseTimeUnit val="years"/>
      </c:dateAx>
      <c:valAx>
        <c:axId val="370698872"/>
        <c:scaling>
          <c:orientation val="minMax"/>
          <c:max val="100"/>
          <c:min val="50"/>
        </c:scaling>
        <c:delete val="0"/>
        <c:axPos val="l"/>
        <c:majorGridlines>
          <c:spPr>
            <a:ln>
              <a:solidFill>
                <a:srgbClr val="D9D9D9"/>
              </a:solidFill>
              <a:prstDash val="solid"/>
            </a:ln>
          </c:spPr>
        </c:majorGridlines>
        <c:numFmt formatCode="0.00" sourceLinked="1"/>
        <c:majorTickMark val="out"/>
        <c:minorTickMark val="none"/>
        <c:tickLblPos val="nextTo"/>
        <c:spPr>
          <a:ln>
            <a:solidFill>
              <a:srgbClr val="000000"/>
            </a:solidFill>
            <a:prstDash val="solid"/>
          </a:ln>
        </c:spPr>
        <c:crossAx val="370695344"/>
        <c:crosses val="autoZero"/>
        <c:crossBetween val="between"/>
        <c:majorUnit val="10"/>
      </c:valAx>
    </c:plotArea>
    <c:legend>
      <c:legendPos val="b"/>
      <c:legendEntry>
        <c:idx val="1"/>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33313966049382715"/>
          <c:y val="0.67797396753977179"/>
          <c:w val="0.63746223564954674"/>
          <c:h val="0.10747785098291285"/>
        </c:manualLayout>
      </c:layout>
      <c:overlay val="0"/>
    </c:legend>
    <c:plotVisOnly val="1"/>
    <c:dispBlanksAs val="zero"/>
    <c:showDLblsOverMax val="0"/>
  </c:chart>
  <c:spPr>
    <a:solidFill>
      <a:srgbClr val="FFFFFF">
        <a:lumMod val="100000"/>
      </a:srgbClr>
    </a:solidFill>
    <a:ln>
      <a:noFill/>
    </a:ln>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pt-BR" sz="900" b="1" cap="all" baseline="0">
                <a:solidFill>
                  <a:srgbClr val="000000"/>
                </a:solidFill>
                <a:latin typeface="Calibri" panose="020F0502020204030204" pitchFamily="34" charset="0"/>
              </a:rPr>
              <a:t>Gráfico 2. DECOMPOSIÇÃO DA TAXA DE CRESCIMENTO DO PIB POTENCIAL (P.P.)</a:t>
            </a:r>
          </a:p>
          <a:p>
            <a:pPr>
              <a:defRPr sz="900" b="1" cap="all" baseline="0">
                <a:solidFill>
                  <a:srgbClr val="000000"/>
                </a:solidFill>
                <a:latin typeface="Calibri" panose="020F0502020204030204" pitchFamily="34" charset="0"/>
              </a:defRPr>
            </a:pPr>
            <a:r>
              <a:rPr lang="pt-BR" sz="900" b="1" cap="all" baseline="0">
                <a:solidFill>
                  <a:srgbClr val="000000"/>
                </a:solidFill>
                <a:latin typeface="Calibri" panose="020F0502020204030204" pitchFamily="34" charset="0"/>
              </a:rPr>
              <a:t>CHART 2. POTENTIAL GDP GROWTH RATE DECOMPOSITION (P.P.)</a:t>
            </a:r>
          </a:p>
        </c:rich>
      </c:tx>
      <c:layout>
        <c:manualLayout>
          <c:xMode val="edge"/>
          <c:yMode val="edge"/>
          <c:x val="0.20257407407407407"/>
          <c:y val="0"/>
        </c:manualLayout>
      </c:layout>
      <c:overlay val="0"/>
    </c:title>
    <c:autoTitleDeleted val="0"/>
    <c:plotArea>
      <c:layout>
        <c:manualLayout>
          <c:xMode val="edge"/>
          <c:yMode val="edge"/>
          <c:x val="5.9405451621565731E-3"/>
          <c:y val="6.344722222222221E-2"/>
          <c:w val="0.97445929803658904"/>
          <c:h val="0.8756638888888143"/>
        </c:manualLayout>
      </c:layout>
      <c:barChart>
        <c:barDir val="col"/>
        <c:grouping val="stacked"/>
        <c:varyColors val="0"/>
        <c:ser>
          <c:idx val="0"/>
          <c:order val="1"/>
          <c:tx>
            <c:strRef>
              <c:f>'Fig 02'!$C$7</c:f>
              <c:strCache>
                <c:ptCount val="1"/>
                <c:pt idx="0">
                  <c:v>PTF*</c:v>
                </c:pt>
              </c:strCache>
            </c:strRef>
          </c:tx>
          <c:invertIfNegative val="0"/>
          <c:cat>
            <c:strRef>
              <c:f>'Fig 02'!$A$8:$A$13</c:f>
              <c:strCache>
                <c:ptCount val="6"/>
                <c:pt idx="0">
                  <c:v>1997-2022</c:v>
                </c:pt>
                <c:pt idx="1">
                  <c:v>1997-2003</c:v>
                </c:pt>
                <c:pt idx="2">
                  <c:v>2004-2013</c:v>
                </c:pt>
                <c:pt idx="3">
                  <c:v>2014-2019</c:v>
                </c:pt>
                <c:pt idx="4">
                  <c:v>2020-2024</c:v>
                </c:pt>
                <c:pt idx="5">
                  <c:v>2025-2031</c:v>
                </c:pt>
              </c:strCache>
            </c:strRef>
          </c:cat>
          <c:val>
            <c:numRef>
              <c:f>'Fig 02'!$C$8:$C$13</c:f>
              <c:numCache>
                <c:formatCode>0.0%</c:formatCode>
                <c:ptCount val="6"/>
                <c:pt idx="0">
                  <c:v>6.3510132773585415E-3</c:v>
                </c:pt>
                <c:pt idx="1">
                  <c:v>6.624951062645934E-4</c:v>
                </c:pt>
                <c:pt idx="2">
                  <c:v>1.5861540229419546E-2</c:v>
                </c:pt>
                <c:pt idx="3">
                  <c:v>1.418955920280851E-3</c:v>
                </c:pt>
                <c:pt idx="4">
                  <c:v>1.3707730687144704E-3</c:v>
                </c:pt>
                <c:pt idx="5">
                  <c:v>6.3999999999999613E-3</c:v>
                </c:pt>
              </c:numCache>
            </c:numRef>
          </c:val>
          <c:extLst xmlns:c16r2="http://schemas.microsoft.com/office/drawing/2015/06/chart">
            <c:ext xmlns:c16="http://schemas.microsoft.com/office/drawing/2014/chart" uri="{C3380CC4-5D6E-409C-BE32-E72D297353CC}">
              <c16:uniqueId val="{00000000-2383-4F91-9C5C-CE10E9F56924}"/>
            </c:ext>
          </c:extLst>
        </c:ser>
        <c:ser>
          <c:idx val="1"/>
          <c:order val="2"/>
          <c:tx>
            <c:strRef>
              <c:f>'Fig 02'!$D$7</c:f>
              <c:strCache>
                <c:ptCount val="1"/>
                <c:pt idx="0">
                  <c:v>K*</c:v>
                </c:pt>
              </c:strCache>
            </c:strRef>
          </c:tx>
          <c:invertIfNegative val="0"/>
          <c:cat>
            <c:strRef>
              <c:f>'Fig 02'!$A$8:$A$13</c:f>
              <c:strCache>
                <c:ptCount val="6"/>
                <c:pt idx="0">
                  <c:v>1997-2022</c:v>
                </c:pt>
                <c:pt idx="1">
                  <c:v>1997-2003</c:v>
                </c:pt>
                <c:pt idx="2">
                  <c:v>2004-2013</c:v>
                </c:pt>
                <c:pt idx="3">
                  <c:v>2014-2019</c:v>
                </c:pt>
                <c:pt idx="4">
                  <c:v>2020-2024</c:v>
                </c:pt>
                <c:pt idx="5">
                  <c:v>2025-2031</c:v>
                </c:pt>
              </c:strCache>
            </c:strRef>
          </c:cat>
          <c:val>
            <c:numRef>
              <c:f>'Fig 02'!$D$8:$D$13</c:f>
              <c:numCache>
                <c:formatCode>0.0%</c:formatCode>
                <c:ptCount val="6"/>
                <c:pt idx="0">
                  <c:v>6.633514359149828E-3</c:v>
                </c:pt>
                <c:pt idx="1">
                  <c:v>8.0964609531156036E-3</c:v>
                </c:pt>
                <c:pt idx="2">
                  <c:v>1.0657996362177614E-2</c:v>
                </c:pt>
                <c:pt idx="3">
                  <c:v>-7.1423279284639214E-4</c:v>
                </c:pt>
                <c:pt idx="4">
                  <c:v>6.5630018174598348E-3</c:v>
                </c:pt>
                <c:pt idx="5">
                  <c:v>9.1844399049068499E-3</c:v>
                </c:pt>
              </c:numCache>
            </c:numRef>
          </c:val>
          <c:extLst xmlns:c16r2="http://schemas.microsoft.com/office/drawing/2015/06/chart">
            <c:ext xmlns:c16="http://schemas.microsoft.com/office/drawing/2014/chart" uri="{C3380CC4-5D6E-409C-BE32-E72D297353CC}">
              <c16:uniqueId val="{00000001-2383-4F91-9C5C-CE10E9F56924}"/>
            </c:ext>
          </c:extLst>
        </c:ser>
        <c:ser>
          <c:idx val="2"/>
          <c:order val="3"/>
          <c:tx>
            <c:strRef>
              <c:f>'Fig 02'!$E$7</c:f>
              <c:strCache>
                <c:ptCount val="1"/>
                <c:pt idx="0">
                  <c:v>L*</c:v>
                </c:pt>
              </c:strCache>
            </c:strRef>
          </c:tx>
          <c:invertIfNegative val="0"/>
          <c:cat>
            <c:strRef>
              <c:f>'Fig 02'!$A$8:$A$13</c:f>
              <c:strCache>
                <c:ptCount val="6"/>
                <c:pt idx="0">
                  <c:v>1997-2022</c:v>
                </c:pt>
                <c:pt idx="1">
                  <c:v>1997-2003</c:v>
                </c:pt>
                <c:pt idx="2">
                  <c:v>2004-2013</c:v>
                </c:pt>
                <c:pt idx="3">
                  <c:v>2014-2019</c:v>
                </c:pt>
                <c:pt idx="4">
                  <c:v>2020-2024</c:v>
                </c:pt>
                <c:pt idx="5">
                  <c:v>2025-2031</c:v>
                </c:pt>
              </c:strCache>
            </c:strRef>
          </c:cat>
          <c:val>
            <c:numRef>
              <c:f>'Fig 02'!$E$8:$E$13</c:f>
              <c:numCache>
                <c:formatCode>0.0%</c:formatCode>
                <c:ptCount val="6"/>
                <c:pt idx="0">
                  <c:v>8.9774433728895264E-3</c:v>
                </c:pt>
                <c:pt idx="1">
                  <c:v>1.4773963833396618E-2</c:v>
                </c:pt>
                <c:pt idx="2">
                  <c:v>9.6062043201513795E-3</c:v>
                </c:pt>
                <c:pt idx="3">
                  <c:v>1.9334208968652344E-3</c:v>
                </c:pt>
                <c:pt idx="4">
                  <c:v>5.3997492043714066E-3</c:v>
                </c:pt>
                <c:pt idx="5">
                  <c:v>4.5430523458116047E-3</c:v>
                </c:pt>
              </c:numCache>
            </c:numRef>
          </c:val>
          <c:extLst xmlns:c16r2="http://schemas.microsoft.com/office/drawing/2015/06/chart">
            <c:ext xmlns:c16="http://schemas.microsoft.com/office/drawing/2014/chart" uri="{C3380CC4-5D6E-409C-BE32-E72D297353CC}">
              <c16:uniqueId val="{00000002-2383-4F91-9C5C-CE10E9F56924}"/>
            </c:ext>
          </c:extLst>
        </c:ser>
        <c:dLbls>
          <c:showLegendKey val="0"/>
          <c:showVal val="0"/>
          <c:showCatName val="0"/>
          <c:showSerName val="0"/>
          <c:showPercent val="0"/>
          <c:showBubbleSize val="0"/>
        </c:dLbls>
        <c:gapWidth val="150"/>
        <c:overlap val="100"/>
        <c:axId val="365331968"/>
        <c:axId val="365333536"/>
      </c:barChart>
      <c:lineChart>
        <c:grouping val="standard"/>
        <c:varyColors val="0"/>
        <c:ser>
          <c:idx val="3"/>
          <c:order val="0"/>
          <c:tx>
            <c:strRef>
              <c:f>'Fig 02'!$B$7</c:f>
              <c:strCache>
                <c:ptCount val="1"/>
                <c:pt idx="0">
                  <c:v>PIB*</c:v>
                </c:pt>
              </c:strCache>
            </c:strRef>
          </c:tx>
          <c:spPr>
            <a:ln w="19050">
              <a:noFill/>
            </a:ln>
          </c:spPr>
          <c:marker>
            <c:symbol val="circle"/>
            <c:size val="5"/>
            <c:spPr>
              <a:solidFill>
                <a:schemeClr val="bg1"/>
              </a:solidFill>
              <a:ln w="9525">
                <a:solidFill>
                  <a:schemeClr val="tx2">
                    <a:alpha val="99000"/>
                  </a:schemeClr>
                </a:solidFill>
              </a:ln>
              <a:effectLst/>
            </c:spPr>
          </c:marker>
          <c:dLbls>
            <c:dLbl>
              <c:idx val="0"/>
              <c:layout>
                <c:manualLayout>
                  <c:x val="-3.5170706562502894E-2"/>
                  <c:y val="-5.278527432054864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383-4F91-9C5C-CE10E9F56924}"/>
                </c:ext>
                <c:ext xmlns:c15="http://schemas.microsoft.com/office/drawing/2012/chart" uri="{CE6537A1-D6FC-4f65-9D91-7224C49458BB}">
                  <c15:layout/>
                </c:ext>
              </c:extLst>
            </c:dLbl>
            <c:dLbl>
              <c:idx val="1"/>
              <c:layout>
                <c:manualLayout>
                  <c:x val="-3.5025480203841629E-2"/>
                  <c:y val="-5.72346488442977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383-4F91-9C5C-CE10E9F56924}"/>
                </c:ext>
                <c:ext xmlns:c15="http://schemas.microsoft.com/office/drawing/2012/chart" uri="{CE6537A1-D6FC-4f65-9D91-7224C49458BB}">
                  <c15:layout/>
                </c:ext>
              </c:extLst>
            </c:dLbl>
            <c:dLbl>
              <c:idx val="2"/>
              <c:layout>
                <c:manualLayout>
                  <c:x val="3.2675159039067588E-3"/>
                  <c:y val="-4.537217717025722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383-4F91-9C5C-CE10E9F56924}"/>
                </c:ext>
                <c:ext xmlns:c15="http://schemas.microsoft.com/office/drawing/2012/chart" uri="{CE6537A1-D6FC-4f65-9D91-7224C49458BB}">
                  <c15:layout/>
                </c:ext>
              </c:extLst>
            </c:dLbl>
            <c:dLbl>
              <c:idx val="3"/>
              <c:layout>
                <c:manualLayout>
                  <c:x val="-3.593279769860213E-2"/>
                  <c:y val="-5.63488220726440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383-4F91-9C5C-CE10E9F56924}"/>
                </c:ext>
                <c:ext xmlns:c15="http://schemas.microsoft.com/office/drawing/2012/chart" uri="{CE6537A1-D6FC-4f65-9D91-7224C49458BB}">
                  <c15:layout/>
                </c:ext>
              </c:extLst>
            </c:dLbl>
            <c:dLbl>
              <c:idx val="4"/>
              <c:layout>
                <c:manualLayout>
                  <c:x val="-3.5932797698602061E-2"/>
                  <c:y val="-5.21943262636526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383-4F91-9C5C-CE10E9F56924}"/>
                </c:ext>
                <c:ext xmlns:c15="http://schemas.microsoft.com/office/drawing/2012/chart" uri="{CE6537A1-D6FC-4f65-9D91-7224C49458BB}">
                  <c15:layout/>
                </c:ext>
              </c:extLst>
            </c:dLbl>
            <c:dLbl>
              <c:idx val="5"/>
              <c:layout>
                <c:manualLayout>
                  <c:x val="-3.3065464523716191E-2"/>
                  <c:y val="-5.753032131064266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383-4F91-9C5C-CE10E9F56924}"/>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a:solidFill>
                        <a:schemeClr val="bg1">
                          <a:lumMod val="85000"/>
                        </a:schemeClr>
                      </a:solidFill>
                    </a:ln>
                  </c:spPr>
                </c15:leaderLines>
              </c:ext>
            </c:extLst>
          </c:dLbls>
          <c:cat>
            <c:strRef>
              <c:f>'Fig 02'!$A$8:$A$13</c:f>
              <c:strCache>
                <c:ptCount val="6"/>
                <c:pt idx="0">
                  <c:v>1997-2022</c:v>
                </c:pt>
                <c:pt idx="1">
                  <c:v>1997-2003</c:v>
                </c:pt>
                <c:pt idx="2">
                  <c:v>2004-2013</c:v>
                </c:pt>
                <c:pt idx="3">
                  <c:v>2014-2019</c:v>
                </c:pt>
                <c:pt idx="4">
                  <c:v>2020-2024</c:v>
                </c:pt>
                <c:pt idx="5">
                  <c:v>2025-2031</c:v>
                </c:pt>
              </c:strCache>
            </c:strRef>
          </c:cat>
          <c:val>
            <c:numRef>
              <c:f>'Fig 02'!$B$8:$B$13</c:f>
              <c:numCache>
                <c:formatCode>0.0%</c:formatCode>
                <c:ptCount val="6"/>
                <c:pt idx="0">
                  <c:v>2.2060212434048099E-2</c:v>
                </c:pt>
                <c:pt idx="1">
                  <c:v>2.3544552915002237E-2</c:v>
                </c:pt>
                <c:pt idx="2">
                  <c:v>3.6433153895343739E-2</c:v>
                </c:pt>
                <c:pt idx="3">
                  <c:v>2.6376127123381998E-3</c:v>
                </c:pt>
                <c:pt idx="4">
                  <c:v>1.3332953114479462E-2</c:v>
                </c:pt>
                <c:pt idx="5">
                  <c:v>2.0127508170312503E-2</c:v>
                </c:pt>
              </c:numCache>
            </c:numRef>
          </c:val>
          <c:smooth val="0"/>
          <c:extLst xmlns:c16r2="http://schemas.microsoft.com/office/drawing/2015/06/chart">
            <c:ext xmlns:c16="http://schemas.microsoft.com/office/drawing/2014/chart" uri="{C3380CC4-5D6E-409C-BE32-E72D297353CC}">
              <c16:uniqueId val="{00000009-2383-4F91-9C5C-CE10E9F56924}"/>
            </c:ext>
          </c:extLst>
        </c:ser>
        <c:dLbls>
          <c:showLegendKey val="0"/>
          <c:showVal val="0"/>
          <c:showCatName val="0"/>
          <c:showSerName val="0"/>
          <c:showPercent val="0"/>
          <c:showBubbleSize val="0"/>
        </c:dLbls>
        <c:marker val="1"/>
        <c:smooth val="0"/>
        <c:axId val="365331968"/>
        <c:axId val="365333536"/>
      </c:lineChart>
      <c:catAx>
        <c:axId val="365331968"/>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365333536"/>
        <c:crosses val="autoZero"/>
        <c:auto val="1"/>
        <c:lblAlgn val="ctr"/>
        <c:lblOffset val="100"/>
        <c:noMultiLvlLbl val="0"/>
      </c:catAx>
      <c:valAx>
        <c:axId val="365333536"/>
        <c:scaling>
          <c:orientation val="minMax"/>
          <c:max val="4.5000000000000012E-2"/>
        </c:scaling>
        <c:delete val="0"/>
        <c:axPos val="l"/>
        <c:majorGridlines>
          <c:spPr>
            <a:ln>
              <a:solidFill>
                <a:srgbClr val="D9D9D9"/>
              </a:solidFill>
              <a:prstDash val="solid"/>
            </a:ln>
          </c:spPr>
        </c:majorGridlines>
        <c:numFmt formatCode="0.0%" sourceLinked="1"/>
        <c:majorTickMark val="out"/>
        <c:minorTickMark val="none"/>
        <c:tickLblPos val="nextTo"/>
        <c:spPr>
          <a:noFill/>
          <a:ln>
            <a:solidFill>
              <a:srgbClr val="000000"/>
            </a:solidFill>
            <a:prstDash val="solid"/>
          </a:ln>
          <a:effectLst/>
        </c:spPr>
        <c:txPr>
          <a:bodyPr rot="-60000000" vert="horz"/>
          <a:lstStyle/>
          <a:p>
            <a:pPr>
              <a:defRPr/>
            </a:pPr>
            <a:endParaRPr lang="pt-BR"/>
          </a:p>
        </c:txPr>
        <c:crossAx val="365331968"/>
        <c:crosses val="autoZero"/>
        <c:crossBetween val="between"/>
      </c:valAx>
      <c:spPr>
        <a:noFill/>
        <a:ln>
          <a:noFill/>
        </a:ln>
        <a:effectLst/>
      </c:spPr>
    </c:plotArea>
    <c:legend>
      <c:legendPos val="b"/>
      <c:layout>
        <c:manualLayout>
          <c:xMode val="edge"/>
          <c:yMode val="edge"/>
          <c:x val="0.64879120407042334"/>
          <c:y val="0.21999972512537327"/>
          <c:w val="0.30367033324463877"/>
          <c:h val="8.1818723237900931E-2"/>
        </c:manualLayout>
      </c:layou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3. Comparativo entre as projeções de Receitas Administradas/PIB - Revisões de MAI/23 e NOV/23, no cenário base</a:t>
            </a:r>
          </a:p>
          <a:p>
            <a:pPr>
              <a:defRPr sz="900" b="1" cap="all"/>
            </a:pPr>
            <a:r>
              <a:rPr lang="pt-BR" sz="900" b="1" cap="all" baseline="0">
                <a:solidFill>
                  <a:srgbClr val="000000"/>
                </a:solidFill>
                <a:latin typeface="Calibri" panose="020F0502020204030204" pitchFamily="34" charset="0"/>
              </a:rPr>
              <a:t>CHART 3. REVENUES COLLECTED BY THE RFB (% OF GDP): MAY/23 AND NOV/23 UPDATES (BASELINE)</a:t>
            </a:r>
          </a:p>
          <a:p>
            <a:pPr>
              <a:defRPr sz="900" b="1" cap="all"/>
            </a:pPr>
            <a:endParaRPr lang="pt-BR" sz="900" b="1" cap="all" baseline="0">
              <a:solidFill>
                <a:srgbClr val="000000"/>
              </a:solidFill>
              <a:latin typeface="Calibri" panose="020F0502020204030204" pitchFamily="34" charset="0"/>
            </a:endParaRPr>
          </a:p>
        </c:rich>
      </c:tx>
      <c:layout>
        <c:manualLayout>
          <c:xMode val="edge"/>
          <c:yMode val="edge"/>
          <c:x val="0.13925524691358027"/>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0"/>
          <c:y val="0.10219972222222222"/>
          <c:w val="0.99693789991264814"/>
          <c:h val="0.83691138888881422"/>
        </c:manualLayout>
      </c:layout>
      <c:lineChart>
        <c:grouping val="standard"/>
        <c:varyColors val="0"/>
        <c:ser>
          <c:idx val="0"/>
          <c:order val="0"/>
          <c:tx>
            <c:strRef>
              <c:f>'Fig 03'!$B$7</c:f>
              <c:strCache>
                <c:ptCount val="1"/>
                <c:pt idx="0">
                  <c:v>mai/23</c:v>
                </c:pt>
              </c:strCache>
            </c:strRef>
          </c:tx>
          <c:spPr>
            <a:ln w="19050" cap="rnd">
              <a:solidFill>
                <a:srgbClr val="00ADFA"/>
              </a:solidFill>
              <a:round/>
            </a:ln>
            <a:effectLst/>
          </c:spPr>
          <c:marker>
            <c:symbol val="none"/>
          </c:marker>
          <c:dLbls>
            <c:dLbl>
              <c:idx val="22"/>
              <c:layout>
                <c:manualLayout>
                  <c:x val="-7.1361502347417838E-2"/>
                  <c:y val="-6.2185615565586702E-2"/>
                </c:manualLayout>
              </c:layout>
              <c:tx>
                <c:rich>
                  <a:bodyPr/>
                  <a:lstStyle/>
                  <a:p>
                    <a:r>
                      <a:rPr lang="en-US"/>
                      <a:t>2022:</a:t>
                    </a:r>
                  </a:p>
                  <a:p>
                    <a:r>
                      <a:rPr lang="en-US"/>
                      <a:t>14,0%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6AB-F447-9EDE-0302D947CC48}"/>
                </c:ext>
                <c:ext xmlns:c15="http://schemas.microsoft.com/office/drawing/2012/chart" uri="{CE6537A1-D6FC-4f65-9D91-7224C49458BB}">
                  <c15:layout/>
                </c:ext>
              </c:extLst>
            </c:dLbl>
            <c:dLbl>
              <c:idx val="23"/>
              <c:layout>
                <c:manualLayout>
                  <c:x val="-3.3802816901408447E-2"/>
                  <c:y val="-0.12802920851738436"/>
                </c:manualLayout>
              </c:layout>
              <c:tx>
                <c:rich>
                  <a:bodyPr/>
                  <a:lstStyle/>
                  <a:p>
                    <a:r>
                      <a:rPr lang="en-US"/>
                      <a:t>2023:</a:t>
                    </a:r>
                  </a:p>
                  <a:p>
                    <a:r>
                      <a:rPr lang="en-US"/>
                      <a:t>14,1%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6AB-F447-9EDE-0302D947CC48}"/>
                </c:ext>
                <c:ext xmlns:c15="http://schemas.microsoft.com/office/drawing/2012/chart" uri="{CE6537A1-D6FC-4f65-9D91-7224C49458BB}">
                  <c15:layout/>
                </c:ext>
              </c:extLst>
            </c:dLbl>
            <c:dLbl>
              <c:idx val="32"/>
              <c:layout>
                <c:manualLayout>
                  <c:x val="-3.1924882629107983E-2"/>
                  <c:y val="-0.11339729897254043"/>
                </c:manualLayout>
              </c:layout>
              <c:tx>
                <c:rich>
                  <a:bodyPr/>
                  <a:lstStyle/>
                  <a:p>
                    <a:r>
                      <a:rPr lang="en-US"/>
                      <a:t>2032:</a:t>
                    </a:r>
                  </a:p>
                  <a:p>
                    <a:r>
                      <a:rPr lang="en-US"/>
                      <a:t>14,3%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6AB-F447-9EDE-0302D947CC4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03'!$A$8:$A$41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03'!$B$8:$B$41</c:f>
              <c:numCache>
                <c:formatCode>0.0%</c:formatCode>
                <c:ptCount val="34"/>
                <c:pt idx="0">
                  <c:v>0.13025499573427224</c:v>
                </c:pt>
                <c:pt idx="1">
                  <c:v>0.13620932874166172</c:v>
                </c:pt>
                <c:pt idx="2">
                  <c:v>0.14770466167257898</c:v>
                </c:pt>
                <c:pt idx="3">
                  <c:v>0.1413715779704699</c:v>
                </c:pt>
                <c:pt idx="4">
                  <c:v>0.14649851961431465</c:v>
                </c:pt>
                <c:pt idx="5">
                  <c:v>0.15344698468331386</c:v>
                </c:pt>
                <c:pt idx="6">
                  <c:v>0.149075170345913</c:v>
                </c:pt>
                <c:pt idx="7">
                  <c:v>0.15348128249447876</c:v>
                </c:pt>
                <c:pt idx="8">
                  <c:v>0.14995709195343615</c:v>
                </c:pt>
                <c:pt idx="9">
                  <c:v>0.13685387946964978</c:v>
                </c:pt>
                <c:pt idx="10">
                  <c:v>0.13670275882356558</c:v>
                </c:pt>
                <c:pt idx="11">
                  <c:v>0.1437020198181489</c:v>
                </c:pt>
                <c:pt idx="12">
                  <c:v>0.13448958122385538</c:v>
                </c:pt>
                <c:pt idx="13">
                  <c:v>0.13507967358155798</c:v>
                </c:pt>
                <c:pt idx="14">
                  <c:v>0.12790863536344677</c:v>
                </c:pt>
                <c:pt idx="15">
                  <c:v>0.12761247065244599</c:v>
                </c:pt>
                <c:pt idx="16">
                  <c:v>0.13075593457098858</c:v>
                </c:pt>
                <c:pt idx="17">
                  <c:v>0.12687969022594411</c:v>
                </c:pt>
                <c:pt idx="18">
                  <c:v>0.12921676256567508</c:v>
                </c:pt>
                <c:pt idx="19">
                  <c:v>0.12803709445625738</c:v>
                </c:pt>
                <c:pt idx="20">
                  <c:v>0.11820895636452829</c:v>
                </c:pt>
                <c:pt idx="21">
                  <c:v>0.13436890851069885</c:v>
                </c:pt>
                <c:pt idx="22">
                  <c:v>0.14018719909306576</c:v>
                </c:pt>
                <c:pt idx="23">
                  <c:v>0.14106487937002185</c:v>
                </c:pt>
                <c:pt idx="24">
                  <c:v>0.14327714362058144</c:v>
                </c:pt>
                <c:pt idx="25">
                  <c:v>0.1425577519148859</c:v>
                </c:pt>
                <c:pt idx="26">
                  <c:v>0.14312305296200462</c:v>
                </c:pt>
                <c:pt idx="27">
                  <c:v>0.14295204557478755</c:v>
                </c:pt>
                <c:pt idx="28">
                  <c:v>0.14291262164109295</c:v>
                </c:pt>
                <c:pt idx="29">
                  <c:v>0.14287553332138489</c:v>
                </c:pt>
                <c:pt idx="30">
                  <c:v>0.14284236350178547</c:v>
                </c:pt>
                <c:pt idx="31">
                  <c:v>0.14281000974042379</c:v>
                </c:pt>
                <c:pt idx="32">
                  <c:v>0.14277365609099457</c:v>
                </c:pt>
              </c:numCache>
            </c:numRef>
          </c:val>
          <c:smooth val="0"/>
          <c:extLst xmlns:c16r2="http://schemas.microsoft.com/office/drawing/2015/06/chart">
            <c:ext xmlns:c16="http://schemas.microsoft.com/office/drawing/2014/chart" uri="{C3380CC4-5D6E-409C-BE32-E72D297353CC}">
              <c16:uniqueId val="{00000003-C6AB-F447-9EDE-0302D947CC48}"/>
            </c:ext>
          </c:extLst>
        </c:ser>
        <c:ser>
          <c:idx val="2"/>
          <c:order val="1"/>
          <c:tx>
            <c:strRef>
              <c:f>'Fig 03'!$C$7</c:f>
              <c:strCache>
                <c:ptCount val="1"/>
                <c:pt idx="0">
                  <c:v>nov/23</c:v>
                </c:pt>
              </c:strCache>
            </c:strRef>
          </c:tx>
          <c:spPr>
            <a:ln w="19050" cap="rnd">
              <a:solidFill>
                <a:srgbClr val="005D89"/>
              </a:solidFill>
              <a:round/>
            </a:ln>
            <a:effectLst/>
          </c:spPr>
          <c:marker>
            <c:symbol val="none"/>
          </c:marker>
          <c:dLbls>
            <c:dLbl>
              <c:idx val="21"/>
              <c:layout>
                <c:manualLayout>
                  <c:x val="-8.0751173708920113E-2"/>
                  <c:y val="-2.9263819089687844E-2"/>
                </c:manualLayout>
              </c:layout>
              <c:tx>
                <c:rich>
                  <a:bodyPr/>
                  <a:lstStyle/>
                  <a:p>
                    <a:r>
                      <a:rPr lang="en-US"/>
                      <a:t>2021:</a:t>
                    </a:r>
                  </a:p>
                  <a:p>
                    <a:r>
                      <a:rPr lang="en-US"/>
                      <a:t>13,4%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6AB-F447-9EDE-0302D947CC48}"/>
                </c:ext>
                <c:ext xmlns:c15="http://schemas.microsoft.com/office/drawing/2012/chart" uri="{CE6537A1-D6FC-4f65-9D91-7224C49458BB}">
                  <c15:layout/>
                </c:ext>
              </c:extLst>
            </c:dLbl>
            <c:dLbl>
              <c:idx val="23"/>
              <c:layout>
                <c:manualLayout>
                  <c:x val="-3.1924882629107983E-2"/>
                  <c:y val="8.4133479882852552E-2"/>
                </c:manualLayout>
              </c:layout>
              <c:tx>
                <c:rich>
                  <a:bodyPr/>
                  <a:lstStyle/>
                  <a:p>
                    <a:r>
                      <a:rPr lang="en-US"/>
                      <a:t>2023:</a:t>
                    </a:r>
                  </a:p>
                  <a:p>
                    <a:r>
                      <a:rPr lang="en-US"/>
                      <a:t>13,4%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6AB-F447-9EDE-0302D947CC48}"/>
                </c:ext>
                <c:ext xmlns:c15="http://schemas.microsoft.com/office/drawing/2012/chart" uri="{CE6537A1-D6FC-4f65-9D91-7224C49458BB}">
                  <c15:layout/>
                </c:ext>
              </c:extLst>
            </c:dLbl>
            <c:dLbl>
              <c:idx val="32"/>
              <c:layout>
                <c:manualLayout>
                  <c:x val="-7.3003176151393456E-2"/>
                  <c:y val="7.6817502623168665E-2"/>
                </c:manualLayout>
              </c:layout>
              <c:tx>
                <c:rich>
                  <a:bodyPr/>
                  <a:lstStyle/>
                  <a:p>
                    <a:r>
                      <a:rPr lang="en-US"/>
                      <a:t>2032:</a:t>
                    </a:r>
                  </a:p>
                  <a:p>
                    <a:r>
                      <a:rPr lang="en-US"/>
                      <a:t>13,6%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6AB-F447-9EDE-0302D947CC48}"/>
                </c:ext>
                <c:ext xmlns:c15="http://schemas.microsoft.com/office/drawing/2012/chart" uri="{CE6537A1-D6FC-4f65-9D91-7224C49458BB}">
                  <c15:layout/>
                </c:ext>
              </c:extLst>
            </c:dLbl>
            <c:dLbl>
              <c:idx val="33"/>
              <c:layout>
                <c:manualLayout>
                  <c:x val="-1.4373282279536489E-16"/>
                  <c:y val="0.15147603972183896"/>
                </c:manualLayout>
              </c:layout>
              <c:tx>
                <c:rich>
                  <a:bodyPr/>
                  <a:lstStyle/>
                  <a:p>
                    <a:r>
                      <a:rPr lang="en-US"/>
                      <a:t>2033:</a:t>
                    </a:r>
                  </a:p>
                  <a:p>
                    <a:r>
                      <a:rPr lang="en-US"/>
                      <a:t>13,6%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6AB-F447-9EDE-0302D947CC4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03'!$A$8:$A$41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03'!$C$8:$C$41</c:f>
              <c:numCache>
                <c:formatCode>0.0%</c:formatCode>
                <c:ptCount val="34"/>
                <c:pt idx="0">
                  <c:v>0.13025499573427224</c:v>
                </c:pt>
                <c:pt idx="1">
                  <c:v>0.13620932874166172</c:v>
                </c:pt>
                <c:pt idx="2">
                  <c:v>0.14770466167257898</c:v>
                </c:pt>
                <c:pt idx="3">
                  <c:v>0.1413715779704699</c:v>
                </c:pt>
                <c:pt idx="4">
                  <c:v>0.14649851961431465</c:v>
                </c:pt>
                <c:pt idx="5">
                  <c:v>0.15344698468331386</c:v>
                </c:pt>
                <c:pt idx="6">
                  <c:v>0.149075170345913</c:v>
                </c:pt>
                <c:pt idx="7">
                  <c:v>0.15348128249447876</c:v>
                </c:pt>
                <c:pt idx="8">
                  <c:v>0.14995709195343615</c:v>
                </c:pt>
                <c:pt idx="9">
                  <c:v>0.13685387946964978</c:v>
                </c:pt>
                <c:pt idx="10">
                  <c:v>0.13670275882356558</c:v>
                </c:pt>
                <c:pt idx="11">
                  <c:v>0.1437020198181489</c:v>
                </c:pt>
                <c:pt idx="12">
                  <c:v>0.13448958122385538</c:v>
                </c:pt>
                <c:pt idx="13">
                  <c:v>0.13507967358155798</c:v>
                </c:pt>
                <c:pt idx="14">
                  <c:v>0.12790863536344677</c:v>
                </c:pt>
                <c:pt idx="15">
                  <c:v>0.12761247065244599</c:v>
                </c:pt>
                <c:pt idx="16">
                  <c:v>0.13075593457098858</c:v>
                </c:pt>
                <c:pt idx="17">
                  <c:v>0.12687969022594411</c:v>
                </c:pt>
                <c:pt idx="18">
                  <c:v>0.12921676256567508</c:v>
                </c:pt>
                <c:pt idx="19">
                  <c:v>0.12803709445625738</c:v>
                </c:pt>
                <c:pt idx="20">
                  <c:v>0.11820895636452829</c:v>
                </c:pt>
                <c:pt idx="21">
                  <c:v>0.13436890851069885</c:v>
                </c:pt>
                <c:pt idx="22">
                  <c:v>0.14018719909306576</c:v>
                </c:pt>
                <c:pt idx="23">
                  <c:v>0.13444126439455698</c:v>
                </c:pt>
                <c:pt idx="24">
                  <c:v>0.13755060566434438</c:v>
                </c:pt>
                <c:pt idx="25">
                  <c:v>0.1374791845843519</c:v>
                </c:pt>
                <c:pt idx="26">
                  <c:v>0.13742002259590311</c:v>
                </c:pt>
                <c:pt idx="27">
                  <c:v>0.13714407364811734</c:v>
                </c:pt>
                <c:pt idx="28">
                  <c:v>0.13646730025511358</c:v>
                </c:pt>
                <c:pt idx="29">
                  <c:v>0.13641266777280719</c:v>
                </c:pt>
                <c:pt idx="30">
                  <c:v>0.13635940628072679</c:v>
                </c:pt>
                <c:pt idx="31">
                  <c:v>0.13631280824226755</c:v>
                </c:pt>
                <c:pt idx="32">
                  <c:v>0.13626673108061932</c:v>
                </c:pt>
                <c:pt idx="33">
                  <c:v>0.13595418017116623</c:v>
                </c:pt>
              </c:numCache>
            </c:numRef>
          </c:val>
          <c:smooth val="0"/>
          <c:extLst xmlns:c16r2="http://schemas.microsoft.com/office/drawing/2015/06/chart">
            <c:ext xmlns:c16="http://schemas.microsoft.com/office/drawing/2014/chart" uri="{C3380CC4-5D6E-409C-BE32-E72D297353CC}">
              <c16:uniqueId val="{00000008-C6AB-F447-9EDE-0302D947CC48}"/>
            </c:ext>
          </c:extLst>
        </c:ser>
        <c:dLbls>
          <c:showLegendKey val="0"/>
          <c:showVal val="0"/>
          <c:showCatName val="0"/>
          <c:showSerName val="0"/>
          <c:showPercent val="0"/>
          <c:showBubbleSize val="0"/>
        </c:dLbls>
        <c:smooth val="0"/>
        <c:axId val="365327264"/>
        <c:axId val="365327656"/>
      </c:lineChart>
      <c:catAx>
        <c:axId val="365327264"/>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5327656"/>
        <c:crosses val="autoZero"/>
        <c:auto val="1"/>
        <c:lblAlgn val="ctr"/>
        <c:lblOffset val="100"/>
        <c:noMultiLvlLbl val="0"/>
      </c:catAx>
      <c:valAx>
        <c:axId val="365327656"/>
        <c:scaling>
          <c:orientation val="minMax"/>
          <c:max val="0.16000000000000003"/>
          <c:min val="0.1"/>
        </c:scaling>
        <c:delete val="0"/>
        <c:axPos val="l"/>
        <c:majorGridlines>
          <c:spPr>
            <a:ln w="3175" cap="flat" cmpd="sng" algn="ctr">
              <a:solidFill>
                <a:srgbClr val="D9D9D9"/>
              </a:solidFill>
              <a:prstDash val="solid"/>
              <a:round/>
            </a:ln>
            <a:effectLst/>
          </c:spPr>
        </c:majorGridlines>
        <c:numFmt formatCode="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5327264"/>
        <c:crosses val="autoZero"/>
        <c:crossBetween val="between"/>
        <c:majorUnit val="1.0000000000000002E-2"/>
      </c:valAx>
      <c:spPr>
        <a:noFill/>
        <a:ln>
          <a:noFill/>
        </a:ln>
        <a:effectLst/>
      </c:spPr>
    </c:plotArea>
    <c:legend>
      <c:legendPos val="b"/>
      <c:layout>
        <c:manualLayout>
          <c:xMode val="edge"/>
          <c:yMode val="edge"/>
          <c:x val="0"/>
          <c:y val="0.74383382489559935"/>
          <c:w val="0.99870793297055027"/>
          <c:h val="5.260370206771063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4. Comparativo entre as projeções de Receitas do RGPS/PIB - Revisões de MAI/23 e NOV/23, no cenário base</a:t>
            </a:r>
          </a:p>
          <a:p>
            <a:pPr>
              <a:defRPr sz="900" b="1" cap="all"/>
            </a:pPr>
            <a:r>
              <a:rPr lang="pt-BR" sz="900" b="1" cap="all" baseline="0">
                <a:solidFill>
                  <a:srgbClr val="000000"/>
                </a:solidFill>
                <a:latin typeface="Calibri" panose="020F0502020204030204" pitchFamily="34" charset="0"/>
              </a:rPr>
              <a:t>CHART 4. RGPS REVENUES (% OF GDP): MAY/23 AND NOV/23 UPDATES (BASELINE)</a:t>
            </a:r>
          </a:p>
        </c:rich>
      </c:tx>
      <c:layout>
        <c:manualLayout>
          <c:xMode val="edge"/>
          <c:yMode val="edge"/>
          <c:x val="0.13096018518518518"/>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6.0365396308997244E-3"/>
          <c:y val="0.10219972222222222"/>
          <c:w val="0.98452436438389146"/>
          <c:h val="0.83691138888881422"/>
        </c:manualLayout>
      </c:layout>
      <c:lineChart>
        <c:grouping val="standard"/>
        <c:varyColors val="0"/>
        <c:ser>
          <c:idx val="0"/>
          <c:order val="0"/>
          <c:tx>
            <c:strRef>
              <c:f>'Fig 04'!$B$7</c:f>
              <c:strCache>
                <c:ptCount val="1"/>
                <c:pt idx="0">
                  <c:v>mai/23</c:v>
                </c:pt>
              </c:strCache>
            </c:strRef>
          </c:tx>
          <c:spPr>
            <a:ln w="19050" cap="rnd">
              <a:solidFill>
                <a:srgbClr val="00ADFA"/>
              </a:solidFill>
              <a:round/>
            </a:ln>
            <a:effectLst/>
          </c:spPr>
          <c:marker>
            <c:symbol val="none"/>
          </c:marker>
          <c:dLbls>
            <c:dLbl>
              <c:idx val="14"/>
              <c:layout>
                <c:manualLayout>
                  <c:x val="-5.4307116104868915E-2"/>
                  <c:y val="-7.2484469008458757E-2"/>
                </c:manualLayout>
              </c:layout>
              <c:tx>
                <c:rich>
                  <a:bodyPr/>
                  <a:lstStyle/>
                  <a:p>
                    <a:r>
                      <a:rPr lang="en-US"/>
                      <a:t>2014:</a:t>
                    </a:r>
                  </a:p>
                  <a:p>
                    <a:r>
                      <a:rPr lang="en-US"/>
                      <a:t>5,8%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DF9-CF4D-83AD-1335DC6E171D}"/>
                </c:ext>
                <c:ext xmlns:c15="http://schemas.microsoft.com/office/drawing/2012/chart" uri="{CE6537A1-D6FC-4f65-9D91-7224C49458BB}">
                  <c15:layout/>
                </c:ext>
              </c:extLst>
            </c:dLbl>
            <c:dLbl>
              <c:idx val="23"/>
              <c:layout>
                <c:manualLayout>
                  <c:x val="-6.741573033707865E-2"/>
                  <c:y val="-9.9189273379996182E-2"/>
                </c:manualLayout>
              </c:layout>
              <c:tx>
                <c:rich>
                  <a:bodyPr/>
                  <a:lstStyle/>
                  <a:p>
                    <a:r>
                      <a:rPr lang="en-US"/>
                      <a:t>2023:</a:t>
                    </a:r>
                  </a:p>
                  <a:p>
                    <a:r>
                      <a:rPr lang="en-US"/>
                      <a:t>5,5%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DF9-CF4D-83AD-1335DC6E171D}"/>
                </c:ext>
                <c:ext xmlns:c15="http://schemas.microsoft.com/office/drawing/2012/chart" uri="{CE6537A1-D6FC-4f65-9D91-7224C49458BB}">
                  <c15:layout/>
                </c:ext>
              </c:extLst>
            </c:dLbl>
            <c:dLbl>
              <c:idx val="24"/>
              <c:layout>
                <c:manualLayout>
                  <c:x val="-2.8089887640449437E-2"/>
                  <c:y val="-9.5374301326919403E-2"/>
                </c:manualLayout>
              </c:layout>
              <c:tx>
                <c:rich>
                  <a:bodyPr/>
                  <a:lstStyle/>
                  <a:p>
                    <a:r>
                      <a:rPr lang="en-US"/>
                      <a:t>2024:</a:t>
                    </a:r>
                  </a:p>
                  <a:p>
                    <a:r>
                      <a:rPr lang="en-US"/>
                      <a:t>5,7%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DF9-CF4D-83AD-1335DC6E171D}"/>
                </c:ext>
                <c:ext xmlns:c15="http://schemas.microsoft.com/office/drawing/2012/chart" uri="{CE6537A1-D6FC-4f65-9D91-7224C49458BB}">
                  <c15:layout/>
                </c:ext>
              </c:extLst>
            </c:dLbl>
            <c:dLbl>
              <c:idx val="32"/>
              <c:layout>
                <c:manualLayout>
                  <c:x val="-3.7453183520599252E-2"/>
                  <c:y val="-0.11444916159230328"/>
                </c:manualLayout>
              </c:layout>
              <c:tx>
                <c:rich>
                  <a:bodyPr/>
                  <a:lstStyle/>
                  <a:p>
                    <a:r>
                      <a:rPr lang="en-US"/>
                      <a:t>2032:</a:t>
                    </a:r>
                  </a:p>
                  <a:p>
                    <a:r>
                      <a:rPr lang="en-US"/>
                      <a:t>5,7%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DF9-CF4D-83AD-1335DC6E171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04'!$A$8:$A$41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04'!$B$8:$B$41</c:f>
              <c:numCache>
                <c:formatCode>0.0%</c:formatCode>
                <c:ptCount val="34"/>
                <c:pt idx="0">
                  <c:v>4.6464436217702222E-2</c:v>
                </c:pt>
                <c:pt idx="1">
                  <c:v>4.7495062603690429E-2</c:v>
                </c:pt>
                <c:pt idx="2">
                  <c:v>4.7708419435935477E-2</c:v>
                </c:pt>
                <c:pt idx="3">
                  <c:v>4.6992130843550542E-2</c:v>
                </c:pt>
                <c:pt idx="4">
                  <c:v>4.7894429835071493E-2</c:v>
                </c:pt>
                <c:pt idx="5">
                  <c:v>4.9956176123840207E-2</c:v>
                </c:pt>
                <c:pt idx="6">
                  <c:v>5.1264890573767041E-2</c:v>
                </c:pt>
                <c:pt idx="7">
                  <c:v>5.1616992122648149E-2</c:v>
                </c:pt>
                <c:pt idx="8">
                  <c:v>5.2529134776682959E-2</c:v>
                </c:pt>
                <c:pt idx="9">
                  <c:v>5.4607353445295617E-2</c:v>
                </c:pt>
                <c:pt idx="10">
                  <c:v>5.4548823953136594E-2</c:v>
                </c:pt>
                <c:pt idx="11">
                  <c:v>5.6186123879311732E-2</c:v>
                </c:pt>
                <c:pt idx="12">
                  <c:v>5.7274856627936695E-2</c:v>
                </c:pt>
                <c:pt idx="13">
                  <c:v>5.760857619017646E-2</c:v>
                </c:pt>
                <c:pt idx="14">
                  <c:v>5.8402123532075398E-2</c:v>
                </c:pt>
                <c:pt idx="15">
                  <c:v>5.8419688648625928E-2</c:v>
                </c:pt>
                <c:pt idx="16">
                  <c:v>5.7125311190328355E-2</c:v>
                </c:pt>
                <c:pt idx="17">
                  <c:v>5.6910792407710978E-2</c:v>
                </c:pt>
                <c:pt idx="18">
                  <c:v>5.5850074549235941E-2</c:v>
                </c:pt>
                <c:pt idx="19">
                  <c:v>5.5937740796376458E-2</c:v>
                </c:pt>
                <c:pt idx="20">
                  <c:v>5.3192372596695618E-2</c:v>
                </c:pt>
                <c:pt idx="21">
                  <c:v>5.1944967954830619E-2</c:v>
                </c:pt>
                <c:pt idx="22">
                  <c:v>5.4028522764136687E-2</c:v>
                </c:pt>
                <c:pt idx="23">
                  <c:v>5.4808651728902258E-2</c:v>
                </c:pt>
                <c:pt idx="24">
                  <c:v>5.6703161202101594E-2</c:v>
                </c:pt>
                <c:pt idx="25">
                  <c:v>5.6686644693795578E-2</c:v>
                </c:pt>
                <c:pt idx="26">
                  <c:v>5.6670256898597088E-2</c:v>
                </c:pt>
                <c:pt idx="27">
                  <c:v>5.6608738424234917E-2</c:v>
                </c:pt>
                <c:pt idx="28">
                  <c:v>5.6603863740052995E-2</c:v>
                </c:pt>
                <c:pt idx="29">
                  <c:v>5.6599402726290417E-2</c:v>
                </c:pt>
                <c:pt idx="30">
                  <c:v>5.6595321514286756E-2</c:v>
                </c:pt>
                <c:pt idx="31">
                  <c:v>5.6591600154939858E-2</c:v>
                </c:pt>
                <c:pt idx="32">
                  <c:v>5.6586873885620254E-2</c:v>
                </c:pt>
              </c:numCache>
            </c:numRef>
          </c:val>
          <c:smooth val="0"/>
          <c:extLst xmlns:c16r2="http://schemas.microsoft.com/office/drawing/2015/06/chart">
            <c:ext xmlns:c16="http://schemas.microsoft.com/office/drawing/2014/chart" uri="{C3380CC4-5D6E-409C-BE32-E72D297353CC}">
              <c16:uniqueId val="{00000004-1DF9-CF4D-83AD-1335DC6E171D}"/>
            </c:ext>
          </c:extLst>
        </c:ser>
        <c:ser>
          <c:idx val="2"/>
          <c:order val="1"/>
          <c:tx>
            <c:strRef>
              <c:f>'Fig 04'!$C$7</c:f>
              <c:strCache>
                <c:ptCount val="1"/>
                <c:pt idx="0">
                  <c:v>nov/23</c:v>
                </c:pt>
              </c:strCache>
            </c:strRef>
          </c:tx>
          <c:spPr>
            <a:ln w="19050" cap="rnd">
              <a:solidFill>
                <a:srgbClr val="005D89"/>
              </a:solidFill>
              <a:round/>
            </a:ln>
            <a:effectLst/>
          </c:spPr>
          <c:marker>
            <c:symbol val="none"/>
          </c:marker>
          <c:dLbls>
            <c:dLbl>
              <c:idx val="24"/>
              <c:layout>
                <c:manualLayout>
                  <c:x val="-3.3707865168539464E-2"/>
                  <c:y val="8.7744357220765748E-2"/>
                </c:manualLayout>
              </c:layout>
              <c:tx>
                <c:rich>
                  <a:bodyPr/>
                  <a:lstStyle/>
                  <a:p>
                    <a:r>
                      <a:rPr lang="en-US"/>
                      <a:t>2024:</a:t>
                    </a:r>
                  </a:p>
                  <a:p>
                    <a:r>
                      <a:rPr lang="en-US"/>
                      <a:t>5,4%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DF9-CF4D-83AD-1335DC6E171D}"/>
                </c:ext>
                <c:ext xmlns:c15="http://schemas.microsoft.com/office/drawing/2012/chart" uri="{CE6537A1-D6FC-4f65-9D91-7224C49458BB}">
                  <c15:layout/>
                </c:ext>
              </c:extLst>
            </c:dLbl>
            <c:dLbl>
              <c:idx val="28"/>
              <c:layout>
                <c:manualLayout>
                  <c:x val="-2.6217228464419477E-2"/>
                  <c:y val="6.8669496955381881E-2"/>
                </c:manualLayout>
              </c:layout>
              <c:tx>
                <c:rich>
                  <a:bodyPr/>
                  <a:lstStyle/>
                  <a:p>
                    <a:r>
                      <a:rPr lang="en-US"/>
                      <a:t>2028:</a:t>
                    </a:r>
                  </a:p>
                  <a:p>
                    <a:r>
                      <a:rPr lang="en-US"/>
                      <a:t>5,5%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DF9-CF4D-83AD-1335DC6E171D}"/>
                </c:ext>
                <c:ext xmlns:c15="http://schemas.microsoft.com/office/drawing/2012/chart" uri="{CE6537A1-D6FC-4f65-9D91-7224C49458BB}">
                  <c15:layout/>
                </c:ext>
              </c:extLst>
            </c:dLbl>
            <c:dLbl>
              <c:idx val="33"/>
              <c:layout>
                <c:manualLayout>
                  <c:x val="-5.6179775280898875E-3"/>
                  <c:y val="7.248446900845873E-2"/>
                </c:manualLayout>
              </c:layout>
              <c:tx>
                <c:rich>
                  <a:bodyPr/>
                  <a:lstStyle/>
                  <a:p>
                    <a:r>
                      <a:rPr lang="en-US"/>
                      <a:t>2033:</a:t>
                    </a:r>
                  </a:p>
                  <a:p>
                    <a:r>
                      <a:rPr lang="en-US"/>
                      <a:t>5,5%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DF9-CF4D-83AD-1335DC6E171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04'!$A$8:$A$41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04'!$C$8:$C$41</c:f>
              <c:numCache>
                <c:formatCode>0.0%</c:formatCode>
                <c:ptCount val="34"/>
                <c:pt idx="0">
                  <c:v>4.6464436217702222E-2</c:v>
                </c:pt>
                <c:pt idx="1">
                  <c:v>4.7495062603690429E-2</c:v>
                </c:pt>
                <c:pt idx="2">
                  <c:v>4.7708419435935477E-2</c:v>
                </c:pt>
                <c:pt idx="3">
                  <c:v>4.6992130843550542E-2</c:v>
                </c:pt>
                <c:pt idx="4">
                  <c:v>4.7894429835071493E-2</c:v>
                </c:pt>
                <c:pt idx="5">
                  <c:v>4.9956176123840207E-2</c:v>
                </c:pt>
                <c:pt idx="6">
                  <c:v>5.1264890573767041E-2</c:v>
                </c:pt>
                <c:pt idx="7">
                  <c:v>5.1616992122648149E-2</c:v>
                </c:pt>
                <c:pt idx="8">
                  <c:v>5.2529134776682959E-2</c:v>
                </c:pt>
                <c:pt idx="9">
                  <c:v>5.4607353445295617E-2</c:v>
                </c:pt>
                <c:pt idx="10">
                  <c:v>5.4548823953136594E-2</c:v>
                </c:pt>
                <c:pt idx="11">
                  <c:v>5.6186123879311732E-2</c:v>
                </c:pt>
                <c:pt idx="12">
                  <c:v>5.7274856627936695E-2</c:v>
                </c:pt>
                <c:pt idx="13">
                  <c:v>5.760857619017646E-2</c:v>
                </c:pt>
                <c:pt idx="14">
                  <c:v>5.8402123532075398E-2</c:v>
                </c:pt>
                <c:pt idx="15">
                  <c:v>5.8419688648625928E-2</c:v>
                </c:pt>
                <c:pt idx="16">
                  <c:v>5.7125311190328355E-2</c:v>
                </c:pt>
                <c:pt idx="17">
                  <c:v>5.6910792407710978E-2</c:v>
                </c:pt>
                <c:pt idx="18">
                  <c:v>5.5850074549235941E-2</c:v>
                </c:pt>
                <c:pt idx="19">
                  <c:v>5.5937740796376458E-2</c:v>
                </c:pt>
                <c:pt idx="20">
                  <c:v>5.3192372596695618E-2</c:v>
                </c:pt>
                <c:pt idx="21">
                  <c:v>5.1944967954830619E-2</c:v>
                </c:pt>
                <c:pt idx="22">
                  <c:v>5.4028522764136687E-2</c:v>
                </c:pt>
                <c:pt idx="23">
                  <c:v>5.5082210814068756E-2</c:v>
                </c:pt>
                <c:pt idx="24">
                  <c:v>5.4224902021354333E-2</c:v>
                </c:pt>
                <c:pt idx="25">
                  <c:v>5.4209261301090189E-2</c:v>
                </c:pt>
                <c:pt idx="26">
                  <c:v>5.4194456493869274E-2</c:v>
                </c:pt>
                <c:pt idx="27">
                  <c:v>5.4182692950260951E-2</c:v>
                </c:pt>
                <c:pt idx="28">
                  <c:v>5.5001114834967821E-2</c:v>
                </c:pt>
                <c:pt idx="29">
                  <c:v>5.4991324882182752E-2</c:v>
                </c:pt>
                <c:pt idx="30">
                  <c:v>5.498235920618709E-2</c:v>
                </c:pt>
                <c:pt idx="31">
                  <c:v>5.4974176973894076E-2</c:v>
                </c:pt>
                <c:pt idx="32">
                  <c:v>5.4965359505925279E-2</c:v>
                </c:pt>
                <c:pt idx="33">
                  <c:v>5.4922588198229927E-2</c:v>
                </c:pt>
              </c:numCache>
            </c:numRef>
          </c:val>
          <c:smooth val="0"/>
          <c:extLst xmlns:c16r2="http://schemas.microsoft.com/office/drawing/2015/06/chart">
            <c:ext xmlns:c16="http://schemas.microsoft.com/office/drawing/2014/chart" uri="{C3380CC4-5D6E-409C-BE32-E72D297353CC}">
              <c16:uniqueId val="{00000008-1DF9-CF4D-83AD-1335DC6E171D}"/>
            </c:ext>
          </c:extLst>
        </c:ser>
        <c:dLbls>
          <c:showLegendKey val="0"/>
          <c:showVal val="0"/>
          <c:showCatName val="0"/>
          <c:showSerName val="0"/>
          <c:showPercent val="0"/>
          <c:showBubbleSize val="0"/>
        </c:dLbls>
        <c:smooth val="0"/>
        <c:axId val="369948640"/>
        <c:axId val="369949816"/>
      </c:lineChart>
      <c:catAx>
        <c:axId val="36994864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49816"/>
        <c:crosses val="autoZero"/>
        <c:auto val="1"/>
        <c:lblAlgn val="ctr"/>
        <c:lblOffset val="100"/>
        <c:noMultiLvlLbl val="0"/>
      </c:catAx>
      <c:valAx>
        <c:axId val="369949816"/>
        <c:scaling>
          <c:orientation val="minMax"/>
          <c:max val="7.0000000000000007E-2"/>
          <c:min val="3.0000000000000006E-2"/>
        </c:scaling>
        <c:delete val="0"/>
        <c:axPos val="l"/>
        <c:majorGridlines>
          <c:spPr>
            <a:ln w="3175" cap="flat" cmpd="sng" algn="ctr">
              <a:solidFill>
                <a:srgbClr val="D9D9D9"/>
              </a:solidFill>
              <a:prstDash val="solid"/>
              <a:round/>
            </a:ln>
            <a:effectLst/>
          </c:spPr>
        </c:majorGridlines>
        <c:numFmt formatCode="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48640"/>
        <c:crosses val="autoZero"/>
        <c:crossBetween val="between"/>
        <c:majorUnit val="5.000000000000001E-3"/>
      </c:valAx>
      <c:spPr>
        <a:noFill/>
        <a:ln>
          <a:noFill/>
        </a:ln>
        <a:effectLst/>
      </c:spPr>
    </c:plotArea>
    <c:legend>
      <c:legendPos val="b"/>
      <c:layout>
        <c:manualLayout>
          <c:xMode val="edge"/>
          <c:yMode val="edge"/>
          <c:x val="5.8311701139278409E-2"/>
          <c:y val="0.74823706621149033"/>
          <c:w val="0.94168831851617707"/>
          <c:h val="5.516239314698846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5. Comparativo entre as projeções de Receitas não administradas/PIB - Revisões de MAI/23 e NOV/23, no cenário base</a:t>
            </a:r>
          </a:p>
          <a:p>
            <a:pPr>
              <a:defRPr sz="900" b="1" cap="all"/>
            </a:pPr>
            <a:r>
              <a:rPr lang="pt-BR" sz="900" b="1" cap="all" baseline="0">
                <a:solidFill>
                  <a:srgbClr val="000000"/>
                </a:solidFill>
                <a:latin typeface="Calibri" panose="020F0502020204030204" pitchFamily="34" charset="0"/>
              </a:rPr>
              <a:t>CHART 5. REVENUES NOT COLLECTED BY THE RFB (% OF GDP): MAY/23 AND NOV/23 UPDATES (BASELINE)</a:t>
            </a:r>
          </a:p>
        </c:rich>
      </c:tx>
      <c:layout>
        <c:manualLayout>
          <c:xMode val="edge"/>
          <c:yMode val="edge"/>
          <c:x val="0.12210154320987654"/>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1.3675662161202801E-2"/>
          <c:y val="0.10219972222222222"/>
          <c:w val="0.97688524185358838"/>
          <c:h val="0.83691138888881422"/>
        </c:manualLayout>
      </c:layout>
      <c:lineChart>
        <c:grouping val="standard"/>
        <c:varyColors val="0"/>
        <c:ser>
          <c:idx val="0"/>
          <c:order val="0"/>
          <c:tx>
            <c:strRef>
              <c:f>'Fig 05'!$B$7</c:f>
              <c:strCache>
                <c:ptCount val="1"/>
                <c:pt idx="0">
                  <c:v>mai/23</c:v>
                </c:pt>
              </c:strCache>
            </c:strRef>
          </c:tx>
          <c:spPr>
            <a:ln w="19050" cap="rnd">
              <a:solidFill>
                <a:srgbClr val="00ADFA"/>
              </a:solidFill>
              <a:round/>
            </a:ln>
            <a:effectLst/>
          </c:spPr>
          <c:marker>
            <c:symbol val="none"/>
          </c:marker>
          <c:dLbls>
            <c:dLbl>
              <c:idx val="22"/>
              <c:layout>
                <c:manualLayout>
                  <c:x val="-3.2380947524417461E-2"/>
                  <c:y val="-7.1748845144900694E-2"/>
                </c:manualLayout>
              </c:layout>
              <c:tx>
                <c:rich>
                  <a:bodyPr/>
                  <a:lstStyle/>
                  <a:p>
                    <a:r>
                      <a:rPr lang="en-US"/>
                      <a:t>2022:</a:t>
                    </a:r>
                  </a:p>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973-2F43-8D76-15C73F9B5BCE}"/>
                </c:ext>
                <c:ext xmlns:c15="http://schemas.microsoft.com/office/drawing/2012/chart" uri="{CE6537A1-D6FC-4f65-9D91-7224C49458BB}">
                  <c15:layout/>
                </c:ext>
              </c:extLst>
            </c:dLbl>
            <c:dLbl>
              <c:idx val="23"/>
              <c:layout>
                <c:manualLayout>
                  <c:x val="-7.0476179906084749E-2"/>
                  <c:y val="0.1036372207648565"/>
                </c:manualLayout>
              </c:layout>
              <c:tx>
                <c:rich>
                  <a:bodyPr/>
                  <a:lstStyle/>
                  <a:p>
                    <a:r>
                      <a:rPr lang="en-US"/>
                      <a:t>2023:</a:t>
                    </a:r>
                  </a:p>
                  <a:p>
                    <a:r>
                      <a:rPr lang="en-US"/>
                      <a:t>2,8%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973-2F43-8D76-15C73F9B5BCE}"/>
                </c:ext>
                <c:ext xmlns:c15="http://schemas.microsoft.com/office/drawing/2012/chart" uri="{CE6537A1-D6FC-4f65-9D91-7224C49458BB}">
                  <c15:layout/>
                </c:ext>
              </c:extLst>
            </c:dLbl>
            <c:dLbl>
              <c:idx val="32"/>
              <c:layout>
                <c:manualLayout>
                  <c:x val="-2.6666662667167343E-2"/>
                  <c:y val="-0.11958140857483446"/>
                </c:manualLayout>
              </c:layout>
              <c:tx>
                <c:rich>
                  <a:bodyPr/>
                  <a:lstStyle/>
                  <a:p>
                    <a:r>
                      <a:rPr lang="en-US"/>
                      <a:t>2032:</a:t>
                    </a:r>
                  </a:p>
                  <a:p>
                    <a:r>
                      <a:rPr lang="en-US"/>
                      <a:t>2,8%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973-2F43-8D76-15C73F9B5BCE}"/>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05'!$A$8:$A$41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05'!$B$8:$B$41</c:f>
              <c:numCache>
                <c:formatCode>0.0%</c:formatCode>
                <c:ptCount val="34"/>
                <c:pt idx="0">
                  <c:v>2.0135376530907478E-2</c:v>
                </c:pt>
                <c:pt idx="1">
                  <c:v>2.2011425554897112E-2</c:v>
                </c:pt>
                <c:pt idx="2">
                  <c:v>1.9732373106880727E-2</c:v>
                </c:pt>
                <c:pt idx="3">
                  <c:v>1.9047130798520193E-2</c:v>
                </c:pt>
                <c:pt idx="4">
                  <c:v>1.9624678406099584E-2</c:v>
                </c:pt>
                <c:pt idx="5">
                  <c:v>2.1342331318390386E-2</c:v>
                </c:pt>
                <c:pt idx="6">
                  <c:v>2.4943719781446348E-2</c:v>
                </c:pt>
                <c:pt idx="7">
                  <c:v>2.2218799944207949E-2</c:v>
                </c:pt>
                <c:pt idx="8">
                  <c:v>2.7630256113759855E-2</c:v>
                </c:pt>
                <c:pt idx="9">
                  <c:v>3.0012241715154188E-2</c:v>
                </c:pt>
                <c:pt idx="10">
                  <c:v>4.5152472679684572E-2</c:v>
                </c:pt>
                <c:pt idx="11">
                  <c:v>2.5993403904997318E-2</c:v>
                </c:pt>
                <c:pt idx="12">
                  <c:v>3.0973890950834505E-2</c:v>
                </c:pt>
                <c:pt idx="13">
                  <c:v>2.8451853922741792E-2</c:v>
                </c:pt>
                <c:pt idx="14">
                  <c:v>2.5056316948183902E-2</c:v>
                </c:pt>
                <c:pt idx="15">
                  <c:v>2.2299843185217275E-2</c:v>
                </c:pt>
                <c:pt idx="16">
                  <c:v>2.2053289611321265E-2</c:v>
                </c:pt>
                <c:pt idx="17">
                  <c:v>2.6525589255028681E-2</c:v>
                </c:pt>
                <c:pt idx="18">
                  <c:v>2.7523581011816723E-2</c:v>
                </c:pt>
                <c:pt idx="19">
                  <c:v>3.7384843208112015E-2</c:v>
                </c:pt>
                <c:pt idx="20">
                  <c:v>2.1543668248938386E-2</c:v>
                </c:pt>
                <c:pt idx="21">
                  <c:v>3.0886856787738469E-2</c:v>
                </c:pt>
                <c:pt idx="22">
                  <c:v>3.9096251680631681E-2</c:v>
                </c:pt>
                <c:pt idx="23">
                  <c:v>2.7818464308988454E-2</c:v>
                </c:pt>
                <c:pt idx="24">
                  <c:v>2.8613208518984933E-2</c:v>
                </c:pt>
                <c:pt idx="25">
                  <c:v>2.8352835176479942E-2</c:v>
                </c:pt>
                <c:pt idx="26">
                  <c:v>2.8590723477628435E-2</c:v>
                </c:pt>
                <c:pt idx="27">
                  <c:v>2.8992675880538166E-2</c:v>
                </c:pt>
                <c:pt idx="28">
                  <c:v>2.9694413207707132E-2</c:v>
                </c:pt>
                <c:pt idx="29">
                  <c:v>3.0178139069233455E-2</c:v>
                </c:pt>
                <c:pt idx="30">
                  <c:v>2.9629314590538268E-2</c:v>
                </c:pt>
                <c:pt idx="31">
                  <c:v>2.8955830107023173E-2</c:v>
                </c:pt>
                <c:pt idx="32">
                  <c:v>2.8004280897948625E-2</c:v>
                </c:pt>
              </c:numCache>
            </c:numRef>
          </c:val>
          <c:smooth val="0"/>
          <c:extLst xmlns:c16r2="http://schemas.microsoft.com/office/drawing/2015/06/chart">
            <c:ext xmlns:c16="http://schemas.microsoft.com/office/drawing/2014/chart" uri="{C3380CC4-5D6E-409C-BE32-E72D297353CC}">
              <c16:uniqueId val="{00000003-3973-2F43-8D76-15C73F9B5BCE}"/>
            </c:ext>
          </c:extLst>
        </c:ser>
        <c:ser>
          <c:idx val="2"/>
          <c:order val="1"/>
          <c:tx>
            <c:strRef>
              <c:f>'Fig 05'!$C$7</c:f>
              <c:strCache>
                <c:ptCount val="1"/>
                <c:pt idx="0">
                  <c:v>nov/23</c:v>
                </c:pt>
              </c:strCache>
            </c:strRef>
          </c:tx>
          <c:spPr>
            <a:ln w="19050" cap="rnd">
              <a:solidFill>
                <a:srgbClr val="005D89"/>
              </a:solidFill>
              <a:round/>
            </a:ln>
            <a:effectLst/>
          </c:spPr>
          <c:marker>
            <c:symbol val="none"/>
          </c:marker>
          <c:dLbls>
            <c:dLbl>
              <c:idx val="23"/>
              <c:layout>
                <c:manualLayout>
                  <c:x val="-3.8095232381667433E-3"/>
                  <c:y val="-8.3706986002384132E-2"/>
                </c:manualLayout>
              </c:layout>
              <c:tx>
                <c:rich>
                  <a:bodyPr/>
                  <a:lstStyle/>
                  <a:p>
                    <a:r>
                      <a:rPr lang="en-US"/>
                      <a:t>2023:</a:t>
                    </a:r>
                  </a:p>
                  <a:p>
                    <a:r>
                      <a:rPr lang="en-US"/>
                      <a:t>3,0%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973-2F43-8D76-15C73F9B5BCE}"/>
                </c:ext>
                <c:ext xmlns:c15="http://schemas.microsoft.com/office/drawing/2012/chart" uri="{CE6537A1-D6FC-4f65-9D91-7224C49458BB}">
                  <c15:layout/>
                </c:ext>
              </c:extLst>
            </c:dLbl>
            <c:dLbl>
              <c:idx val="33"/>
              <c:layout>
                <c:manualLayout>
                  <c:x val="-9.5238080954169989E-3"/>
                  <c:y val="7.5734892097395132E-2"/>
                </c:manualLayout>
              </c:layout>
              <c:tx>
                <c:rich>
                  <a:bodyPr/>
                  <a:lstStyle/>
                  <a:p>
                    <a:r>
                      <a:rPr lang="en-US"/>
                      <a:t>2033:</a:t>
                    </a:r>
                  </a:p>
                  <a:p>
                    <a:r>
                      <a:rPr lang="en-US"/>
                      <a:t>2,6%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973-2F43-8D76-15C73F9B5BCE}"/>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05'!$A$8:$A$41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05'!$C$8:$C$41</c:f>
              <c:numCache>
                <c:formatCode>0.0%</c:formatCode>
                <c:ptCount val="34"/>
                <c:pt idx="0">
                  <c:v>2.0135376530907478E-2</c:v>
                </c:pt>
                <c:pt idx="1">
                  <c:v>2.2011425554897112E-2</c:v>
                </c:pt>
                <c:pt idx="2">
                  <c:v>1.9732373106880727E-2</c:v>
                </c:pt>
                <c:pt idx="3">
                  <c:v>1.9047130798520193E-2</c:v>
                </c:pt>
                <c:pt idx="4">
                  <c:v>1.9624678406099584E-2</c:v>
                </c:pt>
                <c:pt idx="5">
                  <c:v>2.1342331318390386E-2</c:v>
                </c:pt>
                <c:pt idx="6">
                  <c:v>2.4943719781446348E-2</c:v>
                </c:pt>
                <c:pt idx="7">
                  <c:v>2.2218799944207949E-2</c:v>
                </c:pt>
                <c:pt idx="8">
                  <c:v>2.7630256113759855E-2</c:v>
                </c:pt>
                <c:pt idx="9">
                  <c:v>3.0012241715154188E-2</c:v>
                </c:pt>
                <c:pt idx="10">
                  <c:v>4.5152472679684572E-2</c:v>
                </c:pt>
                <c:pt idx="11">
                  <c:v>2.5993403904997318E-2</c:v>
                </c:pt>
                <c:pt idx="12">
                  <c:v>3.0973890950834505E-2</c:v>
                </c:pt>
                <c:pt idx="13">
                  <c:v>2.8451853922741792E-2</c:v>
                </c:pt>
                <c:pt idx="14">
                  <c:v>2.5056316948183902E-2</c:v>
                </c:pt>
                <c:pt idx="15">
                  <c:v>2.2299843185217275E-2</c:v>
                </c:pt>
                <c:pt idx="16">
                  <c:v>2.2053289611321265E-2</c:v>
                </c:pt>
                <c:pt idx="17">
                  <c:v>2.6525589255028681E-2</c:v>
                </c:pt>
                <c:pt idx="18">
                  <c:v>2.7523581011816723E-2</c:v>
                </c:pt>
                <c:pt idx="19">
                  <c:v>3.7384843208112015E-2</c:v>
                </c:pt>
                <c:pt idx="20">
                  <c:v>2.1543668248938386E-2</c:v>
                </c:pt>
                <c:pt idx="21">
                  <c:v>3.0886856787738469E-2</c:v>
                </c:pt>
                <c:pt idx="22">
                  <c:v>3.9096251680631681E-2</c:v>
                </c:pt>
                <c:pt idx="23">
                  <c:v>3.0060879153081217E-2</c:v>
                </c:pt>
                <c:pt idx="24">
                  <c:v>2.7508128425139229E-2</c:v>
                </c:pt>
                <c:pt idx="25">
                  <c:v>2.7308897973563891E-2</c:v>
                </c:pt>
                <c:pt idx="26">
                  <c:v>2.7582871551517937E-2</c:v>
                </c:pt>
                <c:pt idx="27">
                  <c:v>2.8056144075139476E-2</c:v>
                </c:pt>
                <c:pt idx="28">
                  <c:v>2.8864723098686571E-2</c:v>
                </c:pt>
                <c:pt idx="29">
                  <c:v>2.9419087698590352E-2</c:v>
                </c:pt>
                <c:pt idx="30">
                  <c:v>2.8792540146598641E-2</c:v>
                </c:pt>
                <c:pt idx="31">
                  <c:v>2.8024797707960264E-2</c:v>
                </c:pt>
                <c:pt idx="32">
                  <c:v>2.6943010229205425E-2</c:v>
                </c:pt>
                <c:pt idx="33">
                  <c:v>2.6021488944020562E-2</c:v>
                </c:pt>
              </c:numCache>
            </c:numRef>
          </c:val>
          <c:smooth val="0"/>
          <c:extLst xmlns:c16r2="http://schemas.microsoft.com/office/drawing/2015/06/chart">
            <c:ext xmlns:c16="http://schemas.microsoft.com/office/drawing/2014/chart" uri="{C3380CC4-5D6E-409C-BE32-E72D297353CC}">
              <c16:uniqueId val="{00000006-3973-2F43-8D76-15C73F9B5BCE}"/>
            </c:ext>
          </c:extLst>
        </c:ser>
        <c:dLbls>
          <c:showLegendKey val="0"/>
          <c:showVal val="0"/>
          <c:showCatName val="0"/>
          <c:showSerName val="0"/>
          <c:showPercent val="0"/>
          <c:showBubbleSize val="0"/>
        </c:dLbls>
        <c:smooth val="0"/>
        <c:axId val="369946680"/>
        <c:axId val="369953736"/>
      </c:lineChart>
      <c:catAx>
        <c:axId val="369946680"/>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53736"/>
        <c:crosses val="autoZero"/>
        <c:auto val="1"/>
        <c:lblAlgn val="ctr"/>
        <c:lblOffset val="100"/>
        <c:noMultiLvlLbl val="0"/>
      </c:catAx>
      <c:valAx>
        <c:axId val="369953736"/>
        <c:scaling>
          <c:orientation val="minMax"/>
          <c:max val="5.000000000000001E-2"/>
          <c:min val="0"/>
        </c:scaling>
        <c:delete val="0"/>
        <c:axPos val="l"/>
        <c:majorGridlines>
          <c:spPr>
            <a:ln w="3175" cap="flat" cmpd="sng" algn="ctr">
              <a:solidFill>
                <a:srgbClr val="D9D9D9"/>
              </a:solidFill>
              <a:prstDash val="solid"/>
              <a:round/>
            </a:ln>
            <a:effectLst/>
          </c:spPr>
        </c:majorGridlines>
        <c:numFmt formatCode="0.0%"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46680"/>
        <c:crosses val="autoZero"/>
        <c:crossBetween val="between"/>
        <c:majorUnit val="1.0000000000000002E-2"/>
      </c:valAx>
      <c:spPr>
        <a:noFill/>
        <a:ln>
          <a:noFill/>
        </a:ln>
        <a:effectLst/>
      </c:spPr>
    </c:plotArea>
    <c:legend>
      <c:legendPos val="b"/>
      <c:layout>
        <c:manualLayout>
          <c:xMode val="edge"/>
          <c:yMode val="edge"/>
          <c:x val="7.1615577649030648E-2"/>
          <c:y val="0.77298737379276061"/>
          <c:w val="0.92838442299323787"/>
          <c:h val="5.763604189931684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6. Comparativo entre as projeções de Transferências/PIB - Revisões de MAI/23 e NOV/23 no cenário base</a:t>
            </a:r>
          </a:p>
          <a:p>
            <a:pPr>
              <a:defRPr sz="900" b="1" cap="all"/>
            </a:pPr>
            <a:r>
              <a:rPr lang="pt-BR" sz="900" b="1" cap="all" baseline="0">
                <a:solidFill>
                  <a:srgbClr val="000000"/>
                </a:solidFill>
                <a:latin typeface="Calibri" panose="020F0502020204030204" pitchFamily="34" charset="0"/>
              </a:rPr>
              <a:t>CHART 6. TRANSFERS (% OF GDP): MAY/23 AND NOV/23 UPDATES (BASELINE)</a:t>
            </a:r>
          </a:p>
        </c:rich>
      </c:tx>
      <c:layout>
        <c:manualLayout>
          <c:xMode val="edge"/>
          <c:yMode val="edge"/>
          <c:x val="0.14361111111111111"/>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3.8580246913580248E-6"/>
          <c:y val="0.10219972222222222"/>
          <c:w val="0.99272021604938276"/>
          <c:h val="0.83691138888881422"/>
        </c:manualLayout>
      </c:layout>
      <c:lineChart>
        <c:grouping val="standard"/>
        <c:varyColors val="0"/>
        <c:ser>
          <c:idx val="0"/>
          <c:order val="0"/>
          <c:tx>
            <c:strRef>
              <c:f>'Fig 06'!$B$7</c:f>
              <c:strCache>
                <c:ptCount val="1"/>
                <c:pt idx="0">
                  <c:v>mai/23</c:v>
                </c:pt>
              </c:strCache>
            </c:strRef>
          </c:tx>
          <c:spPr>
            <a:ln w="19050" cap="rnd">
              <a:solidFill>
                <a:srgbClr val="00ADFA"/>
              </a:solidFill>
              <a:round/>
            </a:ln>
            <a:effectLst/>
          </c:spPr>
          <c:marker>
            <c:symbol val="none"/>
          </c:marker>
          <c:dLbls>
            <c:dLbl>
              <c:idx val="23"/>
              <c:layout>
                <c:manualLayout>
                  <c:x val="-7.9342029516392965E-2"/>
                  <c:y val="-0.10698360520709707"/>
                </c:manualLayout>
              </c:layout>
              <c:tx>
                <c:rich>
                  <a:bodyPr/>
                  <a:lstStyle/>
                  <a:p>
                    <a:r>
                      <a:rPr lang="en-US"/>
                      <a:t>2023:</a:t>
                    </a:r>
                  </a:p>
                  <a:p>
                    <a:r>
                      <a:rPr lang="en-US"/>
                      <a:t>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3DF-F04A-A680-48948BF2F7EA}"/>
                </c:ext>
                <c:ext xmlns:c15="http://schemas.microsoft.com/office/drawing/2012/chart" uri="{CE6537A1-D6FC-4f65-9D91-7224C49458BB}">
                  <c15:layout/>
                </c:ext>
              </c:extLst>
            </c:dLbl>
            <c:dLbl>
              <c:idx val="24"/>
              <c:layout>
                <c:manualLayout>
                  <c:x val="-3.6768257580767502E-2"/>
                  <c:y val="-8.7171826465042027E-2"/>
                </c:manualLayout>
              </c:layout>
              <c:tx>
                <c:rich>
                  <a:bodyPr/>
                  <a:lstStyle/>
                  <a:p>
                    <a:r>
                      <a:rPr lang="en-US"/>
                      <a:t>2024:</a:t>
                    </a:r>
                  </a:p>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3DF-F04A-A680-48948BF2F7EA}"/>
                </c:ext>
                <c:ext xmlns:c15="http://schemas.microsoft.com/office/drawing/2012/chart" uri="{CE6537A1-D6FC-4f65-9D91-7224C49458BB}">
                  <c15:layout/>
                </c:ext>
              </c:extLst>
            </c:dLbl>
            <c:dLbl>
              <c:idx val="32"/>
              <c:layout>
                <c:manualLayout>
                  <c:x val="-1.5481371612954738E-2"/>
                  <c:y val="-8.3209470716631054E-2"/>
                </c:manualLayout>
              </c:layout>
              <c:tx>
                <c:rich>
                  <a:bodyPr/>
                  <a:lstStyle/>
                  <a:p>
                    <a:r>
                      <a:rPr lang="en-US"/>
                      <a:t>2032:</a:t>
                    </a:r>
                  </a:p>
                  <a:p>
                    <a:r>
                      <a:rPr lang="en-US"/>
                      <a:t>4,7%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3DF-F04A-A680-48948BF2F7EA}"/>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6350" cap="flat" cmpd="sng" algn="ctr">
                      <a:solidFill>
                        <a:schemeClr val="accent2"/>
                      </a:solidFill>
                      <a:round/>
                    </a:ln>
                    <a:effectLst/>
                  </c:spPr>
                </c15:leaderLines>
              </c:ext>
            </c:extLst>
          </c:dLbls>
          <c:cat>
            <c:numRef>
              <c:f>'Fig 06'!$A$8:$A$41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06'!$B$8:$B$41</c:f>
              <c:numCache>
                <c:formatCode>0.0%</c:formatCode>
                <c:ptCount val="34"/>
                <c:pt idx="0">
                  <c:v>3.0604540638505363E-2</c:v>
                </c:pt>
                <c:pt idx="1">
                  <c:v>3.2727130050484186E-2</c:v>
                </c:pt>
                <c:pt idx="2">
                  <c:v>3.4939974165217026E-2</c:v>
                </c:pt>
                <c:pt idx="3">
                  <c:v>3.3137796465714214E-2</c:v>
                </c:pt>
                <c:pt idx="4">
                  <c:v>3.271161427838349E-2</c:v>
                </c:pt>
                <c:pt idx="5">
                  <c:v>3.6959417259725978E-2</c:v>
                </c:pt>
                <c:pt idx="6">
                  <c:v>3.7487137548789025E-2</c:v>
                </c:pt>
                <c:pt idx="7">
                  <c:v>3.7465743605644378E-2</c:v>
                </c:pt>
                <c:pt idx="8">
                  <c:v>4.0954042331455262E-2</c:v>
                </c:pt>
                <c:pt idx="9">
                  <c:v>3.5906891313399525E-2</c:v>
                </c:pt>
                <c:pt idx="10">
                  <c:v>3.4322064786377671E-2</c:v>
                </c:pt>
                <c:pt idx="11">
                  <c:v>3.7253527931719384E-2</c:v>
                </c:pt>
                <c:pt idx="12">
                  <c:v>3.5597711585761728E-2</c:v>
                </c:pt>
                <c:pt idx="13">
                  <c:v>3.4116270782205929E-2</c:v>
                </c:pt>
                <c:pt idx="14">
                  <c:v>3.4342119884644903E-2</c:v>
                </c:pt>
                <c:pt idx="15">
                  <c:v>3.413801401039139E-2</c:v>
                </c:pt>
                <c:pt idx="16">
                  <c:v>3.6181757883745891E-2</c:v>
                </c:pt>
                <c:pt idx="17">
                  <c:v>3.4672548689876577E-2</c:v>
                </c:pt>
                <c:pt idx="18">
                  <c:v>3.6653126794191748E-2</c:v>
                </c:pt>
                <c:pt idx="19">
                  <c:v>3.9020930063557273E-2</c:v>
                </c:pt>
                <c:pt idx="20">
                  <c:v>3.4666494344466732E-2</c:v>
                </c:pt>
                <c:pt idx="21">
                  <c:v>3.9730043976716332E-2</c:v>
                </c:pt>
                <c:pt idx="22">
                  <c:v>4.611087028148584E-2</c:v>
                </c:pt>
                <c:pt idx="23">
                  <c:v>4.4791023176341538E-2</c:v>
                </c:pt>
                <c:pt idx="24">
                  <c:v>4.5858259327844805E-2</c:v>
                </c:pt>
                <c:pt idx="25">
                  <c:v>4.5886521528569917E-2</c:v>
                </c:pt>
                <c:pt idx="26">
                  <c:v>4.5852196810646818E-2</c:v>
                </c:pt>
                <c:pt idx="27">
                  <c:v>4.6099847071340939E-2</c:v>
                </c:pt>
                <c:pt idx="28">
                  <c:v>4.664864492269967E-2</c:v>
                </c:pt>
                <c:pt idx="29">
                  <c:v>4.6636538785138328E-2</c:v>
                </c:pt>
                <c:pt idx="30">
                  <c:v>4.6625711699896467E-2</c:v>
                </c:pt>
                <c:pt idx="31">
                  <c:v>4.6615150987285192E-2</c:v>
                </c:pt>
                <c:pt idx="32">
                  <c:v>4.6603284656205453E-2</c:v>
                </c:pt>
              </c:numCache>
            </c:numRef>
          </c:val>
          <c:smooth val="0"/>
          <c:extLst xmlns:c16r2="http://schemas.microsoft.com/office/drawing/2015/06/chart">
            <c:ext xmlns:c16="http://schemas.microsoft.com/office/drawing/2014/chart" uri="{C3380CC4-5D6E-409C-BE32-E72D297353CC}">
              <c16:uniqueId val="{00000003-33DF-F04A-A680-48948BF2F7EA}"/>
            </c:ext>
          </c:extLst>
        </c:ser>
        <c:ser>
          <c:idx val="2"/>
          <c:order val="1"/>
          <c:tx>
            <c:strRef>
              <c:f>'Fig 06'!$C$7</c:f>
              <c:strCache>
                <c:ptCount val="1"/>
                <c:pt idx="0">
                  <c:v>nov/23</c:v>
                </c:pt>
              </c:strCache>
            </c:strRef>
          </c:tx>
          <c:spPr>
            <a:ln w="19050" cap="rnd">
              <a:solidFill>
                <a:srgbClr val="005D89"/>
              </a:solidFill>
              <a:round/>
            </a:ln>
            <a:effectLst/>
          </c:spPr>
          <c:marker>
            <c:symbol val="none"/>
          </c:marker>
          <c:dLbls>
            <c:dLbl>
              <c:idx val="23"/>
              <c:layout>
                <c:manualLayout>
                  <c:x val="-5.8055143548580268E-2"/>
                  <c:y val="0.10698360520709704"/>
                </c:manualLayout>
              </c:layout>
              <c:tx>
                <c:rich>
                  <a:bodyPr/>
                  <a:lstStyle/>
                  <a:p>
                    <a:r>
                      <a:rPr lang="en-US"/>
                      <a:t>2023:</a:t>
                    </a:r>
                  </a:p>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3DF-F04A-A680-48948BF2F7EA}"/>
                </c:ext>
                <c:ext xmlns:c15="http://schemas.microsoft.com/office/drawing/2012/chart" uri="{CE6537A1-D6FC-4f65-9D91-7224C49458BB}">
                  <c15:layout/>
                </c:ext>
              </c:extLst>
            </c:dLbl>
            <c:dLbl>
              <c:idx val="24"/>
              <c:layout>
                <c:manualLayout>
                  <c:x val="-4.450894338724487E-2"/>
                  <c:y val="7.9247114968219956E-2"/>
                </c:manualLayout>
              </c:layout>
              <c:tx>
                <c:rich>
                  <a:bodyPr/>
                  <a:lstStyle/>
                  <a:p>
                    <a:r>
                      <a:rPr lang="en-US"/>
                      <a:t>2024:</a:t>
                    </a:r>
                  </a:p>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3DF-F04A-A680-48948BF2F7EA}"/>
                </c:ext>
                <c:ext xmlns:c15="http://schemas.microsoft.com/office/drawing/2012/chart" uri="{CE6537A1-D6FC-4f65-9D91-7224C49458BB}">
                  <c15:layout/>
                </c:ext>
              </c:extLst>
            </c:dLbl>
            <c:dLbl>
              <c:idx val="25"/>
              <c:layout>
                <c:manualLayout>
                  <c:x val="-2.9027571774290134E-2"/>
                  <c:y val="0.19811778742055008"/>
                </c:manualLayout>
              </c:layout>
              <c:tx>
                <c:rich>
                  <a:bodyPr/>
                  <a:lstStyle/>
                  <a:p>
                    <a:r>
                      <a:rPr lang="en-US"/>
                      <a:t>2025:</a:t>
                    </a:r>
                  </a:p>
                  <a:p>
                    <a:r>
                      <a:rPr lang="en-US"/>
                      <a:t>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3DF-F04A-A680-48948BF2F7EA}"/>
                </c:ext>
                <c:ext xmlns:c15="http://schemas.microsoft.com/office/drawing/2012/chart" uri="{CE6537A1-D6FC-4f65-9D91-7224C49458BB}">
                  <c15:layout/>
                </c:ext>
              </c:extLst>
            </c:dLbl>
            <c:dLbl>
              <c:idx val="33"/>
              <c:layout>
                <c:manualLayout>
                  <c:x val="-7.740685806477369E-3"/>
                  <c:y val="8.7171826465041971E-2"/>
                </c:manualLayout>
              </c:layout>
              <c:tx>
                <c:rich>
                  <a:bodyPr/>
                  <a:lstStyle/>
                  <a:p>
                    <a:r>
                      <a:rPr lang="en-US"/>
                      <a:t>2033:</a:t>
                    </a:r>
                  </a:p>
                  <a:p>
                    <a:r>
                      <a:rPr lang="en-US"/>
                      <a:t>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3DF-F04A-A680-48948BF2F7EA}"/>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6350" cap="flat" cmpd="sng" algn="ctr">
                      <a:solidFill>
                        <a:schemeClr val="accent1"/>
                      </a:solidFill>
                      <a:round/>
                    </a:ln>
                    <a:effectLst/>
                  </c:spPr>
                </c15:leaderLines>
              </c:ext>
            </c:extLst>
          </c:dLbls>
          <c:cat>
            <c:numRef>
              <c:f>'Fig 06'!$A$8:$A$41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06'!$C$8:$C$41</c:f>
              <c:numCache>
                <c:formatCode>0.0%</c:formatCode>
                <c:ptCount val="34"/>
                <c:pt idx="0">
                  <c:v>3.0604540638505363E-2</c:v>
                </c:pt>
                <c:pt idx="1">
                  <c:v>3.2727130050484186E-2</c:v>
                </c:pt>
                <c:pt idx="2">
                  <c:v>3.4939974165217026E-2</c:v>
                </c:pt>
                <c:pt idx="3">
                  <c:v>3.3137796465714214E-2</c:v>
                </c:pt>
                <c:pt idx="4">
                  <c:v>3.271161427838349E-2</c:v>
                </c:pt>
                <c:pt idx="5">
                  <c:v>3.6959417259725978E-2</c:v>
                </c:pt>
                <c:pt idx="6">
                  <c:v>3.7487137548789025E-2</c:v>
                </c:pt>
                <c:pt idx="7">
                  <c:v>3.7465743605644378E-2</c:v>
                </c:pt>
                <c:pt idx="8">
                  <c:v>4.0954042331455262E-2</c:v>
                </c:pt>
                <c:pt idx="9">
                  <c:v>3.5906891313399525E-2</c:v>
                </c:pt>
                <c:pt idx="10">
                  <c:v>3.4322064786377671E-2</c:v>
                </c:pt>
                <c:pt idx="11">
                  <c:v>3.7253527931719384E-2</c:v>
                </c:pt>
                <c:pt idx="12">
                  <c:v>3.5597711585761728E-2</c:v>
                </c:pt>
                <c:pt idx="13">
                  <c:v>3.4116270782205929E-2</c:v>
                </c:pt>
                <c:pt idx="14">
                  <c:v>3.4342119884644903E-2</c:v>
                </c:pt>
                <c:pt idx="15">
                  <c:v>3.413801401039139E-2</c:v>
                </c:pt>
                <c:pt idx="16">
                  <c:v>3.6181757883745891E-2</c:v>
                </c:pt>
                <c:pt idx="17">
                  <c:v>3.4672548689876577E-2</c:v>
                </c:pt>
                <c:pt idx="18">
                  <c:v>3.6653126794191748E-2</c:v>
                </c:pt>
                <c:pt idx="19">
                  <c:v>3.9020930063557273E-2</c:v>
                </c:pt>
                <c:pt idx="20">
                  <c:v>3.4666494344466732E-2</c:v>
                </c:pt>
                <c:pt idx="21">
                  <c:v>3.9730043976716332E-2</c:v>
                </c:pt>
                <c:pt idx="22">
                  <c:v>4.611087028148584E-2</c:v>
                </c:pt>
                <c:pt idx="23">
                  <c:v>4.4206931095349553E-2</c:v>
                </c:pt>
                <c:pt idx="24">
                  <c:v>4.3980756738385175E-2</c:v>
                </c:pt>
                <c:pt idx="25">
                  <c:v>4.4973292818742128E-2</c:v>
                </c:pt>
                <c:pt idx="26">
                  <c:v>4.4357470501359055E-2</c:v>
                </c:pt>
                <c:pt idx="27">
                  <c:v>4.4686024013065748E-2</c:v>
                </c:pt>
                <c:pt idx="28">
                  <c:v>4.4673291862963191E-2</c:v>
                </c:pt>
                <c:pt idx="29">
                  <c:v>4.5070806771944909E-2</c:v>
                </c:pt>
                <c:pt idx="30">
                  <c:v>4.5053209151011797E-2</c:v>
                </c:pt>
                <c:pt idx="31">
                  <c:v>4.503781313815141E-2</c:v>
                </c:pt>
                <c:pt idx="32">
                  <c:v>4.5022589223223608E-2</c:v>
                </c:pt>
                <c:pt idx="33">
                  <c:v>4.5126323747276799E-2</c:v>
                </c:pt>
              </c:numCache>
            </c:numRef>
          </c:val>
          <c:smooth val="0"/>
          <c:extLst xmlns:c16r2="http://schemas.microsoft.com/office/drawing/2015/06/chart">
            <c:ext xmlns:c16="http://schemas.microsoft.com/office/drawing/2014/chart" uri="{C3380CC4-5D6E-409C-BE32-E72D297353CC}">
              <c16:uniqueId val="{00000008-33DF-F04A-A680-48948BF2F7EA}"/>
            </c:ext>
          </c:extLst>
        </c:ser>
        <c:dLbls>
          <c:showLegendKey val="0"/>
          <c:showVal val="0"/>
          <c:showCatName val="0"/>
          <c:showSerName val="0"/>
          <c:showPercent val="0"/>
          <c:showBubbleSize val="0"/>
        </c:dLbls>
        <c:smooth val="0"/>
        <c:axId val="369951776"/>
        <c:axId val="369950600"/>
      </c:lineChart>
      <c:catAx>
        <c:axId val="369951776"/>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50600"/>
        <c:crosses val="autoZero"/>
        <c:auto val="1"/>
        <c:lblAlgn val="ctr"/>
        <c:lblOffset val="100"/>
        <c:noMultiLvlLbl val="0"/>
      </c:catAx>
      <c:valAx>
        <c:axId val="369950600"/>
        <c:scaling>
          <c:orientation val="minMax"/>
          <c:max val="5.5000000000000007E-2"/>
          <c:min val="2.0000000000000004E-2"/>
        </c:scaling>
        <c:delete val="0"/>
        <c:axPos val="l"/>
        <c:majorGridlines>
          <c:spPr>
            <a:ln w="3175" cap="flat" cmpd="sng" algn="ctr">
              <a:solidFill>
                <a:srgbClr val="D9D9D9"/>
              </a:solidFill>
              <a:prstDash val="solid"/>
              <a:round/>
            </a:ln>
            <a:effectLst/>
          </c:spPr>
        </c:majorGridlines>
        <c:numFmt formatCode="0.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51776"/>
        <c:crosses val="autoZero"/>
        <c:crossBetween val="between"/>
        <c:majorUnit val="5.000000000000001E-3"/>
      </c:valAx>
      <c:spPr>
        <a:noFill/>
        <a:ln>
          <a:solidFill>
            <a:schemeClr val="bg1">
              <a:lumMod val="85000"/>
            </a:schemeClr>
          </a:solidFill>
        </a:ln>
        <a:effectLst/>
      </c:spPr>
    </c:plotArea>
    <c:legend>
      <c:legendPos val="b"/>
      <c:layout>
        <c:manualLayout>
          <c:xMode val="edge"/>
          <c:yMode val="edge"/>
          <c:x val="6.131098812570028E-2"/>
          <c:y val="0.75746925373039975"/>
          <c:w val="0.92212098197485948"/>
          <c:h val="5.729348014641372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r>
              <a:rPr lang="pt-BR" sz="900" b="1" cap="all" baseline="0">
                <a:solidFill>
                  <a:srgbClr val="000000"/>
                </a:solidFill>
                <a:latin typeface="Calibri" panose="020F0502020204030204" pitchFamily="34" charset="0"/>
              </a:rPr>
              <a:t>Gráfico 7. Comparativo entre as projeções de Receita líquida/PIB - Revisões de MAI/23 e NOV/23 no cenário base</a:t>
            </a:r>
          </a:p>
          <a:p>
            <a:pPr>
              <a:defRPr sz="900" b="1" cap="all"/>
            </a:pPr>
            <a:r>
              <a:rPr lang="pt-BR" sz="900" b="1" cap="all" baseline="0">
                <a:solidFill>
                  <a:srgbClr val="000000"/>
                </a:solidFill>
                <a:latin typeface="Calibri" panose="020F0502020204030204" pitchFamily="34" charset="0"/>
              </a:rPr>
              <a:t>CHART 7. NET REVENUE (% OF GDP): MAY/23 AND NOV/23 UPDATES (BASELINE)</a:t>
            </a:r>
          </a:p>
        </c:rich>
      </c:tx>
      <c:layout>
        <c:manualLayout>
          <c:xMode val="edge"/>
          <c:yMode val="edge"/>
          <c:x val="0.13302777777777777"/>
          <c:y val="0"/>
        </c:manualLayout>
      </c:layout>
      <c:overlay val="0"/>
      <c:spPr>
        <a:noFill/>
        <a:ln>
          <a:noFill/>
        </a:ln>
        <a:effectLst/>
      </c:spPr>
      <c:txPr>
        <a:bodyPr rot="0" spcFirstLastPara="1" vertOverflow="ellipsis" vert="horz" wrap="square" anchor="ctr" anchorCtr="1"/>
        <a:lstStyle/>
        <a:p>
          <a:pPr>
            <a:defRPr sz="900" b="1" i="0" u="none" strike="noStrike" kern="1200" cap="all" spc="0" baseline="0">
              <a:solidFill>
                <a:srgbClr val="000000"/>
              </a:solidFill>
              <a:latin typeface="Calibri" panose="020F0502020204030204" pitchFamily="34" charset="0"/>
              <a:ea typeface="+mn-ea"/>
              <a:cs typeface="Calibri" panose="020F0502020204030204" pitchFamily="34" charset="0"/>
            </a:defRPr>
          </a:pPr>
          <a:endParaRPr lang="pt-BR"/>
        </a:p>
      </c:txPr>
    </c:title>
    <c:autoTitleDeleted val="0"/>
    <c:plotArea>
      <c:layout>
        <c:manualLayout>
          <c:xMode val="edge"/>
          <c:yMode val="edge"/>
          <c:x val="5.6518518518518515E-3"/>
          <c:y val="0.10219972222222222"/>
          <c:w val="0.9849089506172839"/>
          <c:h val="0.83691138888881422"/>
        </c:manualLayout>
      </c:layout>
      <c:lineChart>
        <c:grouping val="standard"/>
        <c:varyColors val="0"/>
        <c:ser>
          <c:idx val="0"/>
          <c:order val="0"/>
          <c:tx>
            <c:strRef>
              <c:f>'Fig 07'!$B$7</c:f>
              <c:strCache>
                <c:ptCount val="1"/>
                <c:pt idx="0">
                  <c:v>mai/23</c:v>
                </c:pt>
              </c:strCache>
            </c:strRef>
          </c:tx>
          <c:spPr>
            <a:ln w="19050" cap="rnd">
              <a:solidFill>
                <a:srgbClr val="00ADFA"/>
              </a:solidFill>
              <a:round/>
            </a:ln>
            <a:effectLst/>
          </c:spPr>
          <c:marker>
            <c:symbol val="none"/>
          </c:marker>
          <c:dLbls>
            <c:dLbl>
              <c:idx val="23"/>
              <c:layout>
                <c:manualLayout>
                  <c:x val="-3.1936122725238859E-2"/>
                  <c:y val="-0.11128278972226036"/>
                </c:manualLayout>
              </c:layout>
              <c:tx>
                <c:rich>
                  <a:bodyPr/>
                  <a:lstStyle/>
                  <a:p>
                    <a:r>
                      <a:rPr lang="en-US"/>
                      <a:t>2023:</a:t>
                    </a:r>
                  </a:p>
                  <a:p>
                    <a:r>
                      <a:rPr lang="en-US"/>
                      <a:t>17,9%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D9C-954B-A99B-AC226A0984ED}"/>
                </c:ext>
                <c:ext xmlns:c15="http://schemas.microsoft.com/office/drawing/2012/chart" uri="{CE6537A1-D6FC-4f65-9D91-7224C49458BB}">
                  <c15:layout/>
                </c:ext>
              </c:extLst>
            </c:dLbl>
            <c:dLbl>
              <c:idx val="32"/>
              <c:layout>
                <c:manualLayout>
                  <c:x val="-2.7944107384584145E-2"/>
                  <c:y val="-0.12364754413584483"/>
                </c:manualLayout>
              </c:layout>
              <c:tx>
                <c:rich>
                  <a:bodyPr/>
                  <a:lstStyle/>
                  <a:p>
                    <a:r>
                      <a:rPr lang="en-US"/>
                      <a:t>2032:</a:t>
                    </a:r>
                  </a:p>
                  <a:p>
                    <a:r>
                      <a:rPr lang="en-US"/>
                      <a:t>18,1%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D9C-954B-A99B-AC226A0984E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07'!$A$8:$A$41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07'!$B$8:$B$41</c:f>
              <c:numCache>
                <c:formatCode>0.0%</c:formatCode>
                <c:ptCount val="34"/>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0.18233227943158223</c:v>
                </c:pt>
                <c:pt idx="20">
                  <c:v>0.15826043155229128</c:v>
                </c:pt>
                <c:pt idx="21">
                  <c:v>0.17745265766492171</c:v>
                </c:pt>
                <c:pt idx="22">
                  <c:v>0.18719539138368949</c:v>
                </c:pt>
                <c:pt idx="23">
                  <c:v>0.178900972231571</c:v>
                </c:pt>
                <c:pt idx="24">
                  <c:v>0.18273525401382315</c:v>
                </c:pt>
                <c:pt idx="25">
                  <c:v>0.18171071025659158</c:v>
                </c:pt>
                <c:pt idx="26">
                  <c:v>0.18253183652758334</c:v>
                </c:pt>
                <c:pt idx="27">
                  <c:v>0.18245361280821967</c:v>
                </c:pt>
                <c:pt idx="28">
                  <c:v>0.18256225366615342</c:v>
                </c:pt>
                <c:pt idx="29">
                  <c:v>0.18301653633177045</c:v>
                </c:pt>
                <c:pt idx="30">
                  <c:v>0.18244128790671402</c:v>
                </c:pt>
                <c:pt idx="31">
                  <c:v>0.18174228901510164</c:v>
                </c:pt>
                <c:pt idx="32">
                  <c:v>0.180761526218358</c:v>
                </c:pt>
              </c:numCache>
            </c:numRef>
          </c:val>
          <c:smooth val="0"/>
          <c:extLst xmlns:c16r2="http://schemas.microsoft.com/office/drawing/2015/06/chart">
            <c:ext xmlns:c16="http://schemas.microsoft.com/office/drawing/2014/chart" uri="{C3380CC4-5D6E-409C-BE32-E72D297353CC}">
              <c16:uniqueId val="{00000002-2D9C-954B-A99B-AC226A0984ED}"/>
            </c:ext>
          </c:extLst>
        </c:ser>
        <c:ser>
          <c:idx val="2"/>
          <c:order val="1"/>
          <c:tx>
            <c:strRef>
              <c:f>'Fig 07'!$C$7</c:f>
              <c:strCache>
                <c:ptCount val="1"/>
                <c:pt idx="0">
                  <c:v>nov/23</c:v>
                </c:pt>
              </c:strCache>
            </c:strRef>
          </c:tx>
          <c:spPr>
            <a:ln w="19050" cap="rnd">
              <a:solidFill>
                <a:srgbClr val="005D89"/>
              </a:solidFill>
              <a:round/>
            </a:ln>
            <a:effectLst/>
          </c:spPr>
          <c:marker>
            <c:symbol val="none"/>
          </c:marker>
          <c:dLbls>
            <c:dLbl>
              <c:idx val="23"/>
              <c:layout>
                <c:manualLayout>
                  <c:x val="-6.3872245450477788E-2"/>
                  <c:y val="6.5945356872450581E-2"/>
                </c:manualLayout>
              </c:layout>
              <c:tx>
                <c:rich>
                  <a:bodyPr/>
                  <a:lstStyle/>
                  <a:p>
                    <a:r>
                      <a:rPr lang="en-US"/>
                      <a:t>2023:</a:t>
                    </a:r>
                  </a:p>
                  <a:p>
                    <a:r>
                      <a:rPr lang="en-US"/>
                      <a:t>17,5%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D9C-954B-A99B-AC226A0984ED}"/>
                </c:ext>
                <c:ext xmlns:c15="http://schemas.microsoft.com/office/drawing/2012/chart" uri="{CE6537A1-D6FC-4f65-9D91-7224C49458BB}">
                  <c15:layout/>
                </c:ext>
              </c:extLst>
            </c:dLbl>
            <c:dLbl>
              <c:idx val="24"/>
              <c:layout>
                <c:manualLayout>
                  <c:x val="-4.5908176417530859E-2"/>
                  <c:y val="0.14425546815848558"/>
                </c:manualLayout>
              </c:layout>
              <c:tx>
                <c:rich>
                  <a:bodyPr/>
                  <a:lstStyle/>
                  <a:p>
                    <a:r>
                      <a:rPr lang="en-US"/>
                      <a:t>2024:</a:t>
                    </a:r>
                  </a:p>
                  <a:p>
                    <a:r>
                      <a:rPr lang="en-US"/>
                      <a:t>17,5%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D9C-954B-A99B-AC226A0984ED}"/>
                </c:ext>
                <c:ext xmlns:c15="http://schemas.microsoft.com/office/drawing/2012/chart" uri="{CE6537A1-D6FC-4f65-9D91-7224C49458BB}">
                  <c15:layout/>
                </c:ext>
              </c:extLst>
            </c:dLbl>
            <c:dLbl>
              <c:idx val="33"/>
              <c:layout>
                <c:manualLayout>
                  <c:x val="-3.9920153406550031E-3"/>
                  <c:y val="8.2431696090563153E-2"/>
                </c:manualLayout>
              </c:layout>
              <c:tx>
                <c:rich>
                  <a:bodyPr/>
                  <a:lstStyle/>
                  <a:p>
                    <a:r>
                      <a:rPr lang="en-US"/>
                      <a:t>2033:</a:t>
                    </a:r>
                  </a:p>
                  <a:p>
                    <a:r>
                      <a:rPr lang="en-US"/>
                      <a:t>17,2%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D9C-954B-A99B-AC226A0984E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07'!$A$8:$A$41</c:f>
              <c:numCache>
                <c:formatCode>General</c:formatCode>
                <c:ptCount val="3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numCache>
            </c:numRef>
          </c:cat>
          <c:val>
            <c:numRef>
              <c:f>'Fig 07'!$C$8:$C$41</c:f>
              <c:numCache>
                <c:formatCode>0.0%</c:formatCode>
                <c:ptCount val="34"/>
                <c:pt idx="0">
                  <c:v>0.16542039027618333</c:v>
                </c:pt>
                <c:pt idx="1">
                  <c:v>0.17281347467307501</c:v>
                </c:pt>
                <c:pt idx="2">
                  <c:v>0.18003801352658994</c:v>
                </c:pt>
                <c:pt idx="3">
                  <c:v>0.17416244624018698</c:v>
                </c:pt>
                <c:pt idx="4">
                  <c:v>0.18130601357710227</c:v>
                </c:pt>
                <c:pt idx="5">
                  <c:v>0.18778285993715688</c:v>
                </c:pt>
                <c:pt idx="6">
                  <c:v>0.18779664315233613</c:v>
                </c:pt>
                <c:pt idx="7">
                  <c:v>0.18984761954774571</c:v>
                </c:pt>
                <c:pt idx="8">
                  <c:v>0.18916209340685772</c:v>
                </c:pt>
                <c:pt idx="9">
                  <c:v>0.1855501404837912</c:v>
                </c:pt>
                <c:pt idx="10">
                  <c:v>0.20205661742475806</c:v>
                </c:pt>
                <c:pt idx="11">
                  <c:v>0.18856544231743164</c:v>
                </c:pt>
                <c:pt idx="12">
                  <c:v>0.18711108790387823</c:v>
                </c:pt>
                <c:pt idx="13">
                  <c:v>0.18701416191976072</c:v>
                </c:pt>
                <c:pt idx="14">
                  <c:v>0.17702386824578653</c:v>
                </c:pt>
                <c:pt idx="15">
                  <c:v>0.17419221970989979</c:v>
                </c:pt>
                <c:pt idx="16">
                  <c:v>0.17372674389519854</c:v>
                </c:pt>
                <c:pt idx="17">
                  <c:v>0.17543413404066577</c:v>
                </c:pt>
                <c:pt idx="18">
                  <c:v>0.17593528430186045</c:v>
                </c:pt>
                <c:pt idx="19">
                  <c:v>0.18233227943158223</c:v>
                </c:pt>
                <c:pt idx="20">
                  <c:v>0.15826043155229128</c:v>
                </c:pt>
                <c:pt idx="21">
                  <c:v>0.17745265766492171</c:v>
                </c:pt>
                <c:pt idx="22">
                  <c:v>0.18719539138368949</c:v>
                </c:pt>
                <c:pt idx="23">
                  <c:v>0.17537181785379233</c:v>
                </c:pt>
                <c:pt idx="24">
                  <c:v>0.17530287937245273</c:v>
                </c:pt>
                <c:pt idx="25">
                  <c:v>0.17402405104026389</c:v>
                </c:pt>
                <c:pt idx="26">
                  <c:v>0.17483988013993126</c:v>
                </c:pt>
                <c:pt idx="27">
                  <c:v>0.17469688666045202</c:v>
                </c:pt>
                <c:pt idx="28">
                  <c:v>0.17565984632580478</c:v>
                </c:pt>
                <c:pt idx="29">
                  <c:v>0.17575227358163542</c:v>
                </c:pt>
                <c:pt idx="30">
                  <c:v>0.17508109648250075</c:v>
                </c:pt>
                <c:pt idx="31">
                  <c:v>0.17427396978597048</c:v>
                </c:pt>
                <c:pt idx="32">
                  <c:v>0.1731525115925264</c:v>
                </c:pt>
                <c:pt idx="33">
                  <c:v>0.17177193356613993</c:v>
                </c:pt>
              </c:numCache>
            </c:numRef>
          </c:val>
          <c:smooth val="0"/>
          <c:extLst xmlns:c16r2="http://schemas.microsoft.com/office/drawing/2015/06/chart">
            <c:ext xmlns:c16="http://schemas.microsoft.com/office/drawing/2014/chart" uri="{C3380CC4-5D6E-409C-BE32-E72D297353CC}">
              <c16:uniqueId val="{00000006-2D9C-954B-A99B-AC226A0984ED}"/>
            </c:ext>
          </c:extLst>
        </c:ser>
        <c:dLbls>
          <c:showLegendKey val="0"/>
          <c:showVal val="0"/>
          <c:showCatName val="0"/>
          <c:showSerName val="0"/>
          <c:showPercent val="0"/>
          <c:showBubbleSize val="0"/>
        </c:dLbls>
        <c:smooth val="0"/>
        <c:axId val="369953344"/>
        <c:axId val="369952168"/>
      </c:lineChart>
      <c:catAx>
        <c:axId val="369953344"/>
        <c:scaling>
          <c:orientation val="minMax"/>
        </c:scaling>
        <c:delete val="0"/>
        <c:axPos val="b"/>
        <c:numFmt formatCode="General"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52168"/>
        <c:crosses val="autoZero"/>
        <c:auto val="1"/>
        <c:lblAlgn val="ctr"/>
        <c:lblOffset val="100"/>
        <c:noMultiLvlLbl val="0"/>
      </c:catAx>
      <c:valAx>
        <c:axId val="369952168"/>
        <c:scaling>
          <c:orientation val="minMax"/>
          <c:max val="0.25"/>
          <c:min val="0.1"/>
        </c:scaling>
        <c:delete val="0"/>
        <c:axPos val="l"/>
        <c:majorGridlines>
          <c:spPr>
            <a:ln w="3175" cap="flat" cmpd="sng" algn="ctr">
              <a:solidFill>
                <a:srgbClr val="D9D9D9"/>
              </a:solidFill>
              <a:prstDash val="solid"/>
              <a:round/>
            </a:ln>
            <a:effectLst/>
          </c:spPr>
        </c:majorGridlines>
        <c:numFmt formatCode="0.0%" sourceLinked="0"/>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crossAx val="369953344"/>
        <c:crosses val="autoZero"/>
        <c:crossBetween val="between"/>
        <c:majorUnit val="2.5000000000000005E-2"/>
      </c:valAx>
      <c:spPr>
        <a:noFill/>
        <a:ln>
          <a:solidFill>
            <a:schemeClr val="bg1">
              <a:lumMod val="85000"/>
            </a:schemeClr>
          </a:solidFill>
        </a:ln>
        <a:effectLst/>
      </c:spPr>
    </c:plotArea>
    <c:legend>
      <c:legendPos val="b"/>
      <c:layout>
        <c:manualLayout>
          <c:xMode val="edge"/>
          <c:yMode val="edge"/>
          <c:x val="8.5171786886106118E-2"/>
          <c:y val="0.14860792854314481"/>
          <c:w val="0.91300279168789278"/>
          <c:h val="5.95958445338211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8. Despesa primária - Cenários IFI (% do PIB)</a:t>
            </a:r>
          </a:p>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CHART 8. PRIMARY EXPENDITURE - IFI SCENARIOS (% OF GDP) </a:t>
            </a:r>
          </a:p>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 </a:t>
            </a:r>
          </a:p>
        </c:rich>
      </c:tx>
      <c:layout>
        <c:manualLayout>
          <c:xMode val="edge"/>
          <c:yMode val="edge"/>
          <c:x val="0.2894945987653918"/>
          <c:y val="1.4111111111111111E-2"/>
        </c:manualLayout>
      </c:layout>
      <c:overlay val="0"/>
    </c:title>
    <c:autoTitleDeleted val="0"/>
    <c:plotArea>
      <c:layout>
        <c:manualLayout>
          <c:layoutTarget val="inner"/>
          <c:xMode val="edge"/>
          <c:yMode val="edge"/>
          <c:x val="3.717716049382716E-2"/>
          <c:y val="0.11574898489470152"/>
          <c:w val="0.94226543209876545"/>
          <c:h val="0.76192614153658034"/>
        </c:manualLayout>
      </c:layout>
      <c:lineChart>
        <c:grouping val="standard"/>
        <c:varyColors val="0"/>
        <c:ser>
          <c:idx val="2"/>
          <c:order val="0"/>
          <c:tx>
            <c:strRef>
              <c:f>'Fig 08'!$B$7</c:f>
              <c:strCache>
                <c:ptCount val="1"/>
                <c:pt idx="0">
                  <c:v>Otimista</c:v>
                </c:pt>
              </c:strCache>
            </c:strRef>
          </c:tx>
          <c:spPr>
            <a:ln w="28575" cap="rnd">
              <a:solidFill>
                <a:srgbClr val="00ADFA"/>
              </a:solidFill>
              <a:round/>
            </a:ln>
            <a:effectLst/>
          </c:spPr>
          <c:marker>
            <c:symbol val="none"/>
          </c:marker>
          <c:dLbls>
            <c:dLbl>
              <c:idx val="5"/>
              <c:layout>
                <c:manualLayout>
                  <c:x val="-3.4226812397176343E-2"/>
                  <c:y val="-0.11169157069791995"/>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0487-4E50-845E-7F82E8CDC630}"/>
                </c:ext>
                <c:ext xmlns:c15="http://schemas.microsoft.com/office/drawing/2012/chart" uri="{CE6537A1-D6FC-4f65-9D91-7224C49458BB}">
                  <c15:layout/>
                </c:ext>
              </c:extLst>
            </c:dLbl>
            <c:dLbl>
              <c:idx val="15"/>
              <c:layout>
                <c:manualLayout>
                  <c:x val="-5.9876935708399054E-2"/>
                  <c:y val="7.641128845566190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487-4E50-845E-7F82E8CDC630}"/>
                </c:ext>
                <c:ext xmlns:c15="http://schemas.microsoft.com/office/drawing/2012/chart" uri="{CE6537A1-D6FC-4f65-9D91-7224C49458BB}">
                  <c15:layout/>
                </c:ext>
              </c:extLst>
            </c:dLbl>
            <c:dLbl>
              <c:idx val="18"/>
              <c:numFmt formatCode="#,##0.0" sourceLinked="0"/>
              <c:spPr>
                <a:solidFill>
                  <a:schemeClr val="bg1"/>
                </a:solidFill>
                <a:ln w="9525">
                  <a:noFill/>
                </a:ln>
                <a:effectLst/>
              </c:spPr>
              <c:txPr>
                <a:bodyPr rot="0" vert="horz"/>
                <a:lstStyle/>
                <a:p>
                  <a:pPr>
                    <a:defRPr/>
                  </a:pPr>
                  <a:endParaRPr lang="pt-BR"/>
                </a:p>
              </c:txPr>
              <c:dLblPos val="b"/>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487-4E50-845E-7F82E8CDC630}"/>
                </c:ext>
                <c:ext xmlns:c15="http://schemas.microsoft.com/office/drawing/2012/chart" uri="{CE6537A1-D6FC-4f65-9D91-7224C49458BB}"/>
              </c:extLst>
            </c:dLbl>
            <c:numFmt formatCode="#,##0.0" sourceLinked="0"/>
            <c:spPr>
              <a:noFill/>
              <a:ln w="9525">
                <a:noFill/>
              </a:ln>
              <a:effectLst/>
            </c:spPr>
            <c:txPr>
              <a:bodyPr rot="0" vert="horz"/>
              <a:lstStyle/>
              <a:p>
                <a:pPr>
                  <a:defRPr/>
                </a:pPr>
                <a:endParaRPr lang="pt-BR"/>
              </a:p>
            </c:txPr>
            <c:dLblPos val="b"/>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2"/>
                      </a:solidFill>
                      <a:round/>
                    </a:ln>
                    <a:effectLst/>
                  </c:spPr>
                </c15:leaderLines>
              </c:ext>
            </c:extLst>
          </c:dLbls>
          <c:cat>
            <c:numRef>
              <c:f>'Fig 08'!$A$8:$A$23</c:f>
              <c:numCache>
                <c:formatCode>0</c:formatCode>
                <c:ptCount val="1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numCache>
            </c:numRef>
          </c:cat>
          <c:val>
            <c:numRef>
              <c:f>'Fig 08'!$B$8:$B$23</c:f>
              <c:numCache>
                <c:formatCode>#,##0</c:formatCode>
                <c:ptCount val="16"/>
                <c:pt idx="0">
                  <c:v>19.309959930163593</c:v>
                </c:pt>
                <c:pt idx="1">
                  <c:v>19.51977634224852</c:v>
                </c:pt>
                <c:pt idx="2">
                  <c:v>25.593377768046921</c:v>
                </c:pt>
                <c:pt idx="3">
                  <c:v>18.139343920912893</c:v>
                </c:pt>
                <c:pt idx="4">
                  <c:v>18.17388124492053</c:v>
                </c:pt>
                <c:pt idx="5">
                  <c:v>19.464485896450203</c:v>
                </c:pt>
                <c:pt idx="6">
                  <c:v>18.450140080944049</c:v>
                </c:pt>
                <c:pt idx="7">
                  <c:v>18.196449862439778</c:v>
                </c:pt>
                <c:pt idx="8">
                  <c:v>17.918742458272334</c:v>
                </c:pt>
                <c:pt idx="9">
                  <c:v>17.703176934578096</c:v>
                </c:pt>
                <c:pt idx="10">
                  <c:v>17.485396890730946</c:v>
                </c:pt>
                <c:pt idx="11">
                  <c:v>17.266076329093181</c:v>
                </c:pt>
                <c:pt idx="12">
                  <c:v>16.999153856510233</c:v>
                </c:pt>
                <c:pt idx="13">
                  <c:v>16.733133282620138</c:v>
                </c:pt>
                <c:pt idx="14">
                  <c:v>16.479916339014789</c:v>
                </c:pt>
                <c:pt idx="15">
                  <c:v>16.231547760629269</c:v>
                </c:pt>
              </c:numCache>
            </c:numRef>
          </c:val>
          <c:smooth val="1"/>
          <c:extLst xmlns:c16r2="http://schemas.microsoft.com/office/drawing/2015/06/chart">
            <c:ext xmlns:c16="http://schemas.microsoft.com/office/drawing/2014/chart" uri="{C3380CC4-5D6E-409C-BE32-E72D297353CC}">
              <c16:uniqueId val="{00000001-0487-4E50-845E-7F82E8CDC630}"/>
            </c:ext>
          </c:extLst>
        </c:ser>
        <c:ser>
          <c:idx val="1"/>
          <c:order val="1"/>
          <c:tx>
            <c:strRef>
              <c:f>'Fig 08'!$C$7</c:f>
              <c:strCache>
                <c:ptCount val="1"/>
                <c:pt idx="0">
                  <c:v>Pessimista</c:v>
                </c:pt>
              </c:strCache>
            </c:strRef>
          </c:tx>
          <c:spPr>
            <a:ln w="28575" cap="rnd">
              <a:solidFill>
                <a:srgbClr val="9EBBD3"/>
              </a:solidFill>
              <a:round/>
            </a:ln>
            <a:effectLst/>
          </c:spPr>
          <c:marker>
            <c:symbol val="none"/>
          </c:marker>
          <c:dLbls>
            <c:dLbl>
              <c:idx val="15"/>
              <c:layout>
                <c:manualLayout>
                  <c:x val="-4.0276778907144643E-2"/>
                  <c:y val="-9.2091413896665503E-2"/>
                </c:manualLayout>
              </c:layout>
              <c:numFmt formatCode="#,##0.0" sourceLinked="0"/>
              <c:spPr>
                <a:noFill/>
                <a:ln>
                  <a:noFill/>
                </a:ln>
                <a:effectLst/>
              </c:spPr>
              <c:txPr>
                <a:bodyPr/>
                <a:lstStyle/>
                <a:p>
                  <a:pPr>
                    <a:defRPr/>
                  </a:pPr>
                  <a:endParaRPr lang="pt-BR"/>
                </a:p>
              </c:txPr>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487-4E50-845E-7F82E8CDC630}"/>
                </c:ex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a:solidFill>
                        <a:schemeClr val="accent3"/>
                      </a:solidFill>
                    </a:ln>
                  </c:spPr>
                </c15:leaderLines>
              </c:ext>
            </c:extLst>
          </c:dLbls>
          <c:cat>
            <c:numRef>
              <c:f>'Fig 08'!$A$8:$A$23</c:f>
              <c:numCache>
                <c:formatCode>0</c:formatCode>
                <c:ptCount val="1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numCache>
            </c:numRef>
          </c:cat>
          <c:val>
            <c:numRef>
              <c:f>'Fig 08'!$C$8:$C$23</c:f>
              <c:numCache>
                <c:formatCode>#,##0</c:formatCode>
                <c:ptCount val="16"/>
                <c:pt idx="0">
                  <c:v>19.309959930163593</c:v>
                </c:pt>
                <c:pt idx="1">
                  <c:v>19.51977634224852</c:v>
                </c:pt>
                <c:pt idx="2">
                  <c:v>25.593377768046921</c:v>
                </c:pt>
                <c:pt idx="3">
                  <c:v>18.139343920912893</c:v>
                </c:pt>
                <c:pt idx="4">
                  <c:v>18.17388124492053</c:v>
                </c:pt>
                <c:pt idx="5">
                  <c:v>18.598651584174089</c:v>
                </c:pt>
                <c:pt idx="6">
                  <c:v>18.824430760134643</c:v>
                </c:pt>
                <c:pt idx="7">
                  <c:v>18.906530031601118</c:v>
                </c:pt>
                <c:pt idx="8">
                  <c:v>18.863744381109345</c:v>
                </c:pt>
                <c:pt idx="9">
                  <c:v>20.407414671986089</c:v>
                </c:pt>
                <c:pt idx="10">
                  <c:v>19.002732049356862</c:v>
                </c:pt>
                <c:pt idx="11">
                  <c:v>19.029909190722716</c:v>
                </c:pt>
                <c:pt idx="12">
                  <c:v>19.000873940362371</c:v>
                </c:pt>
                <c:pt idx="13">
                  <c:v>18.966592462470512</c:v>
                </c:pt>
                <c:pt idx="14">
                  <c:v>18.927779909548423</c:v>
                </c:pt>
                <c:pt idx="15">
                  <c:v>18.846676495156732</c:v>
                </c:pt>
              </c:numCache>
            </c:numRef>
          </c:val>
          <c:smooth val="1"/>
          <c:extLst xmlns:c16r2="http://schemas.microsoft.com/office/drawing/2015/06/chart">
            <c:ext xmlns:c16="http://schemas.microsoft.com/office/drawing/2014/chart" uri="{C3380CC4-5D6E-409C-BE32-E72D297353CC}">
              <c16:uniqueId val="{00000002-0487-4E50-845E-7F82E8CDC630}"/>
            </c:ext>
          </c:extLst>
        </c:ser>
        <c:ser>
          <c:idx val="0"/>
          <c:order val="2"/>
          <c:tx>
            <c:strRef>
              <c:f>'Fig 08'!$D$7</c:f>
              <c:strCache>
                <c:ptCount val="1"/>
                <c:pt idx="0">
                  <c:v>Base</c:v>
                </c:pt>
              </c:strCache>
            </c:strRef>
          </c:tx>
          <c:spPr>
            <a:ln w="28575" cap="rnd">
              <a:solidFill>
                <a:srgbClr val="005D89"/>
              </a:solidFill>
              <a:round/>
            </a:ln>
            <a:effectLst/>
          </c:spPr>
          <c:marker>
            <c:symbol val="none"/>
          </c:marker>
          <c:dLbls>
            <c:dLbl>
              <c:idx val="5"/>
              <c:layout>
                <c:manualLayout>
                  <c:x val="-3.4226812397176343E-2"/>
                  <c:y val="8.817138253641462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487-4E50-845E-7F82E8CDC630}"/>
                </c:ext>
                <c:ext xmlns:c15="http://schemas.microsoft.com/office/drawing/2012/chart" uri="{CE6537A1-D6FC-4f65-9D91-7224C49458BB}">
                  <c15:layout/>
                </c:ext>
              </c:extLst>
            </c:dLbl>
            <c:dLbl>
              <c:idx val="15"/>
              <c:layout>
                <c:manualLayout>
                  <c:x val="-5.8800470403763232E-3"/>
                  <c:y val="-4.704037632301065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487-4E50-845E-7F82E8CDC630}"/>
                </c:ext>
                <c:ext xmlns:c15="http://schemas.microsoft.com/office/drawing/2012/chart" uri="{CE6537A1-D6FC-4f65-9D91-7224C49458BB}">
                  <c15:layout/>
                </c:ext>
              </c:extLst>
            </c:dLbl>
            <c:dLbl>
              <c:idx val="18"/>
              <c:numFmt formatCode="#,##0.0" sourceLinked="0"/>
              <c:spPr>
                <a:solidFill>
                  <a:schemeClr val="bg1"/>
                </a:solidFill>
                <a:ln>
                  <a:noFill/>
                </a:ln>
                <a:effectLst/>
              </c:spPr>
              <c:txPr>
                <a:bodyPr rot="0" vert="horz"/>
                <a:lstStyle/>
                <a:p>
                  <a:pPr>
                    <a:defRPr/>
                  </a:pPr>
                  <a:endParaRPr lang="pt-BR"/>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487-4E50-845E-7F82E8CDC630}"/>
                </c:ext>
                <c:ext xmlns:c15="http://schemas.microsoft.com/office/drawing/2012/chart" uri="{CE6537A1-D6FC-4f65-9D91-7224C49458BB}"/>
              </c:extLst>
            </c:dLbl>
            <c:numFmt formatCode="#,##0.0" sourceLinked="0"/>
            <c:spPr>
              <a:noFill/>
              <a:ln>
                <a:noFill/>
              </a:ln>
              <a:effectLst/>
            </c:spPr>
            <c:txPr>
              <a:bodyPr rot="0" vert="horz"/>
              <a:lstStyle/>
              <a:p>
                <a:pPr>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'Fig 08'!$A$8:$A$23</c:f>
              <c:numCache>
                <c:formatCode>0</c:formatCode>
                <c:ptCount val="1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numCache>
            </c:numRef>
          </c:cat>
          <c:val>
            <c:numRef>
              <c:f>'Fig 08'!$D$8:$D$23</c:f>
              <c:numCache>
                <c:formatCode>#,##0</c:formatCode>
                <c:ptCount val="16"/>
                <c:pt idx="0">
                  <c:v>19.309959930163593</c:v>
                </c:pt>
                <c:pt idx="1">
                  <c:v>19.51977634224852</c:v>
                </c:pt>
                <c:pt idx="2">
                  <c:v>25.593377768046921</c:v>
                </c:pt>
                <c:pt idx="3">
                  <c:v>18.139343920912893</c:v>
                </c:pt>
                <c:pt idx="4">
                  <c:v>18.17388124492053</c:v>
                </c:pt>
                <c:pt idx="5">
                  <c:v>18.546462980143037</c:v>
                </c:pt>
                <c:pt idx="6">
                  <c:v>18.600548748282851</c:v>
                </c:pt>
                <c:pt idx="7">
                  <c:v>18.518350133987497</c:v>
                </c:pt>
                <c:pt idx="8">
                  <c:v>18.33421075770384</c:v>
                </c:pt>
                <c:pt idx="9">
                  <c:v>19.195519286402664</c:v>
                </c:pt>
                <c:pt idx="10">
                  <c:v>18.075173419869191</c:v>
                </c:pt>
                <c:pt idx="11">
                  <c:v>17.919702483489779</c:v>
                </c:pt>
                <c:pt idx="12">
                  <c:v>17.704312090134369</c:v>
                </c:pt>
                <c:pt idx="13">
                  <c:v>17.490506428097653</c:v>
                </c:pt>
                <c:pt idx="14">
                  <c:v>17.276711122748218</c:v>
                </c:pt>
                <c:pt idx="15">
                  <c:v>17.041082021180365</c:v>
                </c:pt>
              </c:numCache>
            </c:numRef>
          </c:val>
          <c:smooth val="1"/>
          <c:extLst xmlns:c16r2="http://schemas.microsoft.com/office/drawing/2015/06/chart">
            <c:ext xmlns:c16="http://schemas.microsoft.com/office/drawing/2014/chart" uri="{C3380CC4-5D6E-409C-BE32-E72D297353CC}">
              <c16:uniqueId val="{00000004-0487-4E50-845E-7F82E8CDC630}"/>
            </c:ext>
          </c:extLst>
        </c:ser>
        <c:dLbls>
          <c:showLegendKey val="0"/>
          <c:showVal val="0"/>
          <c:showCatName val="0"/>
          <c:showSerName val="0"/>
          <c:showPercent val="0"/>
          <c:showBubbleSize val="0"/>
        </c:dLbls>
        <c:smooth val="0"/>
        <c:axId val="369952560"/>
        <c:axId val="369954128"/>
      </c:lineChart>
      <c:catAx>
        <c:axId val="369952560"/>
        <c:scaling>
          <c:orientation val="minMax"/>
        </c:scaling>
        <c:delete val="0"/>
        <c:axPos val="b"/>
        <c:numFmt formatCode="0"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369954128"/>
        <c:crosses val="autoZero"/>
        <c:auto val="1"/>
        <c:lblAlgn val="ctr"/>
        <c:lblOffset val="100"/>
        <c:noMultiLvlLbl val="0"/>
      </c:catAx>
      <c:valAx>
        <c:axId val="369954128"/>
        <c:scaling>
          <c:orientation val="minMax"/>
          <c:min val="10"/>
        </c:scaling>
        <c:delete val="0"/>
        <c:axPos val="l"/>
        <c:majorGridlines>
          <c:spPr>
            <a:ln w="3175">
              <a:solidFill>
                <a:srgbClr val="D9D9D9"/>
              </a:solidFill>
              <a:prstDash val="solid"/>
            </a:ln>
            <a:effectLst/>
          </c:spPr>
        </c:majorGridlines>
        <c:numFmt formatCode="#,##0" sourceLinked="1"/>
        <c:majorTickMark val="out"/>
        <c:minorTickMark val="none"/>
        <c:tickLblPos val="nextTo"/>
        <c:spPr>
          <a:noFill/>
          <a:ln>
            <a:solidFill>
              <a:srgbClr val="000000"/>
            </a:solidFill>
            <a:prstDash val="solid"/>
          </a:ln>
          <a:effectLst/>
        </c:spPr>
        <c:txPr>
          <a:bodyPr rot="-60000000" vert="horz"/>
          <a:lstStyle/>
          <a:p>
            <a:pPr>
              <a:defRPr/>
            </a:pPr>
            <a:endParaRPr lang="pt-BR"/>
          </a:p>
        </c:txPr>
        <c:crossAx val="369952560"/>
        <c:crosses val="autoZero"/>
        <c:crossBetween val="between"/>
      </c:valAx>
      <c:spPr>
        <a:noFill/>
        <a:ln>
          <a:noFill/>
        </a:ln>
      </c:spPr>
    </c:plotArea>
    <c:legend>
      <c:legendPos val="t"/>
      <c:layout>
        <c:manualLayout>
          <c:xMode val="edge"/>
          <c:yMode val="edge"/>
          <c:x val="0.31340370370370368"/>
          <c:y val="0.13150953301833504"/>
          <c:w val="0.37319259259259258"/>
          <c:h val="5.696923782372057E-2"/>
        </c:manualLayout>
      </c:layou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ea typeface="Cambria" panose="02040503050406030204" pitchFamily="18"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cap="all" baseline="0">
                <a:solidFill>
                  <a:srgbClr val="000000"/>
                </a:solidFill>
                <a:latin typeface="Calibri" panose="020F0502020204030204" pitchFamily="34" charset="0"/>
              </a:defRPr>
            </a:pPr>
            <a:r>
              <a:rPr lang="en-US" sz="900" b="1" cap="all" baseline="0">
                <a:solidFill>
                  <a:srgbClr val="000000"/>
                </a:solidFill>
                <a:latin typeface="Calibri" panose="020F0502020204030204" pitchFamily="34" charset="0"/>
              </a:rPr>
              <a:t>GRÁFICO 9. CENÁRIOS DA IFI PARA O RESULTADO PRIMÁRIO DA UNIÃO (EM % DO PIB)</a:t>
            </a:r>
            <a:br>
              <a:rPr lang="en-US" sz="900" b="1" cap="all" baseline="0">
                <a:solidFill>
                  <a:srgbClr val="000000"/>
                </a:solidFill>
                <a:latin typeface="Calibri" panose="020F0502020204030204" pitchFamily="34" charset="0"/>
              </a:rPr>
            </a:br>
            <a:r>
              <a:rPr lang="en-US" sz="900" b="1" cap="all" baseline="0">
                <a:solidFill>
                  <a:srgbClr val="000000"/>
                </a:solidFill>
                <a:latin typeface="Calibri" panose="020F0502020204030204" pitchFamily="34" charset="0"/>
              </a:rPr>
              <a:t>CHART 9. IFI'S SCENARIOS FOR THE UNION'S PRIMARY BALANCE (% OF GDP) </a:t>
            </a:r>
          </a:p>
          <a:p>
            <a:pPr>
              <a:defRPr sz="900" b="1" cap="all" baseline="0">
                <a:solidFill>
                  <a:srgbClr val="000000"/>
                </a:solidFill>
                <a:latin typeface="Calibri" panose="020F0502020204030204" pitchFamily="34" charset="0"/>
              </a:defRPr>
            </a:pPr>
            <a:endParaRPr lang="en-US" sz="900" b="1" cap="all" baseline="0">
              <a:solidFill>
                <a:srgbClr val="000000"/>
              </a:solidFill>
              <a:latin typeface="Calibri" panose="020F0502020204030204" pitchFamily="34" charset="0"/>
            </a:endParaRPr>
          </a:p>
        </c:rich>
      </c:tx>
      <c:layout>
        <c:manualLayout>
          <c:xMode val="edge"/>
          <c:yMode val="edge"/>
          <c:x val="0.18463132716045347"/>
          <c:y val="1.4111111111111111E-2"/>
        </c:manualLayout>
      </c:layout>
      <c:overlay val="0"/>
    </c:title>
    <c:autoTitleDeleted val="0"/>
    <c:plotArea>
      <c:layout>
        <c:manualLayout>
          <c:layoutTarget val="inner"/>
          <c:xMode val="edge"/>
          <c:yMode val="edge"/>
          <c:x val="5.5913734567901233E-2"/>
          <c:y val="0.11200422107901331"/>
          <c:w val="0.93514799382716052"/>
          <c:h val="0.76613401925867297"/>
        </c:manualLayout>
      </c:layout>
      <c:lineChart>
        <c:grouping val="standard"/>
        <c:varyColors val="0"/>
        <c:ser>
          <c:idx val="0"/>
          <c:order val="0"/>
          <c:tx>
            <c:strRef>
              <c:f>'Fig 09'!$B$7</c:f>
              <c:strCache>
                <c:ptCount val="1"/>
                <c:pt idx="0">
                  <c:v>Base</c:v>
                </c:pt>
              </c:strCache>
            </c:strRef>
          </c:tx>
          <c:spPr>
            <a:ln w="28575" cap="rnd">
              <a:solidFill>
                <a:srgbClr val="005D89"/>
              </a:solidFill>
              <a:round/>
            </a:ln>
            <a:effectLst/>
          </c:spPr>
          <c:marker>
            <c:symbol val="none"/>
          </c:marker>
          <c:dLbls>
            <c:dLbl>
              <c:idx val="18"/>
              <c:spPr>
                <a:solidFill>
                  <a:schemeClr val="bg1"/>
                </a:solidFill>
                <a:ln>
                  <a:solidFill>
                    <a:srgbClr val="BD534B"/>
                  </a:solidFill>
                </a:ln>
                <a:effectLst/>
              </c:spPr>
              <c:txPr>
                <a:bodyPr rot="0" vert="horz"/>
                <a:lstStyle/>
                <a:p>
                  <a:pPr>
                    <a:defRPr/>
                  </a:pPr>
                  <a:endParaRPr lang="pt-BR"/>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ED4-4BFF-A382-5896F6080C77}"/>
                </c:ext>
                <c:ext xmlns:c15="http://schemas.microsoft.com/office/drawing/2012/chart" uri="{CE6537A1-D6FC-4f65-9D91-7224C49458BB}"/>
              </c:extLst>
            </c:dLbl>
            <c:spPr>
              <a:noFill/>
              <a:ln>
                <a:solidFill>
                  <a:srgbClr val="BD534B"/>
                </a:solidFill>
              </a:ln>
              <a:effectLst/>
            </c:spPr>
            <c:txPr>
              <a:bodyPr rot="0" vert="horz"/>
              <a:lstStyle/>
              <a:p>
                <a:pPr>
                  <a:defRPr/>
                </a:pPr>
                <a:endParaRPr lang="pt-B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09'!$A$8:$A$23</c:f>
              <c:numCache>
                <c:formatCode>0</c:formatCode>
                <c:ptCount val="1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numCache>
            </c:numRef>
          </c:cat>
          <c:val>
            <c:numRef>
              <c:f>'Fig 09'!$B$8:$B$23</c:f>
              <c:numCache>
                <c:formatCode>#,##0.0</c:formatCode>
                <c:ptCount val="16"/>
                <c:pt idx="0">
                  <c:v>-1.7164314995573089</c:v>
                </c:pt>
                <c:pt idx="1">
                  <c:v>-1.2865484004052878</c:v>
                </c:pt>
                <c:pt idx="2">
                  <c:v>-9.7673348216171547</c:v>
                </c:pt>
                <c:pt idx="3">
                  <c:v>-0.3940780817691612</c:v>
                </c:pt>
                <c:pt idx="4">
                  <c:v>0.5456580201554756</c:v>
                </c:pt>
                <c:pt idx="5">
                  <c:v>-1.0092811947637985</c:v>
                </c:pt>
                <c:pt idx="6">
                  <c:v>-1.0702608110375773</c:v>
                </c:pt>
                <c:pt idx="7">
                  <c:v>-1.1159450299611053</c:v>
                </c:pt>
                <c:pt idx="8">
                  <c:v>-0.85022274371071149</c:v>
                </c:pt>
                <c:pt idx="9">
                  <c:v>-1.7258306203574665</c:v>
                </c:pt>
                <c:pt idx="10">
                  <c:v>-0.50918878728871275</c:v>
                </c:pt>
                <c:pt idx="11">
                  <c:v>-0.34447512532623026</c:v>
                </c:pt>
                <c:pt idx="12">
                  <c:v>-0.19620244188429214</c:v>
                </c:pt>
                <c:pt idx="13">
                  <c:v>-6.3109449500600864E-2</c:v>
                </c:pt>
                <c:pt idx="14">
                  <c:v>3.8540036504422254E-2</c:v>
                </c:pt>
                <c:pt idx="15">
                  <c:v>0.13611133543363366</c:v>
                </c:pt>
              </c:numCache>
            </c:numRef>
          </c:val>
          <c:smooth val="1"/>
          <c:extLst xmlns:c16r2="http://schemas.microsoft.com/office/drawing/2015/06/chart">
            <c:ext xmlns:c16="http://schemas.microsoft.com/office/drawing/2014/chart" uri="{C3380CC4-5D6E-409C-BE32-E72D297353CC}">
              <c16:uniqueId val="{00000001-DED4-4BFF-A382-5896F6080C77}"/>
            </c:ext>
          </c:extLst>
        </c:ser>
        <c:ser>
          <c:idx val="2"/>
          <c:order val="1"/>
          <c:tx>
            <c:strRef>
              <c:f>'Fig 09'!$C$7</c:f>
              <c:strCache>
                <c:ptCount val="1"/>
                <c:pt idx="0">
                  <c:v>Otimista</c:v>
                </c:pt>
              </c:strCache>
            </c:strRef>
          </c:tx>
          <c:spPr>
            <a:ln w="28575" cap="rnd">
              <a:solidFill>
                <a:srgbClr val="00ADFA"/>
              </a:solidFill>
              <a:round/>
            </a:ln>
            <a:effectLst/>
          </c:spPr>
          <c:marker>
            <c:symbol val="none"/>
          </c:marker>
          <c:dLbls>
            <c:dLbl>
              <c:idx val="18"/>
              <c:spPr>
                <a:solidFill>
                  <a:schemeClr val="bg1"/>
                </a:solidFill>
                <a:ln>
                  <a:solidFill>
                    <a:srgbClr val="00ADFA"/>
                  </a:solidFill>
                </a:ln>
                <a:effectLst/>
              </c:spPr>
              <c:txPr>
                <a:bodyPr rot="0" vert="horz"/>
                <a:lstStyle/>
                <a:p>
                  <a:pPr>
                    <a:defRPr/>
                  </a:pPr>
                  <a:endParaRPr lang="pt-BR"/>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ED4-4BFF-A382-5896F6080C77}"/>
                </c:ext>
                <c:ext xmlns:c15="http://schemas.microsoft.com/office/drawing/2012/chart" uri="{CE6537A1-D6FC-4f65-9D91-7224C49458BB}"/>
              </c:extLst>
            </c:dLbl>
            <c:spPr>
              <a:noFill/>
              <a:ln>
                <a:noFill/>
              </a:ln>
              <a:effectLst/>
            </c:spPr>
            <c:txPr>
              <a:bodyPr rot="0" vert="horz"/>
              <a:lstStyle/>
              <a:p>
                <a:pPr>
                  <a:defRPr/>
                </a:pPr>
                <a:endParaRPr lang="pt-BR"/>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09'!$A$8:$A$23</c:f>
              <c:numCache>
                <c:formatCode>0</c:formatCode>
                <c:ptCount val="1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numCache>
            </c:numRef>
          </c:cat>
          <c:val>
            <c:numRef>
              <c:f>'Fig 09'!$C$8:$C$23</c:f>
              <c:numCache>
                <c:formatCode>#,##0.0</c:formatCode>
                <c:ptCount val="16"/>
                <c:pt idx="0">
                  <c:v>-1.7164314995573089</c:v>
                </c:pt>
                <c:pt idx="1">
                  <c:v>-1.2865484004052878</c:v>
                </c:pt>
                <c:pt idx="2">
                  <c:v>-9.7673348216171547</c:v>
                </c:pt>
                <c:pt idx="3">
                  <c:v>-0.3940780817691612</c:v>
                </c:pt>
                <c:pt idx="4">
                  <c:v>0.5456580201554756</c:v>
                </c:pt>
                <c:pt idx="5">
                  <c:v>-1.0479179352783281</c:v>
                </c:pt>
                <c:pt idx="6">
                  <c:v>-0.86831632304709472</c:v>
                </c:pt>
                <c:pt idx="7">
                  <c:v>-0.69217850599156039</c:v>
                </c:pt>
                <c:pt idx="8">
                  <c:v>-0.35641415577722524</c:v>
                </c:pt>
                <c:pt idx="9">
                  <c:v>-0.16028873693927817</c:v>
                </c:pt>
                <c:pt idx="10">
                  <c:v>0.11840158831867627</c:v>
                </c:pt>
                <c:pt idx="11">
                  <c:v>0.32467609788547003</c:v>
                </c:pt>
                <c:pt idx="12">
                  <c:v>0.50260703390605321</c:v>
                </c:pt>
                <c:pt idx="13">
                  <c:v>0.66714466722464927</c:v>
                </c:pt>
                <c:pt idx="14">
                  <c:v>0.79147068905548645</c:v>
                </c:pt>
                <c:pt idx="15">
                  <c:v>0.8908449127616983</c:v>
                </c:pt>
              </c:numCache>
            </c:numRef>
          </c:val>
          <c:smooth val="1"/>
          <c:extLst xmlns:c16r2="http://schemas.microsoft.com/office/drawing/2015/06/chart">
            <c:ext xmlns:c16="http://schemas.microsoft.com/office/drawing/2014/chart" uri="{C3380CC4-5D6E-409C-BE32-E72D297353CC}">
              <c16:uniqueId val="{00000003-DED4-4BFF-A382-5896F6080C77}"/>
            </c:ext>
          </c:extLst>
        </c:ser>
        <c:ser>
          <c:idx val="1"/>
          <c:order val="2"/>
          <c:tx>
            <c:strRef>
              <c:f>'Fig 09'!$D$7</c:f>
              <c:strCache>
                <c:ptCount val="1"/>
                <c:pt idx="0">
                  <c:v>Pessimista</c:v>
                </c:pt>
              </c:strCache>
            </c:strRef>
          </c:tx>
          <c:spPr>
            <a:ln w="28575" cap="rnd">
              <a:solidFill>
                <a:srgbClr val="BD534B"/>
              </a:solidFill>
              <a:round/>
            </a:ln>
            <a:effectLst/>
          </c:spPr>
          <c:marker>
            <c:symbol val="none"/>
          </c:marker>
          <c:cat>
            <c:numRef>
              <c:f>'Fig 09'!$A$8:$A$23</c:f>
              <c:numCache>
                <c:formatCode>0</c:formatCode>
                <c:ptCount val="1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numCache>
            </c:numRef>
          </c:cat>
          <c:val>
            <c:numRef>
              <c:f>'Fig 09'!$D$8:$D$23</c:f>
              <c:numCache>
                <c:formatCode>#,##0.0</c:formatCode>
                <c:ptCount val="16"/>
                <c:pt idx="0">
                  <c:v>-1.7164314995573089</c:v>
                </c:pt>
                <c:pt idx="1">
                  <c:v>-1.2865484004052878</c:v>
                </c:pt>
                <c:pt idx="2">
                  <c:v>-9.7673348216171547</c:v>
                </c:pt>
                <c:pt idx="3">
                  <c:v>-0.3940780817691612</c:v>
                </c:pt>
                <c:pt idx="4">
                  <c:v>0.5456580201554756</c:v>
                </c:pt>
                <c:pt idx="5">
                  <c:v>-1.049192340629614</c:v>
                </c:pt>
                <c:pt idx="6">
                  <c:v>-1.4950081987766988</c:v>
                </c:pt>
                <c:pt idx="7">
                  <c:v>-1.8637087067345288</c:v>
                </c:pt>
                <c:pt idx="8">
                  <c:v>-1.7894827470720878</c:v>
                </c:pt>
                <c:pt idx="9">
                  <c:v>-3.3799549723619502</c:v>
                </c:pt>
                <c:pt idx="10">
                  <c:v>-1.9322113588130276</c:v>
                </c:pt>
                <c:pt idx="11">
                  <c:v>-1.9920264267795647</c:v>
                </c:pt>
                <c:pt idx="12">
                  <c:v>-2.0643076964629716</c:v>
                </c:pt>
                <c:pt idx="13">
                  <c:v>-2.1451767390589889</c:v>
                </c:pt>
                <c:pt idx="14">
                  <c:v>-2.2535608839002044</c:v>
                </c:pt>
                <c:pt idx="15">
                  <c:v>-2.3477727825370254</c:v>
                </c:pt>
              </c:numCache>
            </c:numRef>
          </c:val>
          <c:smooth val="1"/>
          <c:extLst xmlns:c16r2="http://schemas.microsoft.com/office/drawing/2015/06/chart">
            <c:ext xmlns:c16="http://schemas.microsoft.com/office/drawing/2014/chart" uri="{C3380CC4-5D6E-409C-BE32-E72D297353CC}">
              <c16:uniqueId val="{00000004-DED4-4BFF-A382-5896F6080C77}"/>
            </c:ext>
          </c:extLst>
        </c:ser>
        <c:dLbls>
          <c:showLegendKey val="0"/>
          <c:showVal val="0"/>
          <c:showCatName val="0"/>
          <c:showSerName val="0"/>
          <c:showPercent val="0"/>
          <c:showBubbleSize val="0"/>
        </c:dLbls>
        <c:smooth val="0"/>
        <c:axId val="369947464"/>
        <c:axId val="369947856"/>
      </c:lineChart>
      <c:catAx>
        <c:axId val="369947464"/>
        <c:scaling>
          <c:orientation val="minMax"/>
        </c:scaling>
        <c:delete val="0"/>
        <c:axPos val="b"/>
        <c:numFmt formatCode="0" sourceLinked="1"/>
        <c:majorTickMark val="out"/>
        <c:minorTickMark val="none"/>
        <c:tickLblPos val="low"/>
        <c:spPr>
          <a:noFill/>
          <a:ln w="6350" cap="flat" cmpd="sng" algn="ctr">
            <a:solidFill>
              <a:srgbClr val="000000">
                <a:lumMod val="100000"/>
              </a:srgbClr>
            </a:solidFill>
            <a:prstDash val="solid"/>
            <a:round/>
            <a:headEnd type="none" w="med" len="med"/>
            <a:tailEnd type="none" w="med" len="med"/>
          </a:ln>
          <a:effectLst/>
        </c:spPr>
        <c:txPr>
          <a:bodyPr rot="-60000000" vert="horz"/>
          <a:lstStyle/>
          <a:p>
            <a:pPr>
              <a:defRPr/>
            </a:pPr>
            <a:endParaRPr lang="pt-BR"/>
          </a:p>
        </c:txPr>
        <c:crossAx val="369947856"/>
        <c:crosses val="autoZero"/>
        <c:auto val="1"/>
        <c:lblAlgn val="ctr"/>
        <c:lblOffset val="100"/>
        <c:noMultiLvlLbl val="0"/>
      </c:catAx>
      <c:valAx>
        <c:axId val="369947856"/>
        <c:scaling>
          <c:orientation val="minMax"/>
        </c:scaling>
        <c:delete val="0"/>
        <c:axPos val="l"/>
        <c:majorGridlines>
          <c:spPr>
            <a:ln w="3175">
              <a:solidFill>
                <a:srgbClr val="D9D9D9"/>
              </a:solidFill>
              <a:prstDash val="solid"/>
            </a:ln>
            <a:effectLst/>
          </c:spPr>
        </c:majorGridlines>
        <c:numFmt formatCode="#,##0.0" sourceLinked="1"/>
        <c:majorTickMark val="out"/>
        <c:minorTickMark val="none"/>
        <c:tickLblPos val="nextTo"/>
        <c:spPr>
          <a:noFill/>
          <a:ln>
            <a:solidFill>
              <a:srgbClr val="000000"/>
            </a:solidFill>
            <a:prstDash val="solid"/>
          </a:ln>
          <a:effectLst/>
        </c:spPr>
        <c:txPr>
          <a:bodyPr rot="-60000000" vert="horz"/>
          <a:lstStyle/>
          <a:p>
            <a:pPr>
              <a:defRPr/>
            </a:pPr>
            <a:endParaRPr lang="pt-BR"/>
          </a:p>
        </c:txPr>
        <c:crossAx val="369947464"/>
        <c:crosses val="autoZero"/>
        <c:crossBetween val="between"/>
      </c:valAx>
    </c:plotArea>
    <c:legend>
      <c:legendPos val="t"/>
      <c:layout>
        <c:manualLayout>
          <c:xMode val="edge"/>
          <c:yMode val="edge"/>
          <c:x val="5.6671771981466522E-2"/>
          <c:y val="0.79473005234874861"/>
          <c:w val="0.93173224488536188"/>
          <c:h val="7.4421689571052788E-2"/>
        </c:manualLayout>
      </c:layout>
      <c:overlay val="0"/>
      <c:spPr>
        <a:noFill/>
        <a:ln>
          <a:noFill/>
        </a:ln>
        <a:effectLst/>
      </c:spPr>
      <c:txPr>
        <a:bodyPr rot="0" vert="horz"/>
        <a:lstStyle/>
        <a:p>
          <a:pPr>
            <a:defRPr/>
          </a:pPr>
          <a:endParaRPr lang="pt-BR"/>
        </a:p>
      </c:txPr>
    </c:legend>
    <c:plotVisOnly val="1"/>
    <c:dispBlanksAs val="gap"/>
    <c:showDLblsOverMax val="0"/>
  </c:chart>
  <c:spPr>
    <a:solidFill>
      <a:srgbClr val="FFFFFF">
        <a:lumMod val="100000"/>
      </a:srgbClr>
    </a:solidFill>
    <a:ln w="9525" cap="flat" cmpd="sng" algn="ctr">
      <a:noFill/>
      <a:round/>
    </a:ln>
    <a:effectLst/>
  </c:spPr>
  <c:txPr>
    <a:bodyPr/>
    <a:lstStyle/>
    <a:p>
      <a:pPr>
        <a:defRPr sz="900">
          <a:solidFill>
            <a:srgbClr val="000000"/>
          </a:solidFill>
          <a:latin typeface="Calibri" panose="020F0502020204030204" pitchFamily="34" charset="0"/>
          <a:ea typeface="Cambria" panose="02040503050406030204" pitchFamily="18"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10</xdr:col>
      <xdr:colOff>736790</xdr:colOff>
      <xdr:row>0</xdr:row>
      <xdr:rowOff>0</xdr:rowOff>
    </xdr:from>
    <xdr:to>
      <xdr:col>13</xdr:col>
      <xdr:colOff>282549</xdr:colOff>
      <xdr:row>5</xdr:row>
      <xdr:rowOff>127024</xdr:rowOff>
    </xdr:to>
    <xdr:pic>
      <xdr:nvPicPr>
        <xdr:cNvPr id="2" name="Imagem 1" descr="Logo da IFI" title="Instituição Fiscal Independente">
          <a:hlinkClick xmlns:r="http://schemas.openxmlformats.org/officeDocument/2006/relationships" r:id="rId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85215" y="0"/>
          <a:ext cx="3134443"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85725</xdr:colOff>
      <xdr:row>4</xdr:row>
      <xdr:rowOff>161924</xdr:rowOff>
    </xdr:from>
    <xdr:to>
      <xdr:col>14</xdr:col>
      <xdr:colOff>469725</xdr:colOff>
      <xdr:row>27</xdr:row>
      <xdr:rowOff>37649</xdr:rowOff>
    </xdr:to>
    <xdr:graphicFrame macro="">
      <xdr:nvGraphicFramePr>
        <xdr:cNvPr id="2" name="Gráfico 1">
          <a:extLst>
            <a:ext uri="{FF2B5EF4-FFF2-40B4-BE49-F238E27FC236}">
              <a16:creationId xmlns=""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0.92104</cdr:y>
    </cdr:from>
    <cdr:to>
      <cdr:x>1</cdr:x>
      <cdr:y>1</cdr:y>
    </cdr:to>
    <cdr:sp macro="" textlink="">
      <cdr:nvSpPr>
        <cdr:cNvPr id="2" name="CaixaDeTexto 1"/>
        <cdr:cNvSpPr txBox="1"/>
      </cdr:nvSpPr>
      <cdr:spPr>
        <a:xfrm xmlns:a="http://schemas.openxmlformats.org/drawingml/2006/main">
          <a:off x="0" y="3149475"/>
          <a:ext cx="10800001"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dr:relSizeAnchor xmlns:cdr="http://schemas.openxmlformats.org/drawingml/2006/chartDrawing">
    <cdr:from>
      <cdr:x>0.16236</cdr:x>
      <cdr:y>0.56517</cdr:y>
    </cdr:from>
    <cdr:to>
      <cdr:x>0.53802</cdr:x>
      <cdr:y>0.64017</cdr:y>
    </cdr:to>
    <cdr:sp macro="" textlink="">
      <cdr:nvSpPr>
        <cdr:cNvPr id="3" name="CaixaDeTexto 1"/>
        <cdr:cNvSpPr txBox="1"/>
      </cdr:nvSpPr>
      <cdr:spPr>
        <a:xfrm xmlns:a="http://schemas.openxmlformats.org/drawingml/2006/main">
          <a:off x="1052075" y="2034600"/>
          <a:ext cx="2434277"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i="0">
              <a:solidFill>
                <a:srgbClr val="000000"/>
              </a:solidFill>
              <a:latin typeface=""/>
              <a:cs typeface="Calibri" panose="020F0502020204030204" pitchFamily="34" charset="0"/>
            </a:rPr>
            <a:t>mai/23: média</a:t>
          </a:r>
          <a:r>
            <a:rPr lang="pt-BR" sz="900" b="1" i="0" baseline="0">
              <a:solidFill>
                <a:srgbClr val="000000"/>
              </a:solidFill>
              <a:latin typeface=""/>
              <a:cs typeface="Calibri" panose="020F0502020204030204" pitchFamily="34" charset="0"/>
            </a:rPr>
            <a:t> 2025-2032 = 2,9%</a:t>
          </a:r>
        </a:p>
        <a:p xmlns:a="http://schemas.openxmlformats.org/drawingml/2006/main">
          <a:pPr algn="ctr"/>
          <a:r>
            <a:rPr lang="pt-BR" sz="900" b="1" i="0" baseline="0">
              <a:solidFill>
                <a:srgbClr val="000000"/>
              </a:solidFill>
              <a:latin typeface=""/>
              <a:cs typeface="Calibri" panose="020F0502020204030204" pitchFamily="34" charset="0"/>
            </a:rPr>
            <a:t>nov/23: média 2025-2033 = 2,8%</a:t>
          </a:r>
          <a:endParaRPr lang="pt-BR" sz="900" b="1" i="0">
            <a:solidFill>
              <a:srgbClr val="000000"/>
            </a:solidFill>
            <a:latin typeface=""/>
            <a:cs typeface="Calibri" panose="020F050202020403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190500</xdr:colOff>
      <xdr:row>5</xdr:row>
      <xdr:rowOff>28575</xdr:rowOff>
    </xdr:from>
    <xdr:to>
      <xdr:col>14</xdr:col>
      <xdr:colOff>574500</xdr:colOff>
      <xdr:row>27</xdr:row>
      <xdr:rowOff>66225</xdr:rowOff>
    </xdr:to>
    <xdr:graphicFrame macro="">
      <xdr:nvGraphicFramePr>
        <xdr:cNvPr id="2" name="Gráfico 1">
          <a:extLst>
            <a:ext uri="{FF2B5EF4-FFF2-40B4-BE49-F238E27FC236}">
              <a16:creationId xmlns=""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0.91467</cdr:y>
    </cdr:from>
    <cdr:to>
      <cdr:x>1</cdr:x>
      <cdr:y>1</cdr:y>
    </cdr:to>
    <cdr:sp macro="" textlink="">
      <cdr:nvSpPr>
        <cdr:cNvPr id="2" name="CaixaDeTexto 1"/>
        <cdr:cNvSpPr txBox="1"/>
      </cdr:nvSpPr>
      <cdr:spPr>
        <a:xfrm xmlns:a="http://schemas.openxmlformats.org/drawingml/2006/main">
          <a:off x="0" y="2894205"/>
          <a:ext cx="10800001"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dr:relSizeAnchor xmlns:cdr="http://schemas.openxmlformats.org/drawingml/2006/chartDrawing">
    <cdr:from>
      <cdr:x>0.13574</cdr:x>
      <cdr:y>0.65248</cdr:y>
    </cdr:from>
    <cdr:to>
      <cdr:x>0.48804</cdr:x>
      <cdr:y>0.72748</cdr:y>
    </cdr:to>
    <cdr:sp macro="" textlink="">
      <cdr:nvSpPr>
        <cdr:cNvPr id="3" name="CaixaDeTexto 1"/>
        <cdr:cNvSpPr txBox="1"/>
      </cdr:nvSpPr>
      <cdr:spPr>
        <a:xfrm xmlns:a="http://schemas.openxmlformats.org/drawingml/2006/main">
          <a:off x="879586" y="2348925"/>
          <a:ext cx="2282904"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i="0">
              <a:solidFill>
                <a:srgbClr val="000000"/>
              </a:solidFill>
              <a:latin typeface=""/>
              <a:cs typeface="Calibri" panose="020F0502020204030204" pitchFamily="34" charset="0"/>
            </a:rPr>
            <a:t>mai/23: média</a:t>
          </a:r>
          <a:r>
            <a:rPr lang="pt-BR" sz="900" b="1" i="0" baseline="0">
              <a:solidFill>
                <a:srgbClr val="000000"/>
              </a:solidFill>
              <a:latin typeface=""/>
              <a:cs typeface="Calibri" panose="020F0502020204030204" pitchFamily="34" charset="0"/>
            </a:rPr>
            <a:t> 2025-2032 = 4,6%</a:t>
          </a:r>
        </a:p>
        <a:p xmlns:a="http://schemas.openxmlformats.org/drawingml/2006/main">
          <a:pPr algn="ctr"/>
          <a:r>
            <a:rPr lang="pt-BR" sz="900" b="1" i="0" baseline="0">
              <a:solidFill>
                <a:srgbClr val="000000"/>
              </a:solidFill>
              <a:latin typeface=""/>
              <a:cs typeface="Calibri" panose="020F0502020204030204" pitchFamily="34" charset="0"/>
            </a:rPr>
            <a:t>nov/23: média 2025-2033 = 4,5%</a:t>
          </a:r>
          <a:endParaRPr lang="pt-BR" sz="900" b="1" i="0">
            <a:solidFill>
              <a:srgbClr val="000000"/>
            </a:solidFill>
            <a:latin typeface=""/>
            <a:cs typeface="Calibri" panose="020F050202020403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4</xdr:col>
      <xdr:colOff>190500</xdr:colOff>
      <xdr:row>5</xdr:row>
      <xdr:rowOff>28575</xdr:rowOff>
    </xdr:from>
    <xdr:to>
      <xdr:col>14</xdr:col>
      <xdr:colOff>574500</xdr:colOff>
      <xdr:row>27</xdr:row>
      <xdr:rowOff>66225</xdr:rowOff>
    </xdr:to>
    <xdr:graphicFrame macro="">
      <xdr:nvGraphicFramePr>
        <xdr:cNvPr id="2" name="Gráfico 1">
          <a:extLst>
            <a:ext uri="{FF2B5EF4-FFF2-40B4-BE49-F238E27FC236}">
              <a16:creationId xmlns=""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0.91666</cdr:y>
    </cdr:from>
    <cdr:to>
      <cdr:x>1</cdr:x>
      <cdr:y>1</cdr:y>
    </cdr:to>
    <cdr:sp macro="" textlink="">
      <cdr:nvSpPr>
        <cdr:cNvPr id="2" name="CaixaDeTexto 1"/>
        <cdr:cNvSpPr txBox="1"/>
      </cdr:nvSpPr>
      <cdr:spPr>
        <a:xfrm xmlns:a="http://schemas.openxmlformats.org/drawingml/2006/main">
          <a:off x="0" y="2969770"/>
          <a:ext cx="10800001"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dr:relSizeAnchor xmlns:cdr="http://schemas.openxmlformats.org/drawingml/2006/chartDrawing">
    <cdr:from>
      <cdr:x>0.16853</cdr:x>
      <cdr:y>0.5096</cdr:y>
    </cdr:from>
    <cdr:to>
      <cdr:x>0.50274</cdr:x>
      <cdr:y>0.5846</cdr:y>
    </cdr:to>
    <cdr:sp macro="" textlink="">
      <cdr:nvSpPr>
        <cdr:cNvPr id="3" name="CaixaDeTexto 1"/>
        <cdr:cNvSpPr txBox="1"/>
      </cdr:nvSpPr>
      <cdr:spPr>
        <a:xfrm xmlns:a="http://schemas.openxmlformats.org/drawingml/2006/main">
          <a:off x="1092049" y="1834575"/>
          <a:ext cx="2165681"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i="0">
              <a:solidFill>
                <a:srgbClr val="000000"/>
              </a:solidFill>
              <a:latin typeface=""/>
              <a:cs typeface="Calibri" panose="020F0502020204030204" pitchFamily="34" charset="0"/>
            </a:rPr>
            <a:t>mai/23: média</a:t>
          </a:r>
          <a:r>
            <a:rPr lang="pt-BR" sz="900" b="1" i="0" baseline="0">
              <a:solidFill>
                <a:srgbClr val="000000"/>
              </a:solidFill>
              <a:latin typeface=""/>
              <a:cs typeface="Calibri" panose="020F0502020204030204" pitchFamily="34" charset="0"/>
            </a:rPr>
            <a:t> 2025-2032 = 18,2%</a:t>
          </a:r>
        </a:p>
        <a:p xmlns:a="http://schemas.openxmlformats.org/drawingml/2006/main">
          <a:pPr algn="ctr"/>
          <a:r>
            <a:rPr lang="pt-BR" sz="900" b="1" i="0" baseline="0">
              <a:solidFill>
                <a:srgbClr val="000000"/>
              </a:solidFill>
              <a:latin typeface=""/>
              <a:cs typeface="Calibri" panose="020F0502020204030204" pitchFamily="34" charset="0"/>
            </a:rPr>
            <a:t>nov/23: média 2025-2033 = 17,4%</a:t>
          </a:r>
          <a:endParaRPr lang="pt-BR" sz="900" b="1" i="0">
            <a:solidFill>
              <a:srgbClr val="000000"/>
            </a:solidFill>
            <a:latin typeface=""/>
            <a:cs typeface="Calibri" panose="020F0502020204030204" pitchFamily="34" charset="0"/>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5</xdr:col>
      <xdr:colOff>0</xdr:colOff>
      <xdr:row>5</xdr:row>
      <xdr:rowOff>0</xdr:rowOff>
    </xdr:from>
    <xdr:to>
      <xdr:col>15</xdr:col>
      <xdr:colOff>384000</xdr:colOff>
      <xdr:row>28</xdr:row>
      <xdr:rowOff>28125</xdr:rowOff>
    </xdr:to>
    <xdr:graphicFrame macro="">
      <xdr:nvGraphicFramePr>
        <xdr:cNvPr id="4" name="Gráfico 3">
          <a:extLst>
            <a:ext uri="{FF2B5EF4-FFF2-40B4-BE49-F238E27FC236}">
              <a16:creationId xmlns="" xmlns:a16="http://schemas.microsoft.com/office/drawing/2014/main" id="{47EC7D45-881C-8DF0-65E2-90B968D48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 de 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900" i="1">
              <a:solidFill>
                <a:srgbClr val="000000"/>
              </a:solidFill>
              <a:latin typeface="Calibri" panose="020F0502020204030204" pitchFamily="34" charset="0"/>
              <a:cs typeface="Calibri" panose="020F0502020204030204" pitchFamily="34" charset="0"/>
            </a:rPr>
            <a:t>Fonte: STN e IFI. Elaboração IFI.</a:t>
          </a:r>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0</xdr:colOff>
      <xdr:row>5</xdr:row>
      <xdr:rowOff>0</xdr:rowOff>
    </xdr:from>
    <xdr:to>
      <xdr:col>15</xdr:col>
      <xdr:colOff>384000</xdr:colOff>
      <xdr:row>28</xdr:row>
      <xdr:rowOff>56700</xdr:rowOff>
    </xdr:to>
    <xdr:graphicFrame macro="">
      <xdr:nvGraphicFramePr>
        <xdr:cNvPr id="3" name="Gráfico 2">
          <a:extLst>
            <a:ext uri="{FF2B5EF4-FFF2-40B4-BE49-F238E27FC236}">
              <a16:creationId xmlns="" xmlns:a16="http://schemas.microsoft.com/office/drawing/2014/main" id="{4AC910FB-BCCB-1C81-46E5-72C942325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 de 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900" i="1">
              <a:solidFill>
                <a:srgbClr val="000000"/>
              </a:solidFill>
              <a:latin typeface="Calibri" panose="020F0502020204030204" pitchFamily="34" charset="0"/>
              <a:cs typeface="Calibri" panose="020F0502020204030204" pitchFamily="34" charset="0"/>
            </a:rPr>
            <a:t>Fonte: STN e IFI. Elaboração IFI.</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85725</xdr:colOff>
      <xdr:row>5</xdr:row>
      <xdr:rowOff>38099</xdr:rowOff>
    </xdr:from>
    <xdr:to>
      <xdr:col>15</xdr:col>
      <xdr:colOff>469725</xdr:colOff>
      <xdr:row>27</xdr:row>
      <xdr:rowOff>75749</xdr:rowOff>
    </xdr:to>
    <xdr:graphicFrame macro="">
      <xdr:nvGraphicFramePr>
        <xdr:cNvPr id="2" name="Gráfico 1">
          <a:extLst>
            <a:ext uri="{FF2B5EF4-FFF2-40B4-BE49-F238E27FC236}">
              <a16:creationId xmlns="" xmlns:a16="http://schemas.microsoft.com/office/drawing/2014/main" id="{E3D755F3-5519-4274-A4F4-2BC026E4F8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95250</xdr:colOff>
      <xdr:row>4</xdr:row>
      <xdr:rowOff>161924</xdr:rowOff>
    </xdr:from>
    <xdr:to>
      <xdr:col>16</xdr:col>
      <xdr:colOff>479250</xdr:colOff>
      <xdr:row>27</xdr:row>
      <xdr:rowOff>28124</xdr:rowOff>
    </xdr:to>
    <xdr:graphicFrame macro="">
      <xdr:nvGraphicFramePr>
        <xdr:cNvPr id="2" name="Gráfico 1">
          <a:extLst>
            <a:ext uri="{FF2B5EF4-FFF2-40B4-BE49-F238E27FC236}">
              <a16:creationId xmlns="" xmlns:a16="http://schemas.microsoft.com/office/drawing/2014/main" id="{58C1C18A-2A40-8EE9-F1D0-22F1FD882A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 de 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Projeto de Lei de</a:t>
          </a:r>
          <a:r>
            <a:rPr lang="pt-BR" sz="900" i="1" baseline="0">
              <a:solidFill>
                <a:srgbClr val="000000"/>
              </a:solidFill>
              <a:latin typeface="Calibri" panose="020F0502020204030204" pitchFamily="34" charset="0"/>
              <a:cs typeface="Calibri" panose="020F0502020204030204" pitchFamily="34" charset="0"/>
            </a:rPr>
            <a:t> Diretrizes Orçamentárias e IFI. Elaboração: IFI.</a:t>
          </a:r>
          <a:endParaRPr lang="pt-BR" sz="900" i="1">
            <a:solidFill>
              <a:srgbClr val="000000"/>
            </a:solidFill>
            <a:latin typeface="Calibri" panose="020F0502020204030204" pitchFamily="34" charset="0"/>
            <a:cs typeface="Calibri" panose="020F050202020403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3</xdr:col>
      <xdr:colOff>133350</xdr:colOff>
      <xdr:row>5</xdr:row>
      <xdr:rowOff>0</xdr:rowOff>
    </xdr:from>
    <xdr:to>
      <xdr:col>13</xdr:col>
      <xdr:colOff>517350</xdr:colOff>
      <xdr:row>27</xdr:row>
      <xdr:rowOff>37650</xdr:rowOff>
    </xdr:to>
    <xdr:graphicFrame macro="">
      <xdr:nvGraphicFramePr>
        <xdr:cNvPr id="2" name="Gráfico 1">
          <a:extLst>
            <a:ext uri="{FF2B5EF4-FFF2-40B4-BE49-F238E27FC236}">
              <a16:creationId xmlns=""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De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Banco Central. Elaboração: IFI.</a:t>
          </a:r>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152400</xdr:colOff>
      <xdr:row>5</xdr:row>
      <xdr:rowOff>47625</xdr:rowOff>
    </xdr:from>
    <xdr:to>
      <xdr:col>13</xdr:col>
      <xdr:colOff>536400</xdr:colOff>
      <xdr:row>27</xdr:row>
      <xdr:rowOff>85275</xdr:rowOff>
    </xdr:to>
    <xdr:graphicFrame macro="">
      <xdr:nvGraphicFramePr>
        <xdr:cNvPr id="2" name="Gráfico 1">
          <a:extLst>
            <a:ext uri="{FF2B5EF4-FFF2-40B4-BE49-F238E27FC236}">
              <a16:creationId xmlns=""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De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Banco Central. Elaboração: IFI.</a:t>
          </a:r>
        </a:p>
      </cdr:txBody>
    </cdr:sp>
  </cdr:relSizeAnchor>
</c:userShapes>
</file>

<file path=xl/drawings/drawing26.xml><?xml version="1.0" encoding="utf-8"?>
<xdr:wsDr xmlns:xdr="http://schemas.openxmlformats.org/drawingml/2006/spreadsheetDrawing" xmlns:a="http://schemas.openxmlformats.org/drawingml/2006/main">
  <xdr:twoCellAnchor>
    <xdr:from>
      <xdr:col>3</xdr:col>
      <xdr:colOff>142874</xdr:colOff>
      <xdr:row>5</xdr:row>
      <xdr:rowOff>9523</xdr:rowOff>
    </xdr:from>
    <xdr:to>
      <xdr:col>16</xdr:col>
      <xdr:colOff>400050</xdr:colOff>
      <xdr:row>31</xdr:row>
      <xdr:rowOff>9524</xdr:rowOff>
    </xdr:to>
    <xdr:graphicFrame macro="">
      <xdr:nvGraphicFramePr>
        <xdr:cNvPr id="2" name="Gráfico 1">
          <a:extLst>
            <a:ext uri="{FF2B5EF4-FFF2-40B4-BE49-F238E27FC236}">
              <a16:creationId xmlns=""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De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Banco Central. </a:t>
          </a:r>
          <a:r>
            <a:rPr lang="pt-BR" sz="900" i="1" baseline="0">
              <a:solidFill>
                <a:srgbClr val="000000"/>
              </a:solidFill>
              <a:latin typeface="Calibri" panose="020F0502020204030204" pitchFamily="34" charset="0"/>
              <a:cs typeface="Calibri" panose="020F0502020204030204" pitchFamily="34" charset="0"/>
            </a:rPr>
            <a:t>Elaboração</a:t>
          </a:r>
          <a:r>
            <a:rPr lang="pt-BR" sz="900" i="1">
              <a:solidFill>
                <a:srgbClr val="000000"/>
              </a:solidFill>
              <a:latin typeface="Calibri" panose="020F0502020204030204" pitchFamily="34" charset="0"/>
              <a:cs typeface="Calibri" panose="020F0502020204030204" pitchFamily="34" charset="0"/>
            </a:rPr>
            <a:t>: IFI.</a:t>
          </a:r>
        </a:p>
      </cdr:txBody>
    </cdr:sp>
  </cdr:relSizeAnchor>
</c:userShapes>
</file>

<file path=xl/drawings/drawing28.xml><?xml version="1.0" encoding="utf-8"?>
<xdr:wsDr xmlns:xdr="http://schemas.openxmlformats.org/drawingml/2006/spreadsheetDrawing" xmlns:a="http://schemas.openxmlformats.org/drawingml/2006/main">
  <xdr:twoCellAnchor>
    <xdr:from>
      <xdr:col>4</xdr:col>
      <xdr:colOff>200025</xdr:colOff>
      <xdr:row>4</xdr:row>
      <xdr:rowOff>161924</xdr:rowOff>
    </xdr:from>
    <xdr:to>
      <xdr:col>14</xdr:col>
      <xdr:colOff>584025</xdr:colOff>
      <xdr:row>27</xdr:row>
      <xdr:rowOff>37649</xdr:rowOff>
    </xdr:to>
    <xdr:graphicFrame macro="">
      <xdr:nvGraphicFramePr>
        <xdr:cNvPr id="2" name="Gráfico 1">
          <a:extLst>
            <a:ext uri="{FF2B5EF4-FFF2-40B4-BE49-F238E27FC236}">
              <a16:creationId xmlns=""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0.90624</cdr:y>
    </cdr:from>
    <cdr:to>
      <cdr:x>1</cdr:x>
      <cdr:y>1</cdr:y>
    </cdr:to>
    <cdr:sp macro="" textlink="">
      <cdr:nvSpPr>
        <cdr:cNvPr id="2" name="CaixaDeTexto 1"/>
        <cdr:cNvSpPr txBox="1"/>
      </cdr:nvSpPr>
      <cdr:spPr>
        <a:xfrm xmlns:a="http://schemas.openxmlformats.org/drawingml/2006/main">
          <a:off x="2445638" y="2609725"/>
          <a:ext cx="10800001"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Banco Central. Elaboração: IFI.</a:t>
          </a:r>
        </a:p>
      </cdr:txBody>
    </cdr:sp>
  </cdr:relSizeAnchor>
  <cdr:relSizeAnchor xmlns:cdr="http://schemas.openxmlformats.org/drawingml/2006/chartDrawing">
    <cdr:from>
      <cdr:x>0.57179</cdr:x>
      <cdr:y>0.46567</cdr:y>
    </cdr:from>
    <cdr:to>
      <cdr:x>0.99118</cdr:x>
      <cdr:y>0.59519</cdr:y>
    </cdr:to>
    <cdr:sp macro="" textlink="">
      <cdr:nvSpPr>
        <cdr:cNvPr id="3" name="CaixaDeTexto 2"/>
        <cdr:cNvSpPr txBox="1"/>
      </cdr:nvSpPr>
      <cdr:spPr>
        <a:xfrm xmlns:a="http://schemas.openxmlformats.org/drawingml/2006/main">
          <a:off x="3705225" y="1676401"/>
          <a:ext cx="2717625" cy="4662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800" b="1" i="0">
              <a:solidFill>
                <a:srgbClr val="000000"/>
              </a:solidFill>
              <a:latin typeface=""/>
              <a:cs typeface="Calibri" panose="020F0502020204030204" pitchFamily="34" charset="0"/>
            </a:rPr>
            <a:t>Cenário</a:t>
          </a:r>
          <a:r>
            <a:rPr lang="pt-BR" sz="800" b="1" i="0" baseline="0">
              <a:solidFill>
                <a:srgbClr val="000000"/>
              </a:solidFill>
              <a:latin typeface=""/>
              <a:cs typeface="Calibri" panose="020F0502020204030204" pitchFamily="34" charset="0"/>
            </a:rPr>
            <a:t> de mai/23: </a:t>
          </a:r>
          <a:r>
            <a:rPr lang="pt-BR" sz="800" b="1" i="0">
              <a:solidFill>
                <a:srgbClr val="000000"/>
              </a:solidFill>
              <a:latin typeface=""/>
              <a:cs typeface="Calibri" panose="020F0502020204030204" pitchFamily="34" charset="0"/>
            </a:rPr>
            <a:t>Média 2025-2032 = 89,3% do PIB</a:t>
          </a:r>
        </a:p>
        <a:p xmlns:a="http://schemas.openxmlformats.org/drawingml/2006/main">
          <a:pPr algn="ctr"/>
          <a:r>
            <a:rPr lang="pt-BR" sz="800" b="1" i="0">
              <a:solidFill>
                <a:srgbClr val="000000"/>
              </a:solidFill>
              <a:latin typeface=""/>
              <a:cs typeface="Calibri" panose="020F0502020204030204" pitchFamily="34" charset="0"/>
            </a:rPr>
            <a:t>Cenário de nov/23:</a:t>
          </a:r>
          <a:r>
            <a:rPr lang="pt-BR" sz="800" b="1" i="0" baseline="0">
              <a:solidFill>
                <a:srgbClr val="000000"/>
              </a:solidFill>
              <a:latin typeface=""/>
              <a:cs typeface="Calibri" panose="020F0502020204030204" pitchFamily="34" charset="0"/>
            </a:rPr>
            <a:t> Média 2025-2033 = 87,3% do PIB</a:t>
          </a:r>
          <a:endParaRPr lang="pt-BR" sz="800" b="1" i="0">
            <a:solidFill>
              <a:srgbClr val="000000"/>
            </a:solidFill>
            <a:latin typeface=""/>
            <a:cs typeface="Calibri" panose="020F050202020403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3" name="Caixa de texto 2"/>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i="1">
              <a:solidFill>
                <a:srgbClr val="000000"/>
              </a:solidFill>
              <a:latin typeface="Calibri" panose="020F0502020204030204" pitchFamily="34" charset="0"/>
              <a:cs typeface="Calibri" panose="020F0502020204030204" pitchFamily="34" charset="0"/>
            </a:rPr>
            <a:t>Fonte: IBGE. Elaboração: IFI.</a:t>
          </a:r>
        </a:p>
      </cdr:txBody>
    </cdr:sp>
  </cdr:relSizeAnchor>
</c:userShapes>
</file>

<file path=xl/drawings/drawing30.xml><?xml version="1.0" encoding="utf-8"?>
<xdr:wsDr xmlns:xdr="http://schemas.openxmlformats.org/drawingml/2006/spreadsheetDrawing" xmlns:a="http://schemas.openxmlformats.org/drawingml/2006/main">
  <xdr:twoCellAnchor>
    <xdr:from>
      <xdr:col>5</xdr:col>
      <xdr:colOff>104775</xdr:colOff>
      <xdr:row>5</xdr:row>
      <xdr:rowOff>0</xdr:rowOff>
    </xdr:from>
    <xdr:to>
      <xdr:col>15</xdr:col>
      <xdr:colOff>488775</xdr:colOff>
      <xdr:row>27</xdr:row>
      <xdr:rowOff>37650</xdr:rowOff>
    </xdr:to>
    <xdr:graphicFrame macro="">
      <xdr:nvGraphicFramePr>
        <xdr:cNvPr id="2" name="Gráfico 1">
          <a:extLst>
            <a:ext uri="{FF2B5EF4-FFF2-40B4-BE49-F238E27FC236}">
              <a16:creationId xmlns=""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De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Banco Central. Elaboração: IFI.</a:t>
          </a:r>
        </a:p>
      </cdr:txBody>
    </cdr:sp>
  </cdr:relSizeAnchor>
</c:userShapes>
</file>

<file path=xl/drawings/drawing32.xml><?xml version="1.0" encoding="utf-8"?>
<xdr:wsDr xmlns:xdr="http://schemas.openxmlformats.org/drawingml/2006/spreadsheetDrawing" xmlns:a="http://schemas.openxmlformats.org/drawingml/2006/main">
  <xdr:twoCellAnchor>
    <xdr:from>
      <xdr:col>12</xdr:col>
      <xdr:colOff>0</xdr:colOff>
      <xdr:row>5</xdr:row>
      <xdr:rowOff>0</xdr:rowOff>
    </xdr:from>
    <xdr:to>
      <xdr:col>22</xdr:col>
      <xdr:colOff>384000</xdr:colOff>
      <xdr:row>24</xdr:row>
      <xdr:rowOff>561975</xdr:rowOff>
    </xdr:to>
    <xdr:graphicFrame macro="">
      <xdr:nvGraphicFramePr>
        <xdr:cNvPr id="3" name="Gráfico 2">
          <a:extLst>
            <a:ext uri="{FF2B5EF4-FFF2-40B4-BE49-F238E27FC236}">
              <a16:creationId xmlns=""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0.85918</cdr:y>
    </cdr:from>
    <cdr:to>
      <cdr:x>1</cdr:x>
      <cdr:y>1</cdr:y>
    </cdr:to>
    <cdr:sp macro="" textlink="">
      <cdr:nvSpPr>
        <cdr:cNvPr id="2" name="CaixaDeTexto 1"/>
        <cdr:cNvSpPr txBox="1"/>
      </cdr:nvSpPr>
      <cdr:spPr>
        <a:xfrm xmlns:a="http://schemas.openxmlformats.org/drawingml/2006/main">
          <a:off x="0" y="4010025"/>
          <a:ext cx="6480000" cy="6572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pt-BR" sz="900" i="1">
              <a:solidFill>
                <a:srgbClr val="000000"/>
              </a:solidFill>
              <a:effectLst/>
              <a:latin typeface="Calibri" panose="020F0502020204030204" pitchFamily="34" charset="0"/>
              <a:ea typeface="+mn-ea"/>
              <a:cs typeface="Calibri" panose="020F0502020204030204" pitchFamily="34" charset="0"/>
            </a:rPr>
            <a:t>Fonte: IFI. Nota explicativa: os valores no eixo esquerdo indicam o percentual que a DBGG representa do PIB. Os percentuais indicados na legenda, na parte inferior do gráfico, indicam faixas de probabilidade. Por exemplo, 20% dos valores simulados situam-se na faixa com rótulo “40% a 60%”. Ou ainda, 80% dos valores situam-se</a:t>
          </a:r>
          <a:r>
            <a:rPr lang="pt-BR" sz="900" i="1" baseline="0">
              <a:solidFill>
                <a:srgbClr val="000000"/>
              </a:solidFill>
              <a:effectLst/>
              <a:latin typeface="Calibri" panose="020F0502020204030204" pitchFamily="34" charset="0"/>
              <a:ea typeface="+mn-ea"/>
              <a:cs typeface="Calibri" panose="020F0502020204030204" pitchFamily="34" charset="0"/>
            </a:rPr>
            <a:t> na faixa com rótulo "10% a 90%".</a:t>
          </a:r>
          <a:endParaRPr lang="pt-BR" sz="900" i="1">
            <a:solidFill>
              <a:srgbClr val="000000"/>
            </a:solidFill>
            <a:effectLst/>
            <a:latin typeface="Calibri" panose="020F0502020204030204" pitchFamily="34" charset="0"/>
            <a:cs typeface="Calibri" panose="020F050202020403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114300</xdr:colOff>
      <xdr:row>4</xdr:row>
      <xdr:rowOff>161924</xdr:rowOff>
    </xdr:from>
    <xdr:to>
      <xdr:col>16</xdr:col>
      <xdr:colOff>498300</xdr:colOff>
      <xdr:row>27</xdr:row>
      <xdr:rowOff>28124</xdr:rowOff>
    </xdr:to>
    <xdr:graphicFrame macro="">
      <xdr:nvGraphicFramePr>
        <xdr:cNvPr id="2" name="Gráfico 1">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 de texto 1"/>
        <cdr:cNvSpPr txBox="1"/>
      </cdr:nvSpPr>
      <cdr:spPr>
        <a:xfrm xmlns:a="http://schemas.openxmlformats.org/drawingml/2006/main">
          <a:off x="0" y="3330000"/>
          <a:ext cx="6480000"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0" i="1">
              <a:solidFill>
                <a:srgbClr val="000000"/>
              </a:solidFill>
              <a:latin typeface="Calibri" panose="020F0502020204030204" pitchFamily="34" charset="0"/>
              <a:cs typeface="Calibri" panose="020F0502020204030204" pitchFamily="34" charset="0"/>
            </a:rPr>
            <a:t>Fonte: IFI.</a:t>
          </a: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161925</xdr:colOff>
      <xdr:row>4</xdr:row>
      <xdr:rowOff>161924</xdr:rowOff>
    </xdr:from>
    <xdr:to>
      <xdr:col>14</xdr:col>
      <xdr:colOff>545925</xdr:colOff>
      <xdr:row>27</xdr:row>
      <xdr:rowOff>37649</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0.925</cdr:y>
    </cdr:from>
    <cdr:to>
      <cdr:x>1</cdr:x>
      <cdr:y>1</cdr:y>
    </cdr:to>
    <cdr:sp macro="" textlink="">
      <cdr:nvSpPr>
        <cdr:cNvPr id="2" name="CaixaDeTexto 1"/>
        <cdr:cNvSpPr txBox="1"/>
      </cdr:nvSpPr>
      <cdr:spPr>
        <a:xfrm xmlns:a="http://schemas.openxmlformats.org/drawingml/2006/main">
          <a:off x="0" y="3329815"/>
          <a:ext cx="10800001"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dr:relSizeAnchor xmlns:cdr="http://schemas.openxmlformats.org/drawingml/2006/chartDrawing">
    <cdr:from>
      <cdr:x>0.09424</cdr:x>
      <cdr:y>0.50696</cdr:y>
    </cdr:from>
    <cdr:to>
      <cdr:x>0.4248</cdr:x>
      <cdr:y>0.62442</cdr:y>
    </cdr:to>
    <cdr:sp macro="" textlink="">
      <cdr:nvSpPr>
        <cdr:cNvPr id="3" name="CaixaDeTexto 2"/>
        <cdr:cNvSpPr txBox="1"/>
      </cdr:nvSpPr>
      <cdr:spPr>
        <a:xfrm xmlns:a="http://schemas.openxmlformats.org/drawingml/2006/main">
          <a:off x="610677" y="1825050"/>
          <a:ext cx="2142047" cy="42285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1" i="0">
              <a:solidFill>
                <a:srgbClr val="000000"/>
              </a:solidFill>
              <a:latin typeface=""/>
              <a:cs typeface="Calibri" panose="020F0502020204030204" pitchFamily="34" charset="0"/>
            </a:rPr>
            <a:t>mai/23: média</a:t>
          </a:r>
          <a:r>
            <a:rPr lang="pt-BR" sz="900" b="1" i="0" baseline="0">
              <a:solidFill>
                <a:srgbClr val="000000"/>
              </a:solidFill>
              <a:latin typeface=""/>
              <a:cs typeface="Calibri" panose="020F0502020204030204" pitchFamily="34" charset="0"/>
            </a:rPr>
            <a:t> 2025-2032 = 14,3%</a:t>
          </a:r>
        </a:p>
        <a:p xmlns:a="http://schemas.openxmlformats.org/drawingml/2006/main">
          <a:pPr algn="ctr"/>
          <a:r>
            <a:rPr lang="pt-BR" sz="900" b="1" i="0" baseline="0">
              <a:solidFill>
                <a:srgbClr val="000000"/>
              </a:solidFill>
              <a:latin typeface=""/>
              <a:cs typeface="Calibri" panose="020F0502020204030204" pitchFamily="34" charset="0"/>
            </a:rPr>
            <a:t>nov/23: média 2025-2033 = 13,7%</a:t>
          </a:r>
          <a:endParaRPr lang="pt-BR" sz="900" b="1" i="0">
            <a:solidFill>
              <a:srgbClr val="000000"/>
            </a:solidFill>
            <a:latin typeface=""/>
            <a:cs typeface="Calibri" panose="020F050202020403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142875</xdr:colOff>
      <xdr:row>5</xdr:row>
      <xdr:rowOff>0</xdr:rowOff>
    </xdr:from>
    <xdr:to>
      <xdr:col>14</xdr:col>
      <xdr:colOff>526875</xdr:colOff>
      <xdr:row>27</xdr:row>
      <xdr:rowOff>37650</xdr:rowOff>
    </xdr:to>
    <xdr:graphicFrame macro="">
      <xdr:nvGraphicFramePr>
        <xdr:cNvPr id="2" name="Gráfico 1">
          <a:extLst>
            <a:ext uri="{FF2B5EF4-FFF2-40B4-BE49-F238E27FC236}">
              <a16:creationId xmlns=""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0.91666</cdr:y>
    </cdr:from>
    <cdr:to>
      <cdr:x>1</cdr:x>
      <cdr:y>1</cdr:y>
    </cdr:to>
    <cdr:sp macro="" textlink="">
      <cdr:nvSpPr>
        <cdr:cNvPr id="2" name="CaixaDeTexto 1"/>
        <cdr:cNvSpPr txBox="1"/>
      </cdr:nvSpPr>
      <cdr:spPr>
        <a:xfrm xmlns:a="http://schemas.openxmlformats.org/drawingml/2006/main">
          <a:off x="0" y="2969770"/>
          <a:ext cx="10800001" cy="27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pt-BR" sz="900" b="0" i="1" baseline="0">
              <a:solidFill>
                <a:srgbClr val="000000"/>
              </a:solidFill>
              <a:latin typeface="Calibri" panose="020F0502020204030204" pitchFamily="34" charset="0"/>
              <a:cs typeface="Calibri" panose="020F0502020204030204" pitchFamily="34" charset="0"/>
            </a:rPr>
            <a:t>Fonte: Secretaria do Tesouro Nacional e Banco Central. Elaboração: IFI.</a:t>
          </a:r>
        </a:p>
      </cdr:txBody>
    </cdr:sp>
  </cdr:relSizeAnchor>
  <cdr:relSizeAnchor xmlns:cdr="http://schemas.openxmlformats.org/drawingml/2006/chartDrawing">
    <cdr:from>
      <cdr:x>0.1062</cdr:x>
      <cdr:y>0.59427</cdr:y>
    </cdr:from>
    <cdr:to>
      <cdr:x>0.48069</cdr:x>
      <cdr:y>0.66927</cdr:y>
    </cdr:to>
    <cdr:sp macro="" textlink="">
      <cdr:nvSpPr>
        <cdr:cNvPr id="3" name="CaixaDeTexto 1"/>
        <cdr:cNvSpPr txBox="1"/>
      </cdr:nvSpPr>
      <cdr:spPr>
        <a:xfrm xmlns:a="http://schemas.openxmlformats.org/drawingml/2006/main">
          <a:off x="688193" y="2139375"/>
          <a:ext cx="2426695" cy="2700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900" b="1" i="0">
              <a:solidFill>
                <a:srgbClr val="000000"/>
              </a:solidFill>
              <a:latin typeface=""/>
              <a:cs typeface="Calibri" panose="020F0502020204030204" pitchFamily="34" charset="0"/>
            </a:rPr>
            <a:t>mai/23: média</a:t>
          </a:r>
          <a:r>
            <a:rPr lang="pt-BR" sz="900" b="1" i="0" baseline="0">
              <a:solidFill>
                <a:srgbClr val="000000"/>
              </a:solidFill>
              <a:latin typeface=""/>
              <a:cs typeface="Calibri" panose="020F0502020204030204" pitchFamily="34" charset="0"/>
            </a:rPr>
            <a:t> 2025-2032 = 5,7%</a:t>
          </a:r>
        </a:p>
        <a:p xmlns:a="http://schemas.openxmlformats.org/drawingml/2006/main">
          <a:pPr algn="ctr"/>
          <a:r>
            <a:rPr lang="pt-BR" sz="900" b="1" i="0" baseline="0">
              <a:solidFill>
                <a:srgbClr val="000000"/>
              </a:solidFill>
              <a:latin typeface=""/>
              <a:cs typeface="Calibri" panose="020F0502020204030204" pitchFamily="34" charset="0"/>
            </a:rPr>
            <a:t>nov/23: média 2025-2033 = 5,5%</a:t>
          </a:r>
          <a:endParaRPr lang="pt-BR" sz="900" b="1" i="0">
            <a:solidFill>
              <a:srgbClr val="000000"/>
            </a:solidFill>
            <a:latin typeface=""/>
            <a:cs typeface="Calibri" panose="020F0502020204030204" pitchFamily="34" charset="0"/>
          </a:endParaRPr>
        </a:p>
      </cdr:txBody>
    </cdr:sp>
  </cdr:relSizeAnchor>
</c:userShapes>
</file>

<file path=xl/theme/theme1.xml><?xml version="1.0" encoding="utf-8"?>
<a:theme xmlns:a="http://schemas.openxmlformats.org/drawingml/2006/main" name="Tema do Office">
  <a:themeElements>
    <a:clrScheme name="IFI">
      <a:dk1>
        <a:sysClr val="windowText" lastClr="000000"/>
      </a:dk1>
      <a:lt1>
        <a:sysClr val="window" lastClr="FFFFFF"/>
      </a:lt1>
      <a:dk2>
        <a:srgbClr val="44546A"/>
      </a:dk2>
      <a:lt2>
        <a:srgbClr val="E7E6E6"/>
      </a:lt2>
      <a:accent1>
        <a:srgbClr val="005D89"/>
      </a:accent1>
      <a:accent2>
        <a:srgbClr val="00ADFA"/>
      </a:accent2>
      <a:accent3>
        <a:srgbClr val="9EBBD3"/>
      </a:accent3>
      <a:accent4>
        <a:srgbClr val="BD534B"/>
      </a:accent4>
      <a:accent5>
        <a:srgbClr val="D5998E"/>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witter.com/ifibrasil" TargetMode="External"/><Relationship Id="rId7" Type="http://schemas.openxmlformats.org/officeDocument/2006/relationships/hyperlink" Target="https://www2.senado.leg.br/bdsf/bitstream/handle/id/644346/RAF82_NOV2023.pdf" TargetMode="External"/><Relationship Id="rId2" Type="http://schemas.openxmlformats.org/officeDocument/2006/relationships/hyperlink" Target="http://www.facebook.com/instituicaofiscalindependente" TargetMode="External"/><Relationship Id="rId1" Type="http://schemas.openxmlformats.org/officeDocument/2006/relationships/hyperlink" Target="https://www.instagram.com/ifibrasil" TargetMode="External"/><Relationship Id="rId6" Type="http://schemas.openxmlformats.org/officeDocument/2006/relationships/hyperlink" Target="https://www12.senado.leg.br/ifi" TargetMode="External"/><Relationship Id="rId5" Type="http://schemas.openxmlformats.org/officeDocument/2006/relationships/hyperlink" Target="https://www.linkedin.com/company/institui%C3%A7%C3%A3o-fiscal-independente" TargetMode="External"/><Relationship Id="rId4" Type="http://schemas.openxmlformats.org/officeDocument/2006/relationships/hyperlink" Target="https://www.youtube.com/instituicaofiscalindependent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
    <tabColor theme="0"/>
  </sheetPr>
  <dimension ref="A1:X34"/>
  <sheetViews>
    <sheetView tabSelected="1" zoomScale="85" zoomScaleNormal="85" workbookViewId="0"/>
  </sheetViews>
  <sheetFormatPr defaultColWidth="0" defaultRowHeight="0" customHeight="1" zeroHeight="1" x14ac:dyDescent="0.25"/>
  <cols>
    <col min="1" max="1" width="4.85546875" style="2" customWidth="1"/>
    <col min="2" max="2" width="7.140625" style="2" bestFit="1" customWidth="1"/>
    <col min="3" max="3" width="6.85546875" style="2" bestFit="1" customWidth="1"/>
    <col min="4" max="10" width="11.140625" style="2" customWidth="1"/>
    <col min="11" max="11" width="11.85546875" style="2" customWidth="1"/>
    <col min="12" max="12" width="30.85546875" style="2" customWidth="1"/>
    <col min="13" max="21" width="11.140625" style="2" customWidth="1"/>
    <col min="22" max="22" width="9.85546875" style="2" customWidth="1"/>
    <col min="23" max="23" width="8.140625" style="2" customWidth="1"/>
    <col min="24" max="24" width="9.140625" style="2" customWidth="1"/>
    <col min="25" max="16384" width="9.140625" style="2" hidden="1"/>
  </cols>
  <sheetData>
    <row r="1" spans="1:23" ht="15" x14ac:dyDescent="0.25">
      <c r="A1" s="1"/>
      <c r="R1" s="3"/>
      <c r="S1" s="3"/>
      <c r="T1" s="3"/>
      <c r="U1" s="3"/>
      <c r="V1" s="3"/>
      <c r="W1" s="3"/>
    </row>
    <row r="2" spans="1:23" ht="15" x14ac:dyDescent="0.25">
      <c r="R2" s="3"/>
      <c r="S2" s="1"/>
      <c r="T2" s="1"/>
      <c r="U2" s="1"/>
      <c r="V2" s="1"/>
      <c r="W2" s="1"/>
    </row>
    <row r="3" spans="1:23" ht="15" x14ac:dyDescent="0.25">
      <c r="B3" s="4"/>
      <c r="C3" s="4"/>
      <c r="R3" s="3"/>
      <c r="S3" s="5"/>
      <c r="T3" s="5"/>
      <c r="U3" s="5"/>
      <c r="V3" s="5"/>
      <c r="W3" s="3"/>
    </row>
    <row r="4" spans="1:23" ht="15" x14ac:dyDescent="0.25">
      <c r="R4" s="3"/>
      <c r="S4" s="5"/>
      <c r="T4" s="5"/>
      <c r="U4" s="5"/>
      <c r="V4" s="5"/>
      <c r="W4" s="3"/>
    </row>
    <row r="5" spans="1:23" ht="15" x14ac:dyDescent="0.25">
      <c r="R5" s="3"/>
      <c r="S5" s="5"/>
      <c r="T5" s="5"/>
      <c r="U5" s="5"/>
      <c r="V5" s="5"/>
      <c r="W5" s="3"/>
    </row>
    <row r="6" spans="1:23" ht="15" x14ac:dyDescent="0.25"/>
    <row r="7" spans="1:23" ht="43.5" customHeight="1" x14ac:dyDescent="0.25">
      <c r="B7" s="313" t="s">
        <v>0</v>
      </c>
      <c r="C7" s="313"/>
      <c r="D7" s="313"/>
      <c r="E7" s="313"/>
      <c r="F7" s="313"/>
      <c r="G7" s="313"/>
      <c r="H7" s="313"/>
      <c r="I7" s="313"/>
      <c r="J7" s="313"/>
      <c r="K7" s="313"/>
      <c r="L7" s="313"/>
      <c r="M7" s="313"/>
      <c r="N7" s="313"/>
      <c r="O7" s="313"/>
      <c r="P7" s="313"/>
      <c r="Q7" s="313"/>
      <c r="R7" s="313"/>
      <c r="S7" s="313"/>
      <c r="T7" s="313"/>
      <c r="U7" s="313"/>
      <c r="V7" s="313"/>
      <c r="W7" s="313"/>
    </row>
    <row r="8" spans="1:23" ht="18" customHeight="1" x14ac:dyDescent="0.25">
      <c r="B8" s="314" t="s">
        <v>1</v>
      </c>
      <c r="C8" s="314"/>
      <c r="D8" s="314"/>
      <c r="E8" s="314"/>
      <c r="F8" s="314"/>
      <c r="G8" s="314"/>
      <c r="H8" s="314"/>
      <c r="I8" s="314"/>
      <c r="J8" s="314"/>
      <c r="K8" s="314"/>
      <c r="L8" s="314"/>
      <c r="M8" s="314"/>
      <c r="N8" s="314"/>
      <c r="O8" s="314"/>
      <c r="P8" s="314"/>
      <c r="Q8" s="314"/>
      <c r="R8" s="314"/>
      <c r="S8" s="314"/>
      <c r="T8" s="314"/>
      <c r="U8" s="314"/>
      <c r="V8" s="314"/>
      <c r="W8" s="314"/>
    </row>
    <row r="9" spans="1:23" ht="18" customHeight="1" x14ac:dyDescent="0.25">
      <c r="B9" s="6"/>
      <c r="C9" s="6"/>
      <c r="D9" s="6"/>
      <c r="E9" s="6"/>
      <c r="F9" s="6"/>
      <c r="G9" s="6"/>
      <c r="H9" s="6"/>
      <c r="I9" s="6"/>
      <c r="J9" s="6"/>
      <c r="K9" s="6"/>
      <c r="L9" s="6"/>
      <c r="M9" s="6"/>
      <c r="N9" s="6"/>
      <c r="O9" s="6"/>
      <c r="P9" s="6"/>
      <c r="Q9" s="6"/>
      <c r="R9" s="6"/>
      <c r="S9" s="6"/>
      <c r="T9" s="6"/>
      <c r="U9" s="6"/>
      <c r="V9" s="6"/>
      <c r="W9" s="6"/>
    </row>
    <row r="10" spans="1:23" ht="19.5" customHeight="1" thickBot="1" x14ac:dyDescent="0.3">
      <c r="B10" s="315" t="s">
        <v>2</v>
      </c>
      <c r="C10" s="315"/>
      <c r="D10" s="315"/>
      <c r="E10" s="315"/>
      <c r="F10" s="315"/>
      <c r="G10" s="315"/>
      <c r="H10" s="315"/>
      <c r="I10" s="315"/>
      <c r="J10" s="315"/>
      <c r="K10" s="315"/>
      <c r="L10" s="315"/>
      <c r="M10" s="315"/>
      <c r="N10" s="315"/>
      <c r="O10" s="315"/>
      <c r="P10" s="315"/>
      <c r="Q10" s="315"/>
      <c r="R10" s="315"/>
      <c r="S10" s="315"/>
      <c r="T10" s="315"/>
      <c r="U10" s="315"/>
      <c r="V10" s="315"/>
      <c r="W10" s="315"/>
    </row>
    <row r="11" spans="1:23" ht="30" customHeight="1" x14ac:dyDescent="0.25">
      <c r="A11" s="34"/>
      <c r="B11" s="316" t="s">
        <v>306</v>
      </c>
      <c r="C11" s="316"/>
      <c r="D11" s="316"/>
      <c r="E11" s="316"/>
      <c r="F11" s="316"/>
      <c r="G11" s="316"/>
      <c r="H11" s="316"/>
      <c r="I11" s="316"/>
      <c r="J11" s="316"/>
      <c r="K11" s="316"/>
      <c r="L11" s="316"/>
      <c r="M11" s="317" t="s">
        <v>568</v>
      </c>
      <c r="N11" s="317"/>
      <c r="O11" s="317"/>
      <c r="P11" s="317"/>
      <c r="Q11" s="317"/>
      <c r="R11" s="317"/>
      <c r="S11" s="317"/>
      <c r="T11" s="317"/>
      <c r="U11" s="317"/>
      <c r="V11" s="317"/>
      <c r="W11" s="317"/>
    </row>
    <row r="12" spans="1:23" ht="30" customHeight="1" x14ac:dyDescent="0.25">
      <c r="A12" s="34"/>
      <c r="B12" s="304" t="s">
        <v>301</v>
      </c>
      <c r="C12" s="304"/>
      <c r="D12" s="304"/>
      <c r="E12" s="304"/>
      <c r="F12" s="304"/>
      <c r="G12" s="304"/>
      <c r="H12" s="304"/>
      <c r="I12" s="304"/>
      <c r="J12" s="304"/>
      <c r="K12" s="304"/>
      <c r="L12" s="304"/>
      <c r="M12" s="304" t="s">
        <v>342</v>
      </c>
      <c r="N12" s="304"/>
      <c r="O12" s="304"/>
      <c r="P12" s="304"/>
      <c r="Q12" s="304"/>
      <c r="R12" s="304"/>
      <c r="S12" s="304"/>
      <c r="T12" s="304"/>
      <c r="U12" s="304"/>
      <c r="V12" s="304"/>
      <c r="W12" s="304"/>
    </row>
    <row r="13" spans="1:23" ht="42" customHeight="1" x14ac:dyDescent="0.25">
      <c r="A13" s="34"/>
      <c r="B13" s="305" t="s">
        <v>324</v>
      </c>
      <c r="C13" s="305"/>
      <c r="D13" s="305"/>
      <c r="E13" s="305"/>
      <c r="F13" s="305"/>
      <c r="G13" s="305"/>
      <c r="H13" s="305"/>
      <c r="I13" s="305"/>
      <c r="J13" s="305"/>
      <c r="K13" s="305"/>
      <c r="L13" s="305"/>
      <c r="M13" s="306" t="s">
        <v>567</v>
      </c>
      <c r="N13" s="306"/>
      <c r="O13" s="306"/>
      <c r="P13" s="306"/>
      <c r="Q13" s="306"/>
      <c r="R13" s="306"/>
      <c r="S13" s="306"/>
      <c r="T13" s="306"/>
      <c r="U13" s="306"/>
      <c r="V13" s="306"/>
      <c r="W13" s="306"/>
    </row>
    <row r="14" spans="1:23" ht="30" customHeight="1" x14ac:dyDescent="0.25">
      <c r="A14" s="34"/>
      <c r="B14" s="307" t="s">
        <v>325</v>
      </c>
      <c r="C14" s="307"/>
      <c r="D14" s="307"/>
      <c r="E14" s="307"/>
      <c r="F14" s="307"/>
      <c r="G14" s="307"/>
      <c r="H14" s="307"/>
      <c r="I14" s="307"/>
      <c r="J14" s="307"/>
      <c r="K14" s="307"/>
      <c r="L14" s="307"/>
      <c r="M14" s="307" t="s">
        <v>566</v>
      </c>
      <c r="N14" s="307"/>
      <c r="O14" s="307"/>
      <c r="P14" s="307"/>
      <c r="Q14" s="307"/>
      <c r="R14" s="307"/>
      <c r="S14" s="307"/>
      <c r="T14" s="307"/>
      <c r="U14" s="307"/>
      <c r="V14" s="307"/>
      <c r="W14" s="307"/>
    </row>
    <row r="15" spans="1:23" ht="66.95" customHeight="1" x14ac:dyDescent="0.25">
      <c r="A15" s="34"/>
      <c r="B15" s="305" t="s">
        <v>330</v>
      </c>
      <c r="C15" s="305"/>
      <c r="D15" s="305"/>
      <c r="E15" s="305"/>
      <c r="F15" s="305"/>
      <c r="G15" s="305"/>
      <c r="H15" s="305"/>
      <c r="I15" s="305"/>
      <c r="J15" s="305"/>
      <c r="K15" s="305"/>
      <c r="L15" s="305"/>
      <c r="M15" s="306" t="s">
        <v>565</v>
      </c>
      <c r="N15" s="306"/>
      <c r="O15" s="306"/>
      <c r="P15" s="306"/>
      <c r="Q15" s="306"/>
      <c r="R15" s="306"/>
      <c r="S15" s="306"/>
      <c r="T15" s="306"/>
      <c r="U15" s="306"/>
      <c r="V15" s="306"/>
      <c r="W15" s="306"/>
    </row>
    <row r="16" spans="1:23" ht="58.5" customHeight="1" x14ac:dyDescent="0.25">
      <c r="A16" s="34"/>
      <c r="B16" s="304" t="s">
        <v>333</v>
      </c>
      <c r="C16" s="304"/>
      <c r="D16" s="304"/>
      <c r="E16" s="304"/>
      <c r="F16" s="304"/>
      <c r="G16" s="304"/>
      <c r="H16" s="304"/>
      <c r="I16" s="304"/>
      <c r="J16" s="304"/>
      <c r="K16" s="304"/>
      <c r="L16" s="304"/>
      <c r="M16" s="304" t="s">
        <v>564</v>
      </c>
      <c r="N16" s="304"/>
      <c r="O16" s="304"/>
      <c r="P16" s="304"/>
      <c r="Q16" s="304"/>
      <c r="R16" s="304"/>
      <c r="S16" s="304"/>
      <c r="T16" s="304"/>
      <c r="U16" s="304"/>
      <c r="V16" s="304"/>
      <c r="W16" s="304"/>
    </row>
    <row r="17" spans="1:23" ht="30" customHeight="1" x14ac:dyDescent="0.25">
      <c r="A17" s="34"/>
      <c r="B17" s="305" t="s">
        <v>335</v>
      </c>
      <c r="C17" s="305"/>
      <c r="D17" s="305"/>
      <c r="E17" s="305"/>
      <c r="F17" s="305"/>
      <c r="G17" s="305"/>
      <c r="H17" s="305"/>
      <c r="I17" s="305"/>
      <c r="J17" s="305"/>
      <c r="K17" s="305"/>
      <c r="L17" s="305"/>
      <c r="M17" s="306" t="s">
        <v>563</v>
      </c>
      <c r="N17" s="306"/>
      <c r="O17" s="306"/>
      <c r="P17" s="306"/>
      <c r="Q17" s="306"/>
      <c r="R17" s="306"/>
      <c r="S17" s="306"/>
      <c r="T17" s="306"/>
      <c r="U17" s="306"/>
      <c r="V17" s="306"/>
      <c r="W17" s="306"/>
    </row>
    <row r="18" spans="1:23" ht="62.1" customHeight="1" x14ac:dyDescent="0.25">
      <c r="A18" s="34"/>
      <c r="B18" s="304" t="s">
        <v>434</v>
      </c>
      <c r="C18" s="304"/>
      <c r="D18" s="304"/>
      <c r="E18" s="304"/>
      <c r="F18" s="304"/>
      <c r="G18" s="304"/>
      <c r="H18" s="304"/>
      <c r="I18" s="304"/>
      <c r="J18" s="304"/>
      <c r="K18" s="304"/>
      <c r="L18" s="304"/>
      <c r="M18" s="304" t="s">
        <v>374</v>
      </c>
      <c r="N18" s="304"/>
      <c r="O18" s="304"/>
      <c r="P18" s="304"/>
      <c r="Q18" s="304"/>
      <c r="R18" s="304"/>
      <c r="S18" s="304"/>
      <c r="T18" s="304"/>
      <c r="U18" s="304"/>
      <c r="V18" s="304"/>
      <c r="W18" s="304"/>
    </row>
    <row r="19" spans="1:23" ht="30" customHeight="1" x14ac:dyDescent="0.25">
      <c r="A19" s="34"/>
      <c r="B19" s="305" t="s">
        <v>435</v>
      </c>
      <c r="C19" s="305"/>
      <c r="D19" s="305"/>
      <c r="E19" s="305"/>
      <c r="F19" s="305"/>
      <c r="G19" s="305"/>
      <c r="H19" s="305"/>
      <c r="I19" s="305"/>
      <c r="J19" s="305"/>
      <c r="K19" s="305"/>
      <c r="L19" s="305"/>
      <c r="M19" s="306" t="s">
        <v>322</v>
      </c>
      <c r="N19" s="306"/>
      <c r="O19" s="306"/>
      <c r="P19" s="306"/>
      <c r="Q19" s="306"/>
      <c r="R19" s="306"/>
      <c r="S19" s="306"/>
      <c r="T19" s="306"/>
      <c r="U19" s="306"/>
      <c r="V19" s="306"/>
      <c r="W19" s="306"/>
    </row>
    <row r="20" spans="1:23" ht="60.95" customHeight="1" x14ac:dyDescent="0.25">
      <c r="A20" s="34"/>
      <c r="B20" s="304" t="s">
        <v>441</v>
      </c>
      <c r="C20" s="304"/>
      <c r="D20" s="304"/>
      <c r="E20" s="304"/>
      <c r="F20" s="304"/>
      <c r="G20" s="304"/>
      <c r="H20" s="304"/>
      <c r="I20" s="304"/>
      <c r="J20" s="304"/>
      <c r="K20" s="304"/>
      <c r="L20" s="304"/>
      <c r="M20" s="304" t="s">
        <v>394</v>
      </c>
      <c r="N20" s="304"/>
      <c r="O20" s="304"/>
      <c r="P20" s="304"/>
      <c r="Q20" s="304"/>
      <c r="R20" s="304"/>
      <c r="S20" s="304"/>
      <c r="T20" s="304"/>
      <c r="U20" s="304"/>
      <c r="V20" s="304"/>
      <c r="W20" s="304"/>
    </row>
    <row r="21" spans="1:23" ht="45.75" customHeight="1" x14ac:dyDescent="0.25">
      <c r="A21" s="34"/>
      <c r="B21" s="305" t="s">
        <v>560</v>
      </c>
      <c r="C21" s="305"/>
      <c r="D21" s="305"/>
      <c r="E21" s="305"/>
      <c r="F21" s="305"/>
      <c r="G21" s="305"/>
      <c r="H21" s="305"/>
      <c r="I21" s="305"/>
      <c r="J21" s="305"/>
      <c r="K21" s="305"/>
      <c r="L21" s="305"/>
      <c r="M21" s="306" t="s">
        <v>562</v>
      </c>
      <c r="N21" s="306"/>
      <c r="O21" s="306"/>
      <c r="P21" s="306"/>
      <c r="Q21" s="306"/>
      <c r="R21" s="306"/>
      <c r="S21" s="306"/>
      <c r="T21" s="306"/>
      <c r="U21" s="306"/>
      <c r="V21" s="306"/>
      <c r="W21" s="306"/>
    </row>
    <row r="22" spans="1:23" ht="30" customHeight="1" x14ac:dyDescent="0.25">
      <c r="A22" s="34"/>
      <c r="B22" s="304" t="s">
        <v>569</v>
      </c>
      <c r="C22" s="304"/>
      <c r="D22" s="304"/>
      <c r="E22" s="304"/>
      <c r="F22" s="304"/>
      <c r="G22" s="304"/>
      <c r="H22" s="304"/>
      <c r="I22" s="304"/>
      <c r="J22" s="304"/>
      <c r="K22" s="304"/>
      <c r="L22" s="304"/>
      <c r="M22" s="304" t="s">
        <v>314</v>
      </c>
      <c r="N22" s="304"/>
      <c r="O22" s="304"/>
      <c r="P22" s="304"/>
      <c r="Q22" s="304"/>
      <c r="R22" s="304"/>
      <c r="S22" s="304"/>
      <c r="T22" s="304"/>
      <c r="U22" s="304"/>
      <c r="V22" s="304"/>
      <c r="W22" s="304"/>
    </row>
    <row r="23" spans="1:23" ht="42.95" customHeight="1" x14ac:dyDescent="0.25">
      <c r="A23" s="34"/>
      <c r="B23" s="305" t="s">
        <v>570</v>
      </c>
      <c r="C23" s="305"/>
      <c r="D23" s="305"/>
      <c r="E23" s="305"/>
      <c r="F23" s="305"/>
      <c r="G23" s="305"/>
      <c r="H23" s="305"/>
      <c r="I23" s="305"/>
      <c r="J23" s="305"/>
      <c r="K23" s="305"/>
      <c r="L23" s="305"/>
      <c r="M23" s="306" t="s">
        <v>561</v>
      </c>
      <c r="N23" s="306"/>
      <c r="O23" s="306"/>
      <c r="P23" s="306"/>
      <c r="Q23" s="306"/>
      <c r="R23" s="306"/>
      <c r="S23" s="306"/>
      <c r="T23" s="306"/>
      <c r="U23" s="306"/>
      <c r="V23" s="306"/>
      <c r="W23" s="306"/>
    </row>
    <row r="24" spans="1:23" ht="44.1" customHeight="1" x14ac:dyDescent="0.25">
      <c r="A24" s="34"/>
      <c r="B24" s="304" t="s">
        <v>571</v>
      </c>
      <c r="C24" s="304"/>
      <c r="D24" s="304"/>
      <c r="E24" s="304"/>
      <c r="F24" s="304"/>
      <c r="G24" s="304"/>
      <c r="H24" s="304"/>
      <c r="I24" s="304"/>
      <c r="J24" s="304"/>
      <c r="K24" s="304"/>
      <c r="L24" s="304"/>
      <c r="M24" s="304" t="s">
        <v>397</v>
      </c>
      <c r="N24" s="304"/>
      <c r="O24" s="304"/>
      <c r="P24" s="304"/>
      <c r="Q24" s="304"/>
      <c r="R24" s="304"/>
      <c r="S24" s="304"/>
      <c r="T24" s="304"/>
      <c r="U24" s="304"/>
      <c r="V24" s="304"/>
      <c r="W24" s="304"/>
    </row>
    <row r="25" spans="1:23" ht="57" customHeight="1" x14ac:dyDescent="0.25">
      <c r="A25" s="34"/>
      <c r="B25" s="305" t="s">
        <v>573</v>
      </c>
      <c r="C25" s="305"/>
      <c r="D25" s="305"/>
      <c r="E25" s="305"/>
      <c r="F25" s="305"/>
      <c r="G25" s="305"/>
      <c r="H25" s="305"/>
      <c r="I25" s="305"/>
      <c r="J25" s="305"/>
      <c r="K25" s="305"/>
      <c r="L25" s="305"/>
      <c r="M25" s="306" t="s">
        <v>425</v>
      </c>
      <c r="N25" s="306"/>
      <c r="O25" s="306"/>
      <c r="P25" s="306"/>
      <c r="Q25" s="306"/>
      <c r="R25" s="306"/>
      <c r="S25" s="306"/>
      <c r="T25" s="306"/>
      <c r="U25" s="306"/>
      <c r="V25" s="306"/>
      <c r="W25" s="306"/>
    </row>
    <row r="26" spans="1:23" ht="42.95" customHeight="1" x14ac:dyDescent="0.25">
      <c r="A26" s="34"/>
      <c r="B26" s="304" t="s">
        <v>572</v>
      </c>
      <c r="C26" s="304"/>
      <c r="D26" s="304"/>
      <c r="E26" s="304"/>
      <c r="F26" s="304"/>
      <c r="G26" s="304"/>
      <c r="H26" s="304"/>
      <c r="I26" s="304"/>
      <c r="J26" s="304"/>
      <c r="K26" s="304"/>
      <c r="L26" s="304"/>
      <c r="M26" s="304" t="s">
        <v>426</v>
      </c>
      <c r="N26" s="304"/>
      <c r="O26" s="304"/>
      <c r="P26" s="304"/>
      <c r="Q26" s="304"/>
      <c r="R26" s="304"/>
      <c r="S26" s="304"/>
      <c r="T26" s="304"/>
      <c r="U26" s="304"/>
      <c r="V26" s="304"/>
      <c r="W26" s="304"/>
    </row>
    <row r="27" spans="1:23" ht="30" customHeight="1" x14ac:dyDescent="0.25">
      <c r="A27" s="7"/>
      <c r="B27" s="305"/>
      <c r="C27" s="305"/>
      <c r="D27" s="305"/>
      <c r="E27" s="305"/>
      <c r="F27" s="305"/>
      <c r="G27" s="305"/>
      <c r="H27" s="305"/>
      <c r="I27" s="305"/>
      <c r="J27" s="305"/>
      <c r="K27" s="305"/>
      <c r="L27" s="305"/>
      <c r="M27" s="305"/>
      <c r="N27" s="305"/>
      <c r="O27" s="305"/>
      <c r="P27" s="305"/>
      <c r="Q27" s="305"/>
      <c r="R27" s="305"/>
      <c r="S27" s="305"/>
      <c r="T27" s="305"/>
      <c r="U27" s="305"/>
      <c r="V27" s="305"/>
      <c r="W27" s="305"/>
    </row>
    <row r="28" spans="1:23" ht="30" customHeight="1" thickBot="1" x14ac:dyDescent="0.3">
      <c r="B28" s="310"/>
      <c r="C28" s="310"/>
      <c r="D28" s="310"/>
      <c r="E28" s="310"/>
      <c r="F28" s="310"/>
      <c r="G28" s="310"/>
      <c r="H28" s="310"/>
      <c r="I28" s="310"/>
      <c r="J28" s="310"/>
      <c r="K28" s="310"/>
      <c r="L28" s="310"/>
      <c r="M28" s="310" t="s">
        <v>3</v>
      </c>
      <c r="N28" s="310"/>
      <c r="O28" s="310"/>
      <c r="P28" s="310"/>
      <c r="Q28" s="310"/>
      <c r="R28" s="310"/>
      <c r="S28" s="310"/>
      <c r="T28" s="310"/>
      <c r="U28" s="310"/>
      <c r="V28" s="310"/>
      <c r="W28" s="310"/>
    </row>
    <row r="29" spans="1:23" ht="15" customHeight="1" x14ac:dyDescent="0.25">
      <c r="B29" s="311"/>
      <c r="C29" s="311"/>
      <c r="D29" s="311"/>
      <c r="E29" s="311"/>
      <c r="F29" s="311"/>
      <c r="G29" s="311"/>
      <c r="H29" s="311"/>
      <c r="I29" s="311"/>
      <c r="J29" s="311"/>
      <c r="K29" s="311"/>
      <c r="L29" s="311"/>
      <c r="M29" s="312"/>
      <c r="N29" s="312"/>
      <c r="O29" s="312"/>
      <c r="P29" s="312"/>
      <c r="Q29" s="312"/>
      <c r="R29" s="312"/>
      <c r="S29" s="312"/>
      <c r="T29" s="312"/>
      <c r="U29" s="312"/>
      <c r="V29" s="312"/>
      <c r="W29" s="312"/>
    </row>
    <row r="30" spans="1:23" ht="15" customHeight="1" x14ac:dyDescent="0.25">
      <c r="L30" s="308" t="s">
        <v>4</v>
      </c>
      <c r="M30" s="8" t="s">
        <v>5</v>
      </c>
      <c r="N30" s="9" t="s">
        <v>6</v>
      </c>
      <c r="O30" s="9"/>
      <c r="P30" s="9"/>
      <c r="Q30" s="9"/>
      <c r="R30" s="9"/>
    </row>
    <row r="31" spans="1:23" ht="15" customHeight="1" x14ac:dyDescent="0.25">
      <c r="H31" s="309" t="s">
        <v>7</v>
      </c>
      <c r="I31" s="8" t="s">
        <v>8</v>
      </c>
      <c r="J31" s="8" t="s">
        <v>9</v>
      </c>
      <c r="L31" s="308"/>
      <c r="M31" s="8" t="s">
        <v>10</v>
      </c>
      <c r="N31" s="9" t="s">
        <v>11</v>
      </c>
      <c r="O31" s="9"/>
      <c r="P31" s="9"/>
      <c r="Q31" s="9"/>
      <c r="R31" s="9"/>
    </row>
    <row r="32" spans="1:23" ht="15" customHeight="1" x14ac:dyDescent="0.25">
      <c r="H32" s="309"/>
      <c r="I32" s="8" t="s">
        <v>12</v>
      </c>
      <c r="J32" s="8" t="s">
        <v>13</v>
      </c>
      <c r="L32" s="308"/>
      <c r="M32" s="8" t="s">
        <v>14</v>
      </c>
      <c r="N32" s="9" t="s">
        <v>15</v>
      </c>
      <c r="O32" s="9"/>
      <c r="P32" s="9"/>
      <c r="Q32" s="9"/>
      <c r="R32" s="9"/>
    </row>
    <row r="33" spans="6:14" ht="15" customHeight="1" x14ac:dyDescent="0.25">
      <c r="H33" s="309"/>
      <c r="I33" s="8" t="s">
        <v>16</v>
      </c>
      <c r="J33" s="8" t="s">
        <v>17</v>
      </c>
      <c r="L33" s="308"/>
      <c r="M33" s="8" t="s">
        <v>18</v>
      </c>
      <c r="N33" s="9" t="s">
        <v>19</v>
      </c>
    </row>
    <row r="34" spans="6:14" ht="15" customHeight="1" x14ac:dyDescent="0.25">
      <c r="F34" s="10"/>
      <c r="L34" s="308"/>
      <c r="M34" s="8" t="s">
        <v>20</v>
      </c>
      <c r="N34" s="9" t="s">
        <v>21</v>
      </c>
    </row>
  </sheetData>
  <mergeCells count="43">
    <mergeCell ref="B12:L12"/>
    <mergeCell ref="M12:W12"/>
    <mergeCell ref="B7:W7"/>
    <mergeCell ref="B8:W8"/>
    <mergeCell ref="B10:W10"/>
    <mergeCell ref="B11:L11"/>
    <mergeCell ref="M11:W11"/>
    <mergeCell ref="B27:L27"/>
    <mergeCell ref="M27:W27"/>
    <mergeCell ref="B26:L26"/>
    <mergeCell ref="M26:W26"/>
    <mergeCell ref="B23:L23"/>
    <mergeCell ref="M23:W23"/>
    <mergeCell ref="B24:L24"/>
    <mergeCell ref="M24:W24"/>
    <mergeCell ref="B25:L25"/>
    <mergeCell ref="M25:W25"/>
    <mergeCell ref="L30:L34"/>
    <mergeCell ref="H31:H33"/>
    <mergeCell ref="B28:L28"/>
    <mergeCell ref="B29:L29"/>
    <mergeCell ref="M29:W29"/>
    <mergeCell ref="M28:W28"/>
    <mergeCell ref="B13:L13"/>
    <mergeCell ref="M13:W13"/>
    <mergeCell ref="B14:L14"/>
    <mergeCell ref="M14:W14"/>
    <mergeCell ref="B15:L15"/>
    <mergeCell ref="M15:W15"/>
    <mergeCell ref="B16:L16"/>
    <mergeCell ref="M16:W16"/>
    <mergeCell ref="B20:L20"/>
    <mergeCell ref="M20:W20"/>
    <mergeCell ref="B22:L22"/>
    <mergeCell ref="M22:W22"/>
    <mergeCell ref="B21:L21"/>
    <mergeCell ref="M21:W21"/>
    <mergeCell ref="B17:L17"/>
    <mergeCell ref="M17:W17"/>
    <mergeCell ref="B18:L18"/>
    <mergeCell ref="M18:W18"/>
    <mergeCell ref="B19:L19"/>
    <mergeCell ref="M19:W19"/>
  </mergeCells>
  <hyperlinks>
    <hyperlink ref="N32" r:id="rId1" display="https://www.instagram.com/ifibrasil"/>
    <hyperlink ref="N30" r:id="rId2" display="www.facebook.com/instituicaofiscalindependente"/>
    <hyperlink ref="N31" r:id="rId3" display="https://twitter.com/ifibrasil"/>
    <hyperlink ref="N33" r:id="rId4" display="https://www.youtube.com/instituicaofiscalindependente"/>
    <hyperlink ref="N34" r:id="rId5" display="https://www.linkedin.com/company/institui%C3%A7%C3%A3o-fiscal-independente"/>
    <hyperlink ref="J33" r:id="rId6"/>
    <hyperlink ref="B11:L11" location="'Fig 01'!A1" display="'Fig 01'!A1"/>
    <hyperlink ref="M11:W11" location="'Tab 01'!A1" display="'Tab 01'!A1"/>
    <hyperlink ref="B12:L12" location="'Fig 02'!A1" display="'Fig 02'!A1"/>
    <hyperlink ref="B13:L13" location="'Fig 03'!A1" display="'Fig 03'!A1"/>
    <hyperlink ref="B14:L14" location="'Fig 04'!A1" display="'Fig 04'!A1"/>
    <hyperlink ref="B15:L15" location="'Fig 05'!A1" display="'Fig 05'!A1"/>
    <hyperlink ref="B16:L16" location="'Fig 06'!A1" display="'Fig 06'!A1"/>
    <hyperlink ref="B17:L17" location="'Fig 07'!A1" display="'Fig 07'!A1"/>
    <hyperlink ref="B18:L18" location="'Fig 08'!A1" display="'Fig 08'!A1"/>
    <hyperlink ref="B19:L19" location="'Fig 09'!A1" display="'Fig 09'!A1"/>
    <hyperlink ref="B20:L20" location="'Fig 10'!A1" display="'Fig 10'!A1"/>
    <hyperlink ref="B21:L21" location="'Fig 11'!A1" display="'Fig 11'!A1"/>
    <hyperlink ref="B22:L22" location="'Fig 12'!A1" display="'Fig 12'!A1"/>
    <hyperlink ref="B23:L23" location="'Fig 13'!A1" display="'Fig 13'!A1"/>
    <hyperlink ref="B24:L24" location="'Fig 14'!A1" display="'Fig 14'!A1"/>
    <hyperlink ref="B25:L25" location="'Fig 15'!A1" display="'Fig 15'!A1"/>
    <hyperlink ref="B26:L26" location="'Fig 16'!A1" display="'Fig 16'!A1"/>
    <hyperlink ref="M12:W12" location="'Tab 02'!A1" display="'Tab 02'!A1"/>
    <hyperlink ref="M13:W13" location="'Tab 03'!A1" display="'Tab 03'!A1"/>
    <hyperlink ref="M14:W14" location="'Tab 04'!A1" display="'Tab 04'!A1"/>
    <hyperlink ref="M15:W15" location="'Tab 05'!A1" display="'Tab 05'!A1"/>
    <hyperlink ref="M16:W16" location="'Tab 06'!A1" display="'Tab 06'!A1"/>
    <hyperlink ref="M17:W17" location="'Tab 07'!A1" display="'Tab 07'!A1"/>
    <hyperlink ref="M18:W18" location="'Tab 08'!A1" display="'Tab 08'!A1"/>
    <hyperlink ref="M19:W19" location="'Tab 09'!A1" display="'Tab 09'!A1"/>
    <hyperlink ref="M20:W20" location="'Tab 10'!A1" display="'Tab 10'!A1"/>
    <hyperlink ref="M21:W21" location="'Tab 11'!A1" display="'Tab 11'!A1"/>
    <hyperlink ref="M22:W22" location="'Tab 12'!A1" display="'Tab 12'!A1"/>
    <hyperlink ref="M23:W23" location="'Tab 13'!A1" display="'Tab 13'!A1"/>
    <hyperlink ref="M24:W24" location="'Tab 14'!A1" display="'Tab 14'!A1"/>
    <hyperlink ref="M25:W25" location="'Tab 15'!A1" display="'Tab 15'!A1"/>
    <hyperlink ref="M26:W26" location="'Tab 16'!A1" display="'Tab 16'!A1"/>
    <hyperlink ref="B8:W8" r:id="rId7" display="Clique aqui para acessar o RAF nº 82"/>
    <hyperlink ref="M28:W28" location="'Projeções Forecasts'!A1" display="PROJEÇÕES DA IFI"/>
  </hyperlinks>
  <pageMargins left="0.511811024" right="0.511811024" top="0.78740157499999996" bottom="0.78740157499999996" header="0.31496062000000002" footer="0.31496062000000002"/>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0">
    <tabColor rgb="FFBD534B"/>
  </sheetPr>
  <dimension ref="A1:D25"/>
  <sheetViews>
    <sheetView zoomScaleNormal="100" workbookViewId="0"/>
  </sheetViews>
  <sheetFormatPr defaultColWidth="9.140625" defaultRowHeight="12.75" x14ac:dyDescent="0.2"/>
  <cols>
    <col min="1" max="2" width="9.140625" style="35"/>
    <col min="3" max="3" width="9.85546875" style="35" customWidth="1"/>
    <col min="4" max="4" width="11.140625" style="35" customWidth="1"/>
    <col min="5" max="16384" width="9.140625" style="35"/>
  </cols>
  <sheetData>
    <row r="1" spans="1:4" x14ac:dyDescent="0.2">
      <c r="A1" s="32" t="s">
        <v>22</v>
      </c>
    </row>
    <row r="3" spans="1:4" x14ac:dyDescent="0.2">
      <c r="A3" s="33" t="s">
        <v>52</v>
      </c>
    </row>
    <row r="4" spans="1:4" x14ac:dyDescent="0.2">
      <c r="A4" s="11" t="s">
        <v>436</v>
      </c>
    </row>
    <row r="6" spans="1:4" x14ac:dyDescent="0.2">
      <c r="A6" s="13" t="s">
        <v>307</v>
      </c>
      <c r="B6" s="14" t="s">
        <v>312</v>
      </c>
      <c r="C6" s="14" t="s">
        <v>316</v>
      </c>
      <c r="D6" s="14" t="s">
        <v>343</v>
      </c>
    </row>
    <row r="7" spans="1:4" x14ac:dyDescent="0.2">
      <c r="A7" s="13" t="s">
        <v>24</v>
      </c>
      <c r="B7" s="14" t="s">
        <v>50</v>
      </c>
      <c r="C7" s="14" t="s">
        <v>48</v>
      </c>
      <c r="D7" s="14" t="s">
        <v>49</v>
      </c>
    </row>
    <row r="8" spans="1:4" x14ac:dyDescent="0.2">
      <c r="A8" s="24">
        <v>2018</v>
      </c>
      <c r="B8" s="49">
        <v>-1.7164314995573089</v>
      </c>
      <c r="C8" s="49">
        <v>-1.7164314995573089</v>
      </c>
      <c r="D8" s="49">
        <v>-1.7164314995573089</v>
      </c>
    </row>
    <row r="9" spans="1:4" x14ac:dyDescent="0.2">
      <c r="A9" s="25">
        <v>2019</v>
      </c>
      <c r="B9" s="50">
        <v>-1.2865484004052878</v>
      </c>
      <c r="C9" s="50">
        <v>-1.2865484004052878</v>
      </c>
      <c r="D9" s="50">
        <v>-1.2865484004052878</v>
      </c>
    </row>
    <row r="10" spans="1:4" x14ac:dyDescent="0.2">
      <c r="A10" s="24">
        <v>2020</v>
      </c>
      <c r="B10" s="49">
        <v>-9.7673348216171547</v>
      </c>
      <c r="C10" s="49">
        <v>-9.7673348216171547</v>
      </c>
      <c r="D10" s="49">
        <v>-9.7673348216171547</v>
      </c>
    </row>
    <row r="11" spans="1:4" x14ac:dyDescent="0.2">
      <c r="A11" s="25">
        <v>2021</v>
      </c>
      <c r="B11" s="50">
        <v>-0.3940780817691612</v>
      </c>
      <c r="C11" s="50">
        <v>-0.3940780817691612</v>
      </c>
      <c r="D11" s="50">
        <v>-0.3940780817691612</v>
      </c>
    </row>
    <row r="12" spans="1:4" x14ac:dyDescent="0.2">
      <c r="A12" s="24">
        <v>2022</v>
      </c>
      <c r="B12" s="49">
        <v>0.5456580201554756</v>
      </c>
      <c r="C12" s="49">
        <v>0.5456580201554756</v>
      </c>
      <c r="D12" s="49">
        <v>0.5456580201554756</v>
      </c>
    </row>
    <row r="13" spans="1:4" x14ac:dyDescent="0.2">
      <c r="A13" s="25">
        <v>2023</v>
      </c>
      <c r="B13" s="50">
        <v>-1.0092811947637985</v>
      </c>
      <c r="C13" s="50">
        <v>-1.0479179352783281</v>
      </c>
      <c r="D13" s="50">
        <v>-1.049192340629614</v>
      </c>
    </row>
    <row r="14" spans="1:4" x14ac:dyDescent="0.2">
      <c r="A14" s="24">
        <v>2024</v>
      </c>
      <c r="B14" s="49">
        <v>-1.0702608110375773</v>
      </c>
      <c r="C14" s="49">
        <v>-0.86831632304709472</v>
      </c>
      <c r="D14" s="49">
        <v>-1.4950081987766988</v>
      </c>
    </row>
    <row r="15" spans="1:4" x14ac:dyDescent="0.2">
      <c r="A15" s="25">
        <v>2025</v>
      </c>
      <c r="B15" s="50">
        <v>-1.1159450299611053</v>
      </c>
      <c r="C15" s="50">
        <v>-0.69217850599156039</v>
      </c>
      <c r="D15" s="50">
        <v>-1.8637087067345288</v>
      </c>
    </row>
    <row r="16" spans="1:4" x14ac:dyDescent="0.2">
      <c r="A16" s="24">
        <v>2026</v>
      </c>
      <c r="B16" s="49">
        <v>-0.85022274371071149</v>
      </c>
      <c r="C16" s="49">
        <v>-0.35641415577722524</v>
      </c>
      <c r="D16" s="49">
        <v>-1.7894827470720878</v>
      </c>
    </row>
    <row r="17" spans="1:4" x14ac:dyDescent="0.2">
      <c r="A17" s="25">
        <v>2027</v>
      </c>
      <c r="B17" s="50">
        <v>-1.7258306203574665</v>
      </c>
      <c r="C17" s="50">
        <v>-0.16028873693927817</v>
      </c>
      <c r="D17" s="50">
        <v>-3.3799549723619502</v>
      </c>
    </row>
    <row r="18" spans="1:4" x14ac:dyDescent="0.2">
      <c r="A18" s="24">
        <v>2028</v>
      </c>
      <c r="B18" s="49">
        <v>-0.50918878728871275</v>
      </c>
      <c r="C18" s="49">
        <v>0.11840158831867627</v>
      </c>
      <c r="D18" s="49">
        <v>-1.9322113588130276</v>
      </c>
    </row>
    <row r="19" spans="1:4" x14ac:dyDescent="0.2">
      <c r="A19" s="25">
        <v>2029</v>
      </c>
      <c r="B19" s="50">
        <v>-0.34447512532623026</v>
      </c>
      <c r="C19" s="50">
        <v>0.32467609788547003</v>
      </c>
      <c r="D19" s="50">
        <v>-1.9920264267795647</v>
      </c>
    </row>
    <row r="20" spans="1:4" x14ac:dyDescent="0.2">
      <c r="A20" s="24">
        <v>2030</v>
      </c>
      <c r="B20" s="49">
        <v>-0.19620244188429214</v>
      </c>
      <c r="C20" s="49">
        <v>0.50260703390605321</v>
      </c>
      <c r="D20" s="49">
        <v>-2.0643076964629716</v>
      </c>
    </row>
    <row r="21" spans="1:4" x14ac:dyDescent="0.2">
      <c r="A21" s="25">
        <v>2031</v>
      </c>
      <c r="B21" s="50">
        <v>-6.3109449500600864E-2</v>
      </c>
      <c r="C21" s="50">
        <v>0.66714466722464927</v>
      </c>
      <c r="D21" s="50">
        <v>-2.1451767390589889</v>
      </c>
    </row>
    <row r="22" spans="1:4" x14ac:dyDescent="0.2">
      <c r="A22" s="24">
        <v>2032</v>
      </c>
      <c r="B22" s="49">
        <v>3.8540036504422254E-2</v>
      </c>
      <c r="C22" s="49">
        <v>0.79147068905548645</v>
      </c>
      <c r="D22" s="49">
        <v>-2.2535608839002044</v>
      </c>
    </row>
    <row r="23" spans="1:4" ht="13.5" thickBot="1" x14ac:dyDescent="0.25">
      <c r="A23" s="26">
        <v>2033</v>
      </c>
      <c r="B23" s="51">
        <v>0.13611133543363366</v>
      </c>
      <c r="C23" s="51">
        <v>0.8908449127616983</v>
      </c>
      <c r="D23" s="51">
        <v>-2.3477727825370254</v>
      </c>
    </row>
    <row r="24" spans="1:4" x14ac:dyDescent="0.2">
      <c r="A24" s="12" t="s">
        <v>51</v>
      </c>
    </row>
    <row r="25" spans="1:4" x14ac:dyDescent="0.2">
      <c r="A25" s="275" t="s">
        <v>455</v>
      </c>
      <c r="B25" s="275"/>
      <c r="C25" s="275"/>
      <c r="D25" s="275"/>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1">
    <tabColor rgb="FFBD534B"/>
  </sheetPr>
  <dimension ref="A1:E12"/>
  <sheetViews>
    <sheetView zoomScaleNormal="100" workbookViewId="0"/>
  </sheetViews>
  <sheetFormatPr defaultColWidth="9.140625" defaultRowHeight="12.75" x14ac:dyDescent="0.2"/>
  <cols>
    <col min="1" max="1" width="9.140625" style="35"/>
    <col min="2" max="2" width="15.140625" style="35" customWidth="1"/>
    <col min="3" max="3" width="12" style="35" customWidth="1"/>
    <col min="4" max="4" width="19.5703125" style="35" bestFit="1" customWidth="1"/>
    <col min="5" max="5" width="14.42578125" style="35" customWidth="1"/>
    <col min="6" max="16384" width="9.140625" style="35"/>
  </cols>
  <sheetData>
    <row r="1" spans="1:5" x14ac:dyDescent="0.2">
      <c r="A1" s="32" t="s">
        <v>22</v>
      </c>
    </row>
    <row r="3" spans="1:5" x14ac:dyDescent="0.2">
      <c r="A3" s="33" t="s">
        <v>53</v>
      </c>
    </row>
    <row r="4" spans="1:5" x14ac:dyDescent="0.2">
      <c r="A4" s="11" t="s">
        <v>437</v>
      </c>
    </row>
    <row r="6" spans="1:5" x14ac:dyDescent="0.2">
      <c r="A6" s="13" t="s">
        <v>307</v>
      </c>
      <c r="B6" s="14" t="s">
        <v>438</v>
      </c>
      <c r="C6" s="14" t="s">
        <v>439</v>
      </c>
      <c r="D6" s="14" t="s">
        <v>458</v>
      </c>
      <c r="E6" s="14" t="s">
        <v>440</v>
      </c>
    </row>
    <row r="7" spans="1:5" x14ac:dyDescent="0.2">
      <c r="A7" s="13" t="s">
        <v>24</v>
      </c>
      <c r="B7" s="14" t="s">
        <v>54</v>
      </c>
      <c r="C7" s="14" t="s">
        <v>55</v>
      </c>
      <c r="D7" s="14" t="s">
        <v>56</v>
      </c>
      <c r="E7" s="14" t="s">
        <v>57</v>
      </c>
    </row>
    <row r="8" spans="1:5" x14ac:dyDescent="0.2">
      <c r="A8" s="18">
        <v>2024</v>
      </c>
      <c r="B8" s="40">
        <v>28.756250000000001</v>
      </c>
      <c r="C8" s="40">
        <v>0</v>
      </c>
      <c r="D8" s="40">
        <v>-121.34090684336138</v>
      </c>
      <c r="E8" s="40">
        <v>-28.756250000000001</v>
      </c>
    </row>
    <row r="9" spans="1:5" x14ac:dyDescent="0.2">
      <c r="A9" s="19">
        <v>2025</v>
      </c>
      <c r="B9" s="41">
        <v>92.414999999999992</v>
      </c>
      <c r="C9" s="41">
        <v>61.61</v>
      </c>
      <c r="D9" s="41">
        <v>-134.64823175517813</v>
      </c>
      <c r="E9" s="41">
        <v>30.805</v>
      </c>
    </row>
    <row r="10" spans="1:5" ht="13.5" thickBot="1" x14ac:dyDescent="0.25">
      <c r="A10" s="20">
        <v>2026</v>
      </c>
      <c r="B10" s="48">
        <v>163.53750000000002</v>
      </c>
      <c r="C10" s="48">
        <v>130.83000000000001</v>
      </c>
      <c r="D10" s="48">
        <v>-108.64096531222685</v>
      </c>
      <c r="E10" s="48">
        <v>98.122500000000002</v>
      </c>
    </row>
    <row r="11" spans="1:5" x14ac:dyDescent="0.2">
      <c r="A11" s="12" t="s">
        <v>58</v>
      </c>
    </row>
    <row r="12" spans="1:5" x14ac:dyDescent="0.2">
      <c r="A12" s="12" t="s">
        <v>459</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2">
    <tabColor rgb="FFBD534B"/>
  </sheetPr>
  <dimension ref="A1:B210"/>
  <sheetViews>
    <sheetView workbookViewId="0"/>
  </sheetViews>
  <sheetFormatPr defaultColWidth="9.140625" defaultRowHeight="12.75" x14ac:dyDescent="0.2"/>
  <cols>
    <col min="1" max="16384" width="9.140625" style="35"/>
  </cols>
  <sheetData>
    <row r="1" spans="1:2" x14ac:dyDescent="0.2">
      <c r="A1" s="32" t="s">
        <v>22</v>
      </c>
    </row>
    <row r="3" spans="1:2" x14ac:dyDescent="0.2">
      <c r="A3" s="33" t="s">
        <v>59</v>
      </c>
    </row>
    <row r="4" spans="1:2" x14ac:dyDescent="0.2">
      <c r="A4" s="11" t="s">
        <v>460</v>
      </c>
    </row>
    <row r="6" spans="1:2" x14ac:dyDescent="0.2">
      <c r="A6" s="13" t="s">
        <v>307</v>
      </c>
      <c r="B6" s="14"/>
    </row>
    <row r="7" spans="1:2" x14ac:dyDescent="0.2">
      <c r="A7" s="13" t="s">
        <v>24</v>
      </c>
      <c r="B7" s="14"/>
    </row>
    <row r="8" spans="1:2" x14ac:dyDescent="0.2">
      <c r="A8" s="21">
        <v>39083</v>
      </c>
      <c r="B8" s="45">
        <v>0.56171762737450548</v>
      </c>
    </row>
    <row r="9" spans="1:2" x14ac:dyDescent="0.2">
      <c r="A9" s="22">
        <v>39114</v>
      </c>
      <c r="B9" s="46">
        <v>0.56897216018306895</v>
      </c>
    </row>
    <row r="10" spans="1:2" x14ac:dyDescent="0.2">
      <c r="A10" s="21">
        <v>39142</v>
      </c>
      <c r="B10" s="45">
        <v>0.57237676902999324</v>
      </c>
    </row>
    <row r="11" spans="1:2" x14ac:dyDescent="0.2">
      <c r="A11" s="22">
        <v>39173</v>
      </c>
      <c r="B11" s="46">
        <v>0.57166817941034154</v>
      </c>
    </row>
    <row r="12" spans="1:2" x14ac:dyDescent="0.2">
      <c r="A12" s="21">
        <v>39203</v>
      </c>
      <c r="B12" s="45">
        <v>0.57913773582996608</v>
      </c>
    </row>
    <row r="13" spans="1:2" x14ac:dyDescent="0.2">
      <c r="A13" s="22">
        <v>39234</v>
      </c>
      <c r="B13" s="46">
        <v>0.58225071057996036</v>
      </c>
    </row>
    <row r="14" spans="1:2" x14ac:dyDescent="0.2">
      <c r="A14" s="21">
        <v>39264</v>
      </c>
      <c r="B14" s="45">
        <v>0.58319265191388836</v>
      </c>
    </row>
    <row r="15" spans="1:2" x14ac:dyDescent="0.2">
      <c r="A15" s="22">
        <v>39295</v>
      </c>
      <c r="B15" s="46">
        <v>0.58462021918988438</v>
      </c>
    </row>
    <row r="16" spans="1:2" x14ac:dyDescent="0.2">
      <c r="A16" s="21">
        <v>39326</v>
      </c>
      <c r="B16" s="45">
        <v>0.57881108238966927</v>
      </c>
    </row>
    <row r="17" spans="1:2" x14ac:dyDescent="0.2">
      <c r="A17" s="22">
        <v>39356</v>
      </c>
      <c r="B17" s="46">
        <v>0.57486145608642469</v>
      </c>
    </row>
    <row r="18" spans="1:2" x14ac:dyDescent="0.2">
      <c r="A18" s="21">
        <v>39387</v>
      </c>
      <c r="B18" s="45">
        <v>0.57258481376865744</v>
      </c>
    </row>
    <row r="19" spans="1:2" x14ac:dyDescent="0.2">
      <c r="A19" s="22">
        <v>39417</v>
      </c>
      <c r="B19" s="46">
        <v>0.56717011933147254</v>
      </c>
    </row>
    <row r="20" spans="1:2" x14ac:dyDescent="0.2">
      <c r="A20" s="21">
        <v>39448</v>
      </c>
      <c r="B20" s="45">
        <v>0.57510170846667052</v>
      </c>
    </row>
    <row r="21" spans="1:2" x14ac:dyDescent="0.2">
      <c r="A21" s="22">
        <v>39479</v>
      </c>
      <c r="B21" s="46">
        <v>0.57039043116548138</v>
      </c>
    </row>
    <row r="22" spans="1:2" x14ac:dyDescent="0.2">
      <c r="A22" s="21">
        <v>39508</v>
      </c>
      <c r="B22" s="45">
        <v>0.5709062070822748</v>
      </c>
    </row>
    <row r="23" spans="1:2" x14ac:dyDescent="0.2">
      <c r="A23" s="22">
        <v>39539</v>
      </c>
      <c r="B23" s="46">
        <v>0.56517209512084232</v>
      </c>
    </row>
    <row r="24" spans="1:2" x14ac:dyDescent="0.2">
      <c r="A24" s="21">
        <v>39569</v>
      </c>
      <c r="B24" s="45">
        <v>0.55822651953265656</v>
      </c>
    </row>
    <row r="25" spans="1:2" x14ac:dyDescent="0.2">
      <c r="A25" s="22">
        <v>39600</v>
      </c>
      <c r="B25" s="46">
        <v>0.55595411478401158</v>
      </c>
    </row>
    <row r="26" spans="1:2" x14ac:dyDescent="0.2">
      <c r="A26" s="21">
        <v>39630</v>
      </c>
      <c r="B26" s="45">
        <v>0.55531889189878436</v>
      </c>
    </row>
    <row r="27" spans="1:2" x14ac:dyDescent="0.2">
      <c r="A27" s="22">
        <v>39661</v>
      </c>
      <c r="B27" s="46">
        <v>0.54948245122325901</v>
      </c>
    </row>
    <row r="28" spans="1:2" x14ac:dyDescent="0.2">
      <c r="A28" s="21">
        <v>39692</v>
      </c>
      <c r="B28" s="45">
        <v>0.54830466828982449</v>
      </c>
    </row>
    <row r="29" spans="1:2" x14ac:dyDescent="0.2">
      <c r="A29" s="22">
        <v>39722</v>
      </c>
      <c r="B29" s="46">
        <v>0.55046367703778276</v>
      </c>
    </row>
    <row r="30" spans="1:2" x14ac:dyDescent="0.2">
      <c r="A30" s="21">
        <v>39753</v>
      </c>
      <c r="B30" s="45">
        <v>0.54642673121919361</v>
      </c>
    </row>
    <row r="31" spans="1:2" x14ac:dyDescent="0.2">
      <c r="A31" s="22">
        <v>39783</v>
      </c>
      <c r="B31" s="46">
        <v>0.55980642587246532</v>
      </c>
    </row>
    <row r="32" spans="1:2" x14ac:dyDescent="0.2">
      <c r="A32" s="21">
        <v>39814</v>
      </c>
      <c r="B32" s="45">
        <v>0.56874443529278251</v>
      </c>
    </row>
    <row r="33" spans="1:2" x14ac:dyDescent="0.2">
      <c r="A33" s="22">
        <v>39845</v>
      </c>
      <c r="B33" s="46">
        <v>0.57181162094047333</v>
      </c>
    </row>
    <row r="34" spans="1:2" x14ac:dyDescent="0.2">
      <c r="A34" s="21">
        <v>39873</v>
      </c>
      <c r="B34" s="45">
        <v>0.57469847636241911</v>
      </c>
    </row>
    <row r="35" spans="1:2" x14ac:dyDescent="0.2">
      <c r="A35" s="22">
        <v>39904</v>
      </c>
      <c r="B35" s="46">
        <v>0.56795562098692376</v>
      </c>
    </row>
    <row r="36" spans="1:2" x14ac:dyDescent="0.2">
      <c r="A36" s="21">
        <v>39934</v>
      </c>
      <c r="B36" s="45">
        <v>0.57068731998330169</v>
      </c>
    </row>
    <row r="37" spans="1:2" x14ac:dyDescent="0.2">
      <c r="A37" s="22">
        <v>39965</v>
      </c>
      <c r="B37" s="46">
        <v>0.58338896492119263</v>
      </c>
    </row>
    <row r="38" spans="1:2" x14ac:dyDescent="0.2">
      <c r="A38" s="21">
        <v>39995</v>
      </c>
      <c r="B38" s="45">
        <v>0.59679721225421878</v>
      </c>
    </row>
    <row r="39" spans="1:2" x14ac:dyDescent="0.2">
      <c r="A39" s="22">
        <v>40026</v>
      </c>
      <c r="B39" s="46">
        <v>0.6076861505384914</v>
      </c>
    </row>
    <row r="40" spans="1:2" x14ac:dyDescent="0.2">
      <c r="A40" s="21">
        <v>40057</v>
      </c>
      <c r="B40" s="45">
        <v>0.60803912940023286</v>
      </c>
    </row>
    <row r="41" spans="1:2" x14ac:dyDescent="0.2">
      <c r="A41" s="22">
        <v>40087</v>
      </c>
      <c r="B41" s="46">
        <v>0.60997446654583276</v>
      </c>
    </row>
    <row r="42" spans="1:2" x14ac:dyDescent="0.2">
      <c r="A42" s="21">
        <v>40118</v>
      </c>
      <c r="B42" s="45">
        <v>0.60218121255900237</v>
      </c>
    </row>
    <row r="43" spans="1:2" x14ac:dyDescent="0.2">
      <c r="A43" s="22">
        <v>40148</v>
      </c>
      <c r="B43" s="46">
        <v>0.59207936808194661</v>
      </c>
    </row>
    <row r="44" spans="1:2" x14ac:dyDescent="0.2">
      <c r="A44" s="21">
        <v>40179</v>
      </c>
      <c r="B44" s="45">
        <v>0.59762513688954322</v>
      </c>
    </row>
    <row r="45" spans="1:2" x14ac:dyDescent="0.2">
      <c r="A45" s="22">
        <v>40210</v>
      </c>
      <c r="B45" s="46">
        <v>0.59029371417827114</v>
      </c>
    </row>
    <row r="46" spans="1:2" x14ac:dyDescent="0.2">
      <c r="A46" s="21">
        <v>40238</v>
      </c>
      <c r="B46" s="45">
        <v>0.56243859648846173</v>
      </c>
    </row>
    <row r="47" spans="1:2" x14ac:dyDescent="0.2">
      <c r="A47" s="22">
        <v>40269</v>
      </c>
      <c r="B47" s="46">
        <v>0.56048606855951522</v>
      </c>
    </row>
    <row r="48" spans="1:2" x14ac:dyDescent="0.2">
      <c r="A48" s="21">
        <v>40299</v>
      </c>
      <c r="B48" s="45">
        <v>0.55956727254954919</v>
      </c>
    </row>
    <row r="49" spans="1:2" x14ac:dyDescent="0.2">
      <c r="A49" s="22">
        <v>40330</v>
      </c>
      <c r="B49" s="46">
        <v>0.55782081473641276</v>
      </c>
    </row>
    <row r="50" spans="1:2" x14ac:dyDescent="0.2">
      <c r="A50" s="21">
        <v>40360</v>
      </c>
      <c r="B50" s="45">
        <v>0.55531184297747727</v>
      </c>
    </row>
    <row r="51" spans="1:2" x14ac:dyDescent="0.2">
      <c r="A51" s="22">
        <v>40391</v>
      </c>
      <c r="B51" s="46">
        <v>0.54978691586202499</v>
      </c>
    </row>
    <row r="52" spans="1:2" x14ac:dyDescent="0.2">
      <c r="A52" s="21">
        <v>40422</v>
      </c>
      <c r="B52" s="45">
        <v>0.54892681605230875</v>
      </c>
    </row>
    <row r="53" spans="1:2" x14ac:dyDescent="0.2">
      <c r="A53" s="22">
        <v>40452</v>
      </c>
      <c r="B53" s="46">
        <v>0.55074688584294773</v>
      </c>
    </row>
    <row r="54" spans="1:2" x14ac:dyDescent="0.2">
      <c r="A54" s="21">
        <v>40483</v>
      </c>
      <c r="B54" s="45">
        <v>0.54647488890066387</v>
      </c>
    </row>
    <row r="55" spans="1:2" x14ac:dyDescent="0.2">
      <c r="A55" s="22">
        <v>40513</v>
      </c>
      <c r="B55" s="46">
        <v>0.51765334914485628</v>
      </c>
    </row>
    <row r="56" spans="1:2" x14ac:dyDescent="0.2">
      <c r="A56" s="21">
        <v>40544</v>
      </c>
      <c r="B56" s="45">
        <v>0.52400837589152105</v>
      </c>
    </row>
    <row r="57" spans="1:2" x14ac:dyDescent="0.2">
      <c r="A57" s="22">
        <v>40575</v>
      </c>
      <c r="B57" s="46">
        <v>0.52373407650094816</v>
      </c>
    </row>
    <row r="58" spans="1:2" x14ac:dyDescent="0.2">
      <c r="A58" s="21">
        <v>40603</v>
      </c>
      <c r="B58" s="45">
        <v>0.52612090541326662</v>
      </c>
    </row>
    <row r="59" spans="1:2" x14ac:dyDescent="0.2">
      <c r="A59" s="22">
        <v>40634</v>
      </c>
      <c r="B59" s="46">
        <v>0.52609435003836846</v>
      </c>
    </row>
    <row r="60" spans="1:2" x14ac:dyDescent="0.2">
      <c r="A60" s="21">
        <v>40664</v>
      </c>
      <c r="B60" s="45">
        <v>0.52215613699805774</v>
      </c>
    </row>
    <row r="61" spans="1:2" x14ac:dyDescent="0.2">
      <c r="A61" s="22">
        <v>40695</v>
      </c>
      <c r="B61" s="46">
        <v>0.52352187114113213</v>
      </c>
    </row>
    <row r="62" spans="1:2" x14ac:dyDescent="0.2">
      <c r="A62" s="21">
        <v>40725</v>
      </c>
      <c r="B62" s="45">
        <v>0.52520527001772066</v>
      </c>
    </row>
    <row r="63" spans="1:2" x14ac:dyDescent="0.2">
      <c r="A63" s="22">
        <v>40756</v>
      </c>
      <c r="B63" s="46">
        <v>0.52285668885653569</v>
      </c>
    </row>
    <row r="64" spans="1:2" x14ac:dyDescent="0.2">
      <c r="A64" s="21">
        <v>40787</v>
      </c>
      <c r="B64" s="45">
        <v>0.52106598629507406</v>
      </c>
    </row>
    <row r="65" spans="1:2" x14ac:dyDescent="0.2">
      <c r="A65" s="22">
        <v>40817</v>
      </c>
      <c r="B65" s="46">
        <v>0.51703822647232367</v>
      </c>
    </row>
    <row r="66" spans="1:2" x14ac:dyDescent="0.2">
      <c r="A66" s="21">
        <v>40848</v>
      </c>
      <c r="B66" s="45">
        <v>0.51762663355648941</v>
      </c>
    </row>
    <row r="67" spans="1:2" x14ac:dyDescent="0.2">
      <c r="A67" s="22">
        <v>40878</v>
      </c>
      <c r="B67" s="46">
        <v>0.51266176378645589</v>
      </c>
    </row>
    <row r="68" spans="1:2" x14ac:dyDescent="0.2">
      <c r="A68" s="21">
        <v>40909</v>
      </c>
      <c r="B68" s="45">
        <v>0.51826284142596168</v>
      </c>
    </row>
    <row r="69" spans="1:2" x14ac:dyDescent="0.2">
      <c r="A69" s="22">
        <v>40940</v>
      </c>
      <c r="B69" s="46">
        <v>0.52219416672991714</v>
      </c>
    </row>
    <row r="70" spans="1:2" x14ac:dyDescent="0.2">
      <c r="A70" s="21">
        <v>40969</v>
      </c>
      <c r="B70" s="45">
        <v>0.52717661110828629</v>
      </c>
    </row>
    <row r="71" spans="1:2" x14ac:dyDescent="0.2">
      <c r="A71" s="22">
        <v>41000</v>
      </c>
      <c r="B71" s="46">
        <v>0.5322258853945846</v>
      </c>
    </row>
    <row r="72" spans="1:2" x14ac:dyDescent="0.2">
      <c r="A72" s="21">
        <v>41030</v>
      </c>
      <c r="B72" s="45">
        <v>0.53265288430441693</v>
      </c>
    </row>
    <row r="73" spans="1:2" x14ac:dyDescent="0.2">
      <c r="A73" s="22">
        <v>41061</v>
      </c>
      <c r="B73" s="46">
        <v>0.53419816483204463</v>
      </c>
    </row>
    <row r="74" spans="1:2" x14ac:dyDescent="0.2">
      <c r="A74" s="21">
        <v>41091</v>
      </c>
      <c r="B74" s="45">
        <v>0.53598422659761025</v>
      </c>
    </row>
    <row r="75" spans="1:2" x14ac:dyDescent="0.2">
      <c r="A75" s="22">
        <v>41122</v>
      </c>
      <c r="B75" s="46">
        <v>0.53332834622440117</v>
      </c>
    </row>
    <row r="76" spans="1:2" x14ac:dyDescent="0.2">
      <c r="A76" s="21">
        <v>41153</v>
      </c>
      <c r="B76" s="45">
        <v>0.54049996215765328</v>
      </c>
    </row>
    <row r="77" spans="1:2" x14ac:dyDescent="0.2">
      <c r="A77" s="22">
        <v>41183</v>
      </c>
      <c r="B77" s="46">
        <v>0.54520244558839748</v>
      </c>
    </row>
    <row r="78" spans="1:2" x14ac:dyDescent="0.2">
      <c r="A78" s="21">
        <v>41214</v>
      </c>
      <c r="B78" s="45">
        <v>0.54649675922177587</v>
      </c>
    </row>
    <row r="79" spans="1:2" x14ac:dyDescent="0.2">
      <c r="A79" s="22">
        <v>41244</v>
      </c>
      <c r="B79" s="46">
        <v>0.536671913401081</v>
      </c>
    </row>
    <row r="80" spans="1:2" x14ac:dyDescent="0.2">
      <c r="A80" s="21">
        <v>41275</v>
      </c>
      <c r="B80" s="45">
        <v>0.53984737034087649</v>
      </c>
    </row>
    <row r="81" spans="1:2" x14ac:dyDescent="0.2">
      <c r="A81" s="22">
        <v>41306</v>
      </c>
      <c r="B81" s="46">
        <v>0.54027630393962733</v>
      </c>
    </row>
    <row r="82" spans="1:2" x14ac:dyDescent="0.2">
      <c r="A82" s="21">
        <v>41334</v>
      </c>
      <c r="B82" s="45">
        <v>0.54054463744824011</v>
      </c>
    </row>
    <row r="83" spans="1:2" x14ac:dyDescent="0.2">
      <c r="A83" s="22">
        <v>41365</v>
      </c>
      <c r="B83" s="46">
        <v>0.53780795131813108</v>
      </c>
    </row>
    <row r="84" spans="1:2" x14ac:dyDescent="0.2">
      <c r="A84" s="21">
        <v>41395</v>
      </c>
      <c r="B84" s="45">
        <v>0.53924135827911701</v>
      </c>
    </row>
    <row r="85" spans="1:2" x14ac:dyDescent="0.2">
      <c r="A85" s="22">
        <v>41426</v>
      </c>
      <c r="B85" s="46">
        <v>0.53606976188035804</v>
      </c>
    </row>
    <row r="86" spans="1:2" x14ac:dyDescent="0.2">
      <c r="A86" s="21">
        <v>41456</v>
      </c>
      <c r="B86" s="45">
        <v>0.53699817765924307</v>
      </c>
    </row>
    <row r="87" spans="1:2" x14ac:dyDescent="0.2">
      <c r="A87" s="22">
        <v>41487</v>
      </c>
      <c r="B87" s="46">
        <v>0.53436355979692973</v>
      </c>
    </row>
    <row r="88" spans="1:2" x14ac:dyDescent="0.2">
      <c r="A88" s="21">
        <v>41518</v>
      </c>
      <c r="B88" s="45">
        <v>0.52945650310200765</v>
      </c>
    </row>
    <row r="89" spans="1:2" x14ac:dyDescent="0.2">
      <c r="A89" s="22">
        <v>41548</v>
      </c>
      <c r="B89" s="46">
        <v>0.53098537169345006</v>
      </c>
    </row>
    <row r="90" spans="1:2" x14ac:dyDescent="0.2">
      <c r="A90" s="21">
        <v>41579</v>
      </c>
      <c r="B90" s="45">
        <v>0.52732651941293218</v>
      </c>
    </row>
    <row r="91" spans="1:2" x14ac:dyDescent="0.2">
      <c r="A91" s="22">
        <v>41609</v>
      </c>
      <c r="B91" s="46">
        <v>0.51541506568060913</v>
      </c>
    </row>
    <row r="92" spans="1:2" x14ac:dyDescent="0.2">
      <c r="A92" s="21">
        <v>41640</v>
      </c>
      <c r="B92" s="45">
        <v>0.5263382840355445</v>
      </c>
    </row>
    <row r="93" spans="1:2" x14ac:dyDescent="0.2">
      <c r="A93" s="22">
        <v>41671</v>
      </c>
      <c r="B93" s="46">
        <v>0.51840565768063818</v>
      </c>
    </row>
    <row r="94" spans="1:2" x14ac:dyDescent="0.2">
      <c r="A94" s="21">
        <v>41699</v>
      </c>
      <c r="B94" s="45">
        <v>0.5178534662261679</v>
      </c>
    </row>
    <row r="95" spans="1:2" x14ac:dyDescent="0.2">
      <c r="A95" s="22">
        <v>41730</v>
      </c>
      <c r="B95" s="46">
        <v>0.52004940850054837</v>
      </c>
    </row>
    <row r="96" spans="1:2" x14ac:dyDescent="0.2">
      <c r="A96" s="21">
        <v>41760</v>
      </c>
      <c r="B96" s="45">
        <v>0.52184988267384413</v>
      </c>
    </row>
    <row r="97" spans="1:2" x14ac:dyDescent="0.2">
      <c r="A97" s="22">
        <v>41791</v>
      </c>
      <c r="B97" s="46">
        <v>0.52748935183762391</v>
      </c>
    </row>
    <row r="98" spans="1:2" x14ac:dyDescent="0.2">
      <c r="A98" s="21">
        <v>41821</v>
      </c>
      <c r="B98" s="45">
        <v>0.53174465885944489</v>
      </c>
    </row>
    <row r="99" spans="1:2" x14ac:dyDescent="0.2">
      <c r="A99" s="22">
        <v>41852</v>
      </c>
      <c r="B99" s="46">
        <v>0.53806026426025355</v>
      </c>
    </row>
    <row r="100" spans="1:2" x14ac:dyDescent="0.2">
      <c r="A100" s="21">
        <v>41883</v>
      </c>
      <c r="B100" s="45">
        <v>0.55107077034999796</v>
      </c>
    </row>
    <row r="101" spans="1:2" x14ac:dyDescent="0.2">
      <c r="A101" s="22">
        <v>41913</v>
      </c>
      <c r="B101" s="46">
        <v>0.5542639361080387</v>
      </c>
    </row>
    <row r="102" spans="1:2" x14ac:dyDescent="0.2">
      <c r="A102" s="21">
        <v>41944</v>
      </c>
      <c r="B102" s="45">
        <v>0.56009807443667703</v>
      </c>
    </row>
    <row r="103" spans="1:2" x14ac:dyDescent="0.2">
      <c r="A103" s="22">
        <v>41974</v>
      </c>
      <c r="B103" s="46">
        <v>0.5628093195311733</v>
      </c>
    </row>
    <row r="104" spans="1:2" x14ac:dyDescent="0.2">
      <c r="A104" s="21">
        <v>42005</v>
      </c>
      <c r="B104" s="45">
        <v>0.57160386702401689</v>
      </c>
    </row>
    <row r="105" spans="1:2" x14ac:dyDescent="0.2">
      <c r="A105" s="22">
        <v>42036</v>
      </c>
      <c r="B105" s="46">
        <v>0.58281029073105373</v>
      </c>
    </row>
    <row r="106" spans="1:2" x14ac:dyDescent="0.2">
      <c r="A106" s="21">
        <v>42064</v>
      </c>
      <c r="B106" s="45">
        <v>0.59494917809523429</v>
      </c>
    </row>
    <row r="107" spans="1:2" x14ac:dyDescent="0.2">
      <c r="A107" s="22">
        <v>42095</v>
      </c>
      <c r="B107" s="46">
        <v>0.59111996891924701</v>
      </c>
    </row>
    <row r="108" spans="1:2" x14ac:dyDescent="0.2">
      <c r="A108" s="21">
        <v>42125</v>
      </c>
      <c r="B108" s="45">
        <v>0.60202116004151429</v>
      </c>
    </row>
    <row r="109" spans="1:2" x14ac:dyDescent="0.2">
      <c r="A109" s="22">
        <v>42156</v>
      </c>
      <c r="B109" s="46">
        <v>0.60746205054788094</v>
      </c>
    </row>
    <row r="110" spans="1:2" x14ac:dyDescent="0.2">
      <c r="A110" s="21">
        <v>42186</v>
      </c>
      <c r="B110" s="45">
        <v>0.62166706103411973</v>
      </c>
    </row>
    <row r="111" spans="1:2" x14ac:dyDescent="0.2">
      <c r="A111" s="22">
        <v>42217</v>
      </c>
      <c r="B111" s="46">
        <v>0.6297038463671063</v>
      </c>
    </row>
    <row r="112" spans="1:2" x14ac:dyDescent="0.2">
      <c r="A112" s="21">
        <v>42248</v>
      </c>
      <c r="B112" s="45">
        <v>0.6364550010200769</v>
      </c>
    </row>
    <row r="113" spans="1:2" x14ac:dyDescent="0.2">
      <c r="A113" s="22">
        <v>42278</v>
      </c>
      <c r="B113" s="46">
        <v>0.63930783119943757</v>
      </c>
    </row>
    <row r="114" spans="1:2" x14ac:dyDescent="0.2">
      <c r="A114" s="21">
        <v>42309</v>
      </c>
      <c r="B114" s="45">
        <v>0.64283808548813592</v>
      </c>
    </row>
    <row r="115" spans="1:2" x14ac:dyDescent="0.2">
      <c r="A115" s="22">
        <v>42339</v>
      </c>
      <c r="B115" s="46">
        <v>0.65504711846767361</v>
      </c>
    </row>
    <row r="116" spans="1:2" x14ac:dyDescent="0.2">
      <c r="A116" s="21">
        <v>42370</v>
      </c>
      <c r="B116" s="45">
        <v>0.66511718427080424</v>
      </c>
    </row>
    <row r="117" spans="1:2" x14ac:dyDescent="0.2">
      <c r="A117" s="22">
        <v>42401</v>
      </c>
      <c r="B117" s="46">
        <v>0.66656816546073683</v>
      </c>
    </row>
    <row r="118" spans="1:2" x14ac:dyDescent="0.2">
      <c r="A118" s="21">
        <v>42430</v>
      </c>
      <c r="B118" s="45">
        <v>0.66325550412857892</v>
      </c>
    </row>
    <row r="119" spans="1:2" x14ac:dyDescent="0.2">
      <c r="A119" s="22">
        <v>42461</v>
      </c>
      <c r="B119" s="46">
        <v>0.66619735722508178</v>
      </c>
    </row>
    <row r="120" spans="1:2" x14ac:dyDescent="0.2">
      <c r="A120" s="21">
        <v>42491</v>
      </c>
      <c r="B120" s="45">
        <v>0.67580531804046096</v>
      </c>
    </row>
    <row r="121" spans="1:2" x14ac:dyDescent="0.2">
      <c r="A121" s="22">
        <v>42522</v>
      </c>
      <c r="B121" s="46">
        <v>0.67513132935044617</v>
      </c>
    </row>
    <row r="122" spans="1:2" x14ac:dyDescent="0.2">
      <c r="A122" s="21">
        <v>42552</v>
      </c>
      <c r="B122" s="45">
        <v>0.68706422985042404</v>
      </c>
    </row>
    <row r="123" spans="1:2" x14ac:dyDescent="0.2">
      <c r="A123" s="22">
        <v>42583</v>
      </c>
      <c r="B123" s="46">
        <v>0.69333612226438546</v>
      </c>
    </row>
    <row r="124" spans="1:2" x14ac:dyDescent="0.2">
      <c r="A124" s="21">
        <v>42614</v>
      </c>
      <c r="B124" s="45">
        <v>0.69974978571930291</v>
      </c>
    </row>
    <row r="125" spans="1:2" x14ac:dyDescent="0.2">
      <c r="A125" s="22">
        <v>42644</v>
      </c>
      <c r="B125" s="46">
        <v>0.69780863281723882</v>
      </c>
    </row>
    <row r="126" spans="1:2" x14ac:dyDescent="0.2">
      <c r="A126" s="21">
        <v>42675</v>
      </c>
      <c r="B126" s="45">
        <v>0.70826042492214913</v>
      </c>
    </row>
    <row r="127" spans="1:2" x14ac:dyDescent="0.2">
      <c r="A127" s="22">
        <v>42705</v>
      </c>
      <c r="B127" s="46">
        <v>0.69839804122104709</v>
      </c>
    </row>
    <row r="128" spans="1:2" x14ac:dyDescent="0.2">
      <c r="A128" s="21">
        <v>42736</v>
      </c>
      <c r="B128" s="45">
        <v>0.6981016592116186</v>
      </c>
    </row>
    <row r="129" spans="1:2" x14ac:dyDescent="0.2">
      <c r="A129" s="22">
        <v>42767</v>
      </c>
      <c r="B129" s="46">
        <v>0.70391187474232519</v>
      </c>
    </row>
    <row r="130" spans="1:2" x14ac:dyDescent="0.2">
      <c r="A130" s="21">
        <v>42795</v>
      </c>
      <c r="B130" s="45">
        <v>0.71239862421560329</v>
      </c>
    </row>
    <row r="131" spans="1:2" x14ac:dyDescent="0.2">
      <c r="A131" s="22">
        <v>42826</v>
      </c>
      <c r="B131" s="46">
        <v>0.71377608423917571</v>
      </c>
    </row>
    <row r="132" spans="1:2" x14ac:dyDescent="0.2">
      <c r="A132" s="21">
        <v>42856</v>
      </c>
      <c r="B132" s="45">
        <v>0.72333197756974021</v>
      </c>
    </row>
    <row r="133" spans="1:2" x14ac:dyDescent="0.2">
      <c r="A133" s="22">
        <v>42887</v>
      </c>
      <c r="B133" s="46">
        <v>0.72743269147524792</v>
      </c>
    </row>
    <row r="134" spans="1:2" x14ac:dyDescent="0.2">
      <c r="A134" s="21">
        <v>42917</v>
      </c>
      <c r="B134" s="45">
        <v>0.7318180409901236</v>
      </c>
    </row>
    <row r="135" spans="1:2" x14ac:dyDescent="0.2">
      <c r="A135" s="22">
        <v>42948</v>
      </c>
      <c r="B135" s="46">
        <v>0.73618977969473365</v>
      </c>
    </row>
    <row r="136" spans="1:2" x14ac:dyDescent="0.2">
      <c r="A136" s="21">
        <v>42979</v>
      </c>
      <c r="B136" s="45">
        <v>0.73709178493816785</v>
      </c>
    </row>
    <row r="137" spans="1:2" x14ac:dyDescent="0.2">
      <c r="A137" s="22">
        <v>43009</v>
      </c>
      <c r="B137" s="46">
        <v>0.74113866760795277</v>
      </c>
    </row>
    <row r="138" spans="1:2" x14ac:dyDescent="0.2">
      <c r="A138" s="21">
        <v>43040</v>
      </c>
      <c r="B138" s="45">
        <v>0.74032138561738259</v>
      </c>
    </row>
    <row r="139" spans="1:2" x14ac:dyDescent="0.2">
      <c r="A139" s="22">
        <v>43070</v>
      </c>
      <c r="B139" s="46">
        <v>0.73717926766953867</v>
      </c>
    </row>
    <row r="140" spans="1:2" x14ac:dyDescent="0.2">
      <c r="A140" s="21">
        <v>43101</v>
      </c>
      <c r="B140" s="45">
        <v>0.74033655042229674</v>
      </c>
    </row>
    <row r="141" spans="1:2" x14ac:dyDescent="0.2">
      <c r="A141" s="22">
        <v>43132</v>
      </c>
      <c r="B141" s="46">
        <v>0.74503697961349402</v>
      </c>
    </row>
    <row r="142" spans="1:2" x14ac:dyDescent="0.2">
      <c r="A142" s="21">
        <v>43160</v>
      </c>
      <c r="B142" s="45">
        <v>0.74595073106128396</v>
      </c>
    </row>
    <row r="143" spans="1:2" x14ac:dyDescent="0.2">
      <c r="A143" s="22">
        <v>43191</v>
      </c>
      <c r="B143" s="46">
        <v>0.7494561347411135</v>
      </c>
    </row>
    <row r="144" spans="1:2" x14ac:dyDescent="0.2">
      <c r="A144" s="21">
        <v>43221</v>
      </c>
      <c r="B144" s="45">
        <v>0.76118046338001977</v>
      </c>
    </row>
    <row r="145" spans="1:2" x14ac:dyDescent="0.2">
      <c r="A145" s="22">
        <v>43252</v>
      </c>
      <c r="B145" s="46">
        <v>0.76116596498968458</v>
      </c>
    </row>
    <row r="146" spans="1:2" x14ac:dyDescent="0.2">
      <c r="A146" s="21">
        <v>43282</v>
      </c>
      <c r="B146" s="45">
        <v>0.75936602481662496</v>
      </c>
    </row>
    <row r="147" spans="1:2" x14ac:dyDescent="0.2">
      <c r="A147" s="22">
        <v>43313</v>
      </c>
      <c r="B147" s="46">
        <v>0.76004908656433201</v>
      </c>
    </row>
    <row r="148" spans="1:2" x14ac:dyDescent="0.2">
      <c r="A148" s="21">
        <v>43344</v>
      </c>
      <c r="B148" s="45">
        <v>0.75980070962190605</v>
      </c>
    </row>
    <row r="149" spans="1:2" x14ac:dyDescent="0.2">
      <c r="A149" s="22">
        <v>43374</v>
      </c>
      <c r="B149" s="46">
        <v>0.7528640800077927</v>
      </c>
    </row>
    <row r="150" spans="1:2" x14ac:dyDescent="0.2">
      <c r="A150" s="21">
        <v>43405</v>
      </c>
      <c r="B150" s="45">
        <v>0.75681088051637102</v>
      </c>
    </row>
    <row r="151" spans="1:2" x14ac:dyDescent="0.2">
      <c r="A151" s="22">
        <v>43435</v>
      </c>
      <c r="B151" s="46">
        <v>0.75269503902027801</v>
      </c>
    </row>
    <row r="152" spans="1:2" x14ac:dyDescent="0.2">
      <c r="A152" s="21">
        <v>43466</v>
      </c>
      <c r="B152" s="45">
        <v>0.75433213137631061</v>
      </c>
    </row>
    <row r="153" spans="1:2" x14ac:dyDescent="0.2">
      <c r="A153" s="22">
        <v>43497</v>
      </c>
      <c r="B153" s="46">
        <v>0.75528553862695069</v>
      </c>
    </row>
    <row r="154" spans="1:2" x14ac:dyDescent="0.2">
      <c r="A154" s="21">
        <v>43525</v>
      </c>
      <c r="B154" s="45">
        <v>0.76733012808565682</v>
      </c>
    </row>
    <row r="155" spans="1:2" x14ac:dyDescent="0.2">
      <c r="A155" s="22">
        <v>43556</v>
      </c>
      <c r="B155" s="46">
        <v>0.77146667026514593</v>
      </c>
    </row>
    <row r="156" spans="1:2" x14ac:dyDescent="0.2">
      <c r="A156" s="21">
        <v>43586</v>
      </c>
      <c r="B156" s="45">
        <v>0.76587772855803837</v>
      </c>
    </row>
    <row r="157" spans="1:2" x14ac:dyDescent="0.2">
      <c r="A157" s="22">
        <v>43617</v>
      </c>
      <c r="B157" s="46">
        <v>0.76711357590444806</v>
      </c>
    </row>
    <row r="158" spans="1:2" x14ac:dyDescent="0.2">
      <c r="A158" s="21">
        <v>43647</v>
      </c>
      <c r="B158" s="45">
        <v>0.76872122279351995</v>
      </c>
    </row>
    <row r="159" spans="1:2" x14ac:dyDescent="0.2">
      <c r="A159" s="22">
        <v>43678</v>
      </c>
      <c r="B159" s="46">
        <v>0.77609175532433339</v>
      </c>
    </row>
    <row r="160" spans="1:2" x14ac:dyDescent="0.2">
      <c r="A160" s="21">
        <v>43709</v>
      </c>
      <c r="B160" s="45">
        <v>0.76641880124372863</v>
      </c>
    </row>
    <row r="161" spans="1:2" x14ac:dyDescent="0.2">
      <c r="A161" s="22">
        <v>43739</v>
      </c>
      <c r="B161" s="46">
        <v>0.75817046871933491</v>
      </c>
    </row>
    <row r="162" spans="1:2" x14ac:dyDescent="0.2">
      <c r="A162" s="21">
        <v>43770</v>
      </c>
      <c r="B162" s="45">
        <v>0.76210891407163428</v>
      </c>
    </row>
    <row r="163" spans="1:2" x14ac:dyDescent="0.2">
      <c r="A163" s="22">
        <v>43800</v>
      </c>
      <c r="B163" s="46">
        <v>0.74435060855586266</v>
      </c>
    </row>
    <row r="164" spans="1:2" x14ac:dyDescent="0.2">
      <c r="A164" s="21">
        <v>43831</v>
      </c>
      <c r="B164" s="45">
        <v>0.74738905725750837</v>
      </c>
    </row>
    <row r="165" spans="1:2" x14ac:dyDescent="0.2">
      <c r="A165" s="22">
        <v>43862</v>
      </c>
      <c r="B165" s="46">
        <v>0.75109833057379061</v>
      </c>
    </row>
    <row r="166" spans="1:2" x14ac:dyDescent="0.2">
      <c r="A166" s="21">
        <v>43891</v>
      </c>
      <c r="B166" s="45">
        <v>0.76711949724555906</v>
      </c>
    </row>
    <row r="167" spans="1:2" x14ac:dyDescent="0.2">
      <c r="A167" s="22">
        <v>43922</v>
      </c>
      <c r="B167" s="46">
        <v>0.77958518330633586</v>
      </c>
    </row>
    <row r="168" spans="1:2" x14ac:dyDescent="0.2">
      <c r="A168" s="21">
        <v>43952</v>
      </c>
      <c r="B168" s="45">
        <v>0.79833017293446551</v>
      </c>
    </row>
    <row r="169" spans="1:2" x14ac:dyDescent="0.2">
      <c r="A169" s="22">
        <v>43983</v>
      </c>
      <c r="B169" s="46">
        <v>0.82721439851086564</v>
      </c>
    </row>
    <row r="170" spans="1:2" x14ac:dyDescent="0.2">
      <c r="A170" s="21">
        <v>44013</v>
      </c>
      <c r="B170" s="45">
        <v>0.83332657803461729</v>
      </c>
    </row>
    <row r="171" spans="1:2" x14ac:dyDescent="0.2">
      <c r="A171" s="22">
        <v>44044</v>
      </c>
      <c r="B171" s="46">
        <v>0.85650385878179558</v>
      </c>
    </row>
    <row r="172" spans="1:2" x14ac:dyDescent="0.2">
      <c r="A172" s="21">
        <v>44075</v>
      </c>
      <c r="B172" s="45">
        <v>0.87255726225781738</v>
      </c>
    </row>
    <row r="173" spans="1:2" x14ac:dyDescent="0.2">
      <c r="A173" s="22">
        <v>44105</v>
      </c>
      <c r="B173" s="46">
        <v>0.87570962474140257</v>
      </c>
    </row>
    <row r="174" spans="1:2" x14ac:dyDescent="0.2">
      <c r="A174" s="21">
        <v>44136</v>
      </c>
      <c r="B174" s="45">
        <v>0.86927326121059523</v>
      </c>
    </row>
    <row r="175" spans="1:2" x14ac:dyDescent="0.2">
      <c r="A175" s="22">
        <v>44166</v>
      </c>
      <c r="B175" s="46">
        <v>0.86939627562306721</v>
      </c>
    </row>
    <row r="176" spans="1:2" x14ac:dyDescent="0.2">
      <c r="A176" s="21">
        <v>44197</v>
      </c>
      <c r="B176" s="45">
        <v>0.86950175412175401</v>
      </c>
    </row>
    <row r="177" spans="1:2" x14ac:dyDescent="0.2">
      <c r="A177" s="22">
        <v>44228</v>
      </c>
      <c r="B177" s="46">
        <v>0.86935290123663256</v>
      </c>
    </row>
    <row r="178" spans="1:2" x14ac:dyDescent="0.2">
      <c r="A178" s="21">
        <v>44256</v>
      </c>
      <c r="B178" s="45">
        <v>0.85197312532363934</v>
      </c>
    </row>
    <row r="179" spans="1:2" x14ac:dyDescent="0.2">
      <c r="A179" s="22">
        <v>44287</v>
      </c>
      <c r="B179" s="46">
        <v>0.82765960586656029</v>
      </c>
    </row>
    <row r="180" spans="1:2" x14ac:dyDescent="0.2">
      <c r="A180" s="21">
        <v>44317</v>
      </c>
      <c r="B180" s="45">
        <v>0.81681381743835002</v>
      </c>
    </row>
    <row r="181" spans="1:2" x14ac:dyDescent="0.2">
      <c r="A181" s="22">
        <v>44348</v>
      </c>
      <c r="B181" s="46">
        <v>0.80948844639149542</v>
      </c>
    </row>
    <row r="182" spans="1:2" x14ac:dyDescent="0.2">
      <c r="A182" s="21">
        <v>44378</v>
      </c>
      <c r="B182" s="45">
        <v>0.80710463254764764</v>
      </c>
    </row>
    <row r="183" spans="1:2" x14ac:dyDescent="0.2">
      <c r="A183" s="22">
        <v>44409</v>
      </c>
      <c r="B183" s="46">
        <v>0.80222277751607884</v>
      </c>
    </row>
    <row r="184" spans="1:2" x14ac:dyDescent="0.2">
      <c r="A184" s="21">
        <v>44440</v>
      </c>
      <c r="B184" s="45">
        <v>0.80338210284614064</v>
      </c>
    </row>
    <row r="185" spans="1:2" x14ac:dyDescent="0.2">
      <c r="A185" s="22">
        <v>44470</v>
      </c>
      <c r="B185" s="46">
        <v>0.80348657021536851</v>
      </c>
    </row>
    <row r="186" spans="1:2" x14ac:dyDescent="0.2">
      <c r="A186" s="21">
        <v>44501</v>
      </c>
      <c r="B186" s="45">
        <v>0.79137581346948593</v>
      </c>
    </row>
    <row r="187" spans="1:2" x14ac:dyDescent="0.2">
      <c r="A187" s="22">
        <v>44531</v>
      </c>
      <c r="B187" s="46">
        <v>0.78291252325131366</v>
      </c>
    </row>
    <row r="188" spans="1:2" x14ac:dyDescent="0.2">
      <c r="A188" s="21">
        <v>44562</v>
      </c>
      <c r="B188" s="45">
        <v>0.77963594156586591</v>
      </c>
    </row>
    <row r="189" spans="1:2" x14ac:dyDescent="0.2">
      <c r="A189" s="22">
        <v>44593</v>
      </c>
      <c r="B189" s="46">
        <v>0.7786654111651703</v>
      </c>
    </row>
    <row r="190" spans="1:2" x14ac:dyDescent="0.2">
      <c r="A190" s="21">
        <v>44621</v>
      </c>
      <c r="B190" s="45">
        <v>0.77349512556993083</v>
      </c>
    </row>
    <row r="191" spans="1:2" x14ac:dyDescent="0.2">
      <c r="A191" s="22">
        <v>44652</v>
      </c>
      <c r="B191" s="46">
        <v>0.77340828938379413</v>
      </c>
    </row>
    <row r="192" spans="1:2" x14ac:dyDescent="0.2">
      <c r="A192" s="21">
        <v>44682</v>
      </c>
      <c r="B192" s="45">
        <v>0.76742635358308586</v>
      </c>
    </row>
    <row r="193" spans="1:2" x14ac:dyDescent="0.2">
      <c r="A193" s="22">
        <v>44713</v>
      </c>
      <c r="B193" s="46">
        <v>0.7671977307234078</v>
      </c>
    </row>
    <row r="194" spans="1:2" x14ac:dyDescent="0.2">
      <c r="A194" s="21">
        <v>44743</v>
      </c>
      <c r="B194" s="45">
        <v>0.76371084790433819</v>
      </c>
    </row>
    <row r="195" spans="1:2" x14ac:dyDescent="0.2">
      <c r="A195" s="22">
        <v>44774</v>
      </c>
      <c r="B195" s="46">
        <v>0.75720771019477173</v>
      </c>
    </row>
    <row r="196" spans="1:2" x14ac:dyDescent="0.2">
      <c r="A196" s="21">
        <v>44805</v>
      </c>
      <c r="B196" s="45">
        <v>0.75330300840654008</v>
      </c>
    </row>
    <row r="197" spans="1:2" x14ac:dyDescent="0.2">
      <c r="A197" s="22">
        <v>44835</v>
      </c>
      <c r="B197" s="46">
        <v>0.74912004723891346</v>
      </c>
    </row>
    <row r="198" spans="1:2" x14ac:dyDescent="0.2">
      <c r="A198" s="21">
        <v>44866</v>
      </c>
      <c r="B198" s="45">
        <v>0.74167909219074313</v>
      </c>
    </row>
    <row r="199" spans="1:2" x14ac:dyDescent="0.2">
      <c r="A199" s="22">
        <v>44896</v>
      </c>
      <c r="B199" s="46">
        <v>0.7286587604505631</v>
      </c>
    </row>
    <row r="200" spans="1:2" x14ac:dyDescent="0.2">
      <c r="A200" s="21">
        <v>44927</v>
      </c>
      <c r="B200" s="45">
        <v>0.72598239327133118</v>
      </c>
    </row>
    <row r="201" spans="1:2" x14ac:dyDescent="0.2">
      <c r="A201" s="22">
        <v>44958</v>
      </c>
      <c r="B201" s="46">
        <v>0.73027679265429379</v>
      </c>
    </row>
    <row r="202" spans="1:2" x14ac:dyDescent="0.2">
      <c r="A202" s="21">
        <v>44986</v>
      </c>
      <c r="B202" s="45">
        <v>0.7284312911027675</v>
      </c>
    </row>
    <row r="203" spans="1:2" x14ac:dyDescent="0.2">
      <c r="A203" s="22">
        <v>45017</v>
      </c>
      <c r="B203" s="46">
        <v>0.72942324012025328</v>
      </c>
    </row>
    <row r="204" spans="1:2" x14ac:dyDescent="0.2">
      <c r="A204" s="21">
        <v>45047</v>
      </c>
      <c r="B204" s="45">
        <v>0.73572453267510185</v>
      </c>
    </row>
    <row r="205" spans="1:2" x14ac:dyDescent="0.2">
      <c r="A205" s="22">
        <v>45078</v>
      </c>
      <c r="B205" s="46">
        <v>0.73475568108664291</v>
      </c>
    </row>
    <row r="206" spans="1:2" x14ac:dyDescent="0.2">
      <c r="A206" s="21">
        <v>45108</v>
      </c>
      <c r="B206" s="45">
        <v>0.73960174308338134</v>
      </c>
    </row>
    <row r="207" spans="1:2" x14ac:dyDescent="0.2">
      <c r="A207" s="22">
        <v>45139</v>
      </c>
      <c r="B207" s="46">
        <v>0.74324396397829073</v>
      </c>
    </row>
    <row r="208" spans="1:2" ht="13.5" thickBot="1" x14ac:dyDescent="0.25">
      <c r="A208" s="23">
        <v>45170</v>
      </c>
      <c r="B208" s="47">
        <v>0.74360316017981665</v>
      </c>
    </row>
    <row r="209" spans="1:2" x14ac:dyDescent="0.2">
      <c r="A209" s="277" t="s">
        <v>60</v>
      </c>
      <c r="B209" s="277"/>
    </row>
    <row r="210" spans="1:2" x14ac:dyDescent="0.2">
      <c r="A210" s="278" t="s">
        <v>456</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3">
    <tabColor rgb="FFBD534B"/>
  </sheetPr>
  <dimension ref="A1:B198"/>
  <sheetViews>
    <sheetView workbookViewId="0"/>
  </sheetViews>
  <sheetFormatPr defaultColWidth="9.140625" defaultRowHeight="12.75" x14ac:dyDescent="0.2"/>
  <cols>
    <col min="1" max="16384" width="9.140625" style="35"/>
  </cols>
  <sheetData>
    <row r="1" spans="1:2" x14ac:dyDescent="0.2">
      <c r="A1" s="32" t="s">
        <v>22</v>
      </c>
    </row>
    <row r="3" spans="1:2" x14ac:dyDescent="0.2">
      <c r="A3" s="33" t="s">
        <v>61</v>
      </c>
    </row>
    <row r="4" spans="1:2" x14ac:dyDescent="0.2">
      <c r="A4" s="11" t="s">
        <v>461</v>
      </c>
    </row>
    <row r="6" spans="1:2" x14ac:dyDescent="0.2">
      <c r="A6" s="13" t="s">
        <v>307</v>
      </c>
      <c r="B6" s="14"/>
    </row>
    <row r="7" spans="1:2" x14ac:dyDescent="0.2">
      <c r="A7" s="13" t="s">
        <v>24</v>
      </c>
      <c r="B7" s="14"/>
    </row>
    <row r="8" spans="1:2" x14ac:dyDescent="0.2">
      <c r="A8" s="21">
        <v>39448</v>
      </c>
      <c r="B8" s="42">
        <v>0.12840222058587503</v>
      </c>
    </row>
    <row r="9" spans="1:2" x14ac:dyDescent="0.2">
      <c r="A9" s="22">
        <v>39479</v>
      </c>
      <c r="B9" s="43">
        <v>0.12862175423887634</v>
      </c>
    </row>
    <row r="10" spans="1:2" x14ac:dyDescent="0.2">
      <c r="A10" s="21">
        <v>39508</v>
      </c>
      <c r="B10" s="42">
        <v>0.1271889726016735</v>
      </c>
    </row>
    <row r="11" spans="1:2" x14ac:dyDescent="0.2">
      <c r="A11" s="22">
        <v>39539</v>
      </c>
      <c r="B11" s="43">
        <v>0.12720093822583256</v>
      </c>
    </row>
    <row r="12" spans="1:2" x14ac:dyDescent="0.2">
      <c r="A12" s="21">
        <v>39569</v>
      </c>
      <c r="B12" s="42">
        <v>0.1266963939926864</v>
      </c>
    </row>
    <row r="13" spans="1:2" x14ac:dyDescent="0.2">
      <c r="A13" s="22">
        <v>39600</v>
      </c>
      <c r="B13" s="43">
        <v>0.12854282351699697</v>
      </c>
    </row>
    <row r="14" spans="1:2" x14ac:dyDescent="0.2">
      <c r="A14" s="21">
        <v>39630</v>
      </c>
      <c r="B14" s="42">
        <v>0.13042116296231865</v>
      </c>
    </row>
    <row r="15" spans="1:2" x14ac:dyDescent="0.2">
      <c r="A15" s="22">
        <v>39661</v>
      </c>
      <c r="B15" s="43">
        <v>0.12955240897055931</v>
      </c>
    </row>
    <row r="16" spans="1:2" x14ac:dyDescent="0.2">
      <c r="A16" s="21">
        <v>39692</v>
      </c>
      <c r="B16" s="42">
        <v>0.13041322695758284</v>
      </c>
    </row>
    <row r="17" spans="1:2" x14ac:dyDescent="0.2">
      <c r="A17" s="22">
        <v>39722</v>
      </c>
      <c r="B17" s="43">
        <v>0.13122848892072958</v>
      </c>
    </row>
    <row r="18" spans="1:2" x14ac:dyDescent="0.2">
      <c r="A18" s="21">
        <v>39753</v>
      </c>
      <c r="B18" s="42">
        <v>0.13147076561030135</v>
      </c>
    </row>
    <row r="19" spans="1:2" x14ac:dyDescent="0.2">
      <c r="A19" s="22">
        <v>39783</v>
      </c>
      <c r="B19" s="43">
        <v>0.13149128053949322</v>
      </c>
    </row>
    <row r="20" spans="1:2" x14ac:dyDescent="0.2">
      <c r="A20" s="21">
        <v>39814</v>
      </c>
      <c r="B20" s="42">
        <v>0.13001631031842908</v>
      </c>
    </row>
    <row r="21" spans="1:2" x14ac:dyDescent="0.2">
      <c r="A21" s="22">
        <v>39845</v>
      </c>
      <c r="B21" s="43">
        <v>0.1294457879699773</v>
      </c>
    </row>
    <row r="22" spans="1:2" x14ac:dyDescent="0.2">
      <c r="A22" s="21">
        <v>39873</v>
      </c>
      <c r="B22" s="42">
        <v>0.12942926155820689</v>
      </c>
    </row>
    <row r="23" spans="1:2" x14ac:dyDescent="0.2">
      <c r="A23" s="22">
        <v>39904</v>
      </c>
      <c r="B23" s="43">
        <v>0.12803237232907638</v>
      </c>
    </row>
    <row r="24" spans="1:2" x14ac:dyDescent="0.2">
      <c r="A24" s="21">
        <v>39934</v>
      </c>
      <c r="B24" s="42">
        <v>0.1263132400796998</v>
      </c>
    </row>
    <row r="25" spans="1:2" x14ac:dyDescent="0.2">
      <c r="A25" s="22">
        <v>39965</v>
      </c>
      <c r="B25" s="43">
        <v>0.12381204259814706</v>
      </c>
    </row>
    <row r="26" spans="1:2" x14ac:dyDescent="0.2">
      <c r="A26" s="21">
        <v>39995</v>
      </c>
      <c r="B26" s="42">
        <v>0.12044574236147308</v>
      </c>
    </row>
    <row r="27" spans="1:2" x14ac:dyDescent="0.2">
      <c r="A27" s="22">
        <v>40026</v>
      </c>
      <c r="B27" s="43">
        <v>0.11774970082663504</v>
      </c>
    </row>
    <row r="28" spans="1:2" x14ac:dyDescent="0.2">
      <c r="A28" s="21">
        <v>40057</v>
      </c>
      <c r="B28" s="42">
        <v>0.11514445932106308</v>
      </c>
    </row>
    <row r="29" spans="1:2" x14ac:dyDescent="0.2">
      <c r="A29" s="22">
        <v>40087</v>
      </c>
      <c r="B29" s="43">
        <v>0.111950632160569</v>
      </c>
    </row>
    <row r="30" spans="1:2" x14ac:dyDescent="0.2">
      <c r="A30" s="21">
        <v>40118</v>
      </c>
      <c r="B30" s="42">
        <v>0.10950092530991595</v>
      </c>
    </row>
    <row r="31" spans="1:2" x14ac:dyDescent="0.2">
      <c r="A31" s="22">
        <v>40148</v>
      </c>
      <c r="B31" s="43">
        <v>0.10775941914738363</v>
      </c>
    </row>
    <row r="32" spans="1:2" x14ac:dyDescent="0.2">
      <c r="A32" s="21">
        <v>40179</v>
      </c>
      <c r="B32" s="42">
        <v>0.10585794975173911</v>
      </c>
    </row>
    <row r="33" spans="1:2" x14ac:dyDescent="0.2">
      <c r="A33" s="22">
        <v>40210</v>
      </c>
      <c r="B33" s="43">
        <v>0.10511627523314537</v>
      </c>
    </row>
    <row r="34" spans="1:2" x14ac:dyDescent="0.2">
      <c r="A34" s="21">
        <v>40238</v>
      </c>
      <c r="B34" s="42">
        <v>0.10551863177876865</v>
      </c>
    </row>
    <row r="35" spans="1:2" x14ac:dyDescent="0.2">
      <c r="A35" s="22">
        <v>40269</v>
      </c>
      <c r="B35" s="43">
        <v>0.10544904079013362</v>
      </c>
    </row>
    <row r="36" spans="1:2" x14ac:dyDescent="0.2">
      <c r="A36" s="21">
        <v>40299</v>
      </c>
      <c r="B36" s="42">
        <v>0.1062049498972064</v>
      </c>
    </row>
    <row r="37" spans="1:2" x14ac:dyDescent="0.2">
      <c r="A37" s="22">
        <v>40330</v>
      </c>
      <c r="B37" s="43">
        <v>0.106542936144691</v>
      </c>
    </row>
    <row r="38" spans="1:2" x14ac:dyDescent="0.2">
      <c r="A38" s="21">
        <v>40360</v>
      </c>
      <c r="B38" s="42">
        <v>0.10608831146737785</v>
      </c>
    </row>
    <row r="39" spans="1:2" x14ac:dyDescent="0.2">
      <c r="A39" s="22">
        <v>40391</v>
      </c>
      <c r="B39" s="43">
        <v>0.10713690922369</v>
      </c>
    </row>
    <row r="40" spans="1:2" x14ac:dyDescent="0.2">
      <c r="A40" s="21">
        <v>40422</v>
      </c>
      <c r="B40" s="42">
        <v>0.10795924534400637</v>
      </c>
    </row>
    <row r="41" spans="1:2" x14ac:dyDescent="0.2">
      <c r="A41" s="22">
        <v>40452</v>
      </c>
      <c r="B41" s="43">
        <v>0.10907707434483527</v>
      </c>
    </row>
    <row r="42" spans="1:2" x14ac:dyDescent="0.2">
      <c r="A42" s="21">
        <v>40483</v>
      </c>
      <c r="B42" s="42">
        <v>0.1111205345027091</v>
      </c>
    </row>
    <row r="43" spans="1:2" x14ac:dyDescent="0.2">
      <c r="A43" s="22">
        <v>40513</v>
      </c>
      <c r="B43" s="43">
        <v>0.11304085331046544</v>
      </c>
    </row>
    <row r="44" spans="1:2" x14ac:dyDescent="0.2">
      <c r="A44" s="21">
        <v>40544</v>
      </c>
      <c r="B44" s="42">
        <v>0.11532373773376502</v>
      </c>
    </row>
    <row r="45" spans="1:2" x14ac:dyDescent="0.2">
      <c r="A45" s="22">
        <v>40575</v>
      </c>
      <c r="B45" s="43">
        <v>0.11737688495038112</v>
      </c>
    </row>
    <row r="46" spans="1:2" x14ac:dyDescent="0.2">
      <c r="A46" s="21">
        <v>40603</v>
      </c>
      <c r="B46" s="42">
        <v>0.11790476209045408</v>
      </c>
    </row>
    <row r="47" spans="1:2" x14ac:dyDescent="0.2">
      <c r="A47" s="22">
        <v>40634</v>
      </c>
      <c r="B47" s="43">
        <v>0.1191908091886036</v>
      </c>
    </row>
    <row r="48" spans="1:2" x14ac:dyDescent="0.2">
      <c r="A48" s="21">
        <v>40664</v>
      </c>
      <c r="B48" s="42">
        <v>0.120832387819509</v>
      </c>
    </row>
    <row r="49" spans="1:2" x14ac:dyDescent="0.2">
      <c r="A49" s="22">
        <v>40695</v>
      </c>
      <c r="B49" s="43">
        <v>0.12134994053396975</v>
      </c>
    </row>
    <row r="50" spans="1:2" x14ac:dyDescent="0.2">
      <c r="A50" s="21">
        <v>40725</v>
      </c>
      <c r="B50" s="42">
        <v>0.12219870633350283</v>
      </c>
    </row>
    <row r="51" spans="1:2" x14ac:dyDescent="0.2">
      <c r="A51" s="22">
        <v>40756</v>
      </c>
      <c r="B51" s="43">
        <v>0.12405356996425265</v>
      </c>
    </row>
    <row r="52" spans="1:2" x14ac:dyDescent="0.2">
      <c r="A52" s="21">
        <v>40787</v>
      </c>
      <c r="B52" s="42">
        <v>0.12494592425787232</v>
      </c>
    </row>
    <row r="53" spans="1:2" x14ac:dyDescent="0.2">
      <c r="A53" s="22">
        <v>40817</v>
      </c>
      <c r="B53" s="43">
        <v>0.12546070904311013</v>
      </c>
    </row>
    <row r="54" spans="1:2" x14ac:dyDescent="0.2">
      <c r="A54" s="21">
        <v>40848</v>
      </c>
      <c r="B54" s="42">
        <v>0.12481427942698244</v>
      </c>
    </row>
    <row r="55" spans="1:2" x14ac:dyDescent="0.2">
      <c r="A55" s="22">
        <v>40878</v>
      </c>
      <c r="B55" s="43">
        <v>0.12451520447292828</v>
      </c>
    </row>
    <row r="56" spans="1:2" x14ac:dyDescent="0.2">
      <c r="A56" s="21">
        <v>40909</v>
      </c>
      <c r="B56" s="42">
        <v>0.12404051998277943</v>
      </c>
    </row>
    <row r="57" spans="1:2" x14ac:dyDescent="0.2">
      <c r="A57" s="22">
        <v>40940</v>
      </c>
      <c r="B57" s="43">
        <v>0.12327665074995897</v>
      </c>
    </row>
    <row r="58" spans="1:2" x14ac:dyDescent="0.2">
      <c r="A58" s="21">
        <v>40969</v>
      </c>
      <c r="B58" s="42">
        <v>0.12156527059884216</v>
      </c>
    </row>
    <row r="59" spans="1:2" x14ac:dyDescent="0.2">
      <c r="A59" s="22">
        <v>41000</v>
      </c>
      <c r="B59" s="43">
        <v>0.11952831632201066</v>
      </c>
    </row>
    <row r="60" spans="1:2" x14ac:dyDescent="0.2">
      <c r="A60" s="21">
        <v>41030</v>
      </c>
      <c r="B60" s="42">
        <v>0.11767020668643703</v>
      </c>
    </row>
    <row r="61" spans="1:2" x14ac:dyDescent="0.2">
      <c r="A61" s="22">
        <v>41061</v>
      </c>
      <c r="B61" s="43">
        <v>0.11556024853675684</v>
      </c>
    </row>
    <row r="62" spans="1:2" x14ac:dyDescent="0.2">
      <c r="A62" s="21">
        <v>41091</v>
      </c>
      <c r="B62" s="42">
        <v>0.11478452708505538</v>
      </c>
    </row>
    <row r="63" spans="1:2" x14ac:dyDescent="0.2">
      <c r="A63" s="22">
        <v>41122</v>
      </c>
      <c r="B63" s="43">
        <v>0.11437613501367716</v>
      </c>
    </row>
    <row r="64" spans="1:2" x14ac:dyDescent="0.2">
      <c r="A64" s="21">
        <v>41153</v>
      </c>
      <c r="B64" s="42">
        <v>0.11154499335693412</v>
      </c>
    </row>
    <row r="65" spans="1:2" x14ac:dyDescent="0.2">
      <c r="A65" s="22">
        <v>41183</v>
      </c>
      <c r="B65" s="43">
        <v>0.1095530158501008</v>
      </c>
    </row>
    <row r="66" spans="1:2" x14ac:dyDescent="0.2">
      <c r="A66" s="21">
        <v>41214</v>
      </c>
      <c r="B66" s="42">
        <v>0.10850927251087249</v>
      </c>
    </row>
    <row r="67" spans="1:2" x14ac:dyDescent="0.2">
      <c r="A67" s="22">
        <v>41244</v>
      </c>
      <c r="B67" s="43">
        <v>0.10714192948167511</v>
      </c>
    </row>
    <row r="68" spans="1:2" x14ac:dyDescent="0.2">
      <c r="A68" s="21">
        <v>41275</v>
      </c>
      <c r="B68" s="42">
        <v>0.10742269584500373</v>
      </c>
    </row>
    <row r="69" spans="1:2" x14ac:dyDescent="0.2">
      <c r="A69" s="22">
        <v>41306</v>
      </c>
      <c r="B69" s="43">
        <v>0.10674626663366048</v>
      </c>
    </row>
    <row r="70" spans="1:2" x14ac:dyDescent="0.2">
      <c r="A70" s="21">
        <v>41334</v>
      </c>
      <c r="B70" s="42">
        <v>0.10585868527225228</v>
      </c>
    </row>
    <row r="71" spans="1:2" x14ac:dyDescent="0.2">
      <c r="A71" s="22">
        <v>41365</v>
      </c>
      <c r="B71" s="43">
        <v>0.10592250353444577</v>
      </c>
    </row>
    <row r="72" spans="1:2" x14ac:dyDescent="0.2">
      <c r="A72" s="21">
        <v>41395</v>
      </c>
      <c r="B72" s="42">
        <v>0.10561989044745147</v>
      </c>
    </row>
    <row r="73" spans="1:2" x14ac:dyDescent="0.2">
      <c r="A73" s="22">
        <v>41426</v>
      </c>
      <c r="B73" s="43">
        <v>0.10537978521020142</v>
      </c>
    </row>
    <row r="74" spans="1:2" x14ac:dyDescent="0.2">
      <c r="A74" s="21">
        <v>41456</v>
      </c>
      <c r="B74" s="42">
        <v>0.10684845187950544</v>
      </c>
    </row>
    <row r="75" spans="1:2" x14ac:dyDescent="0.2">
      <c r="A75" s="22">
        <v>41487</v>
      </c>
      <c r="B75" s="43">
        <v>0.10457680572171647</v>
      </c>
    </row>
    <row r="76" spans="1:2" x14ac:dyDescent="0.2">
      <c r="A76" s="21">
        <v>41518</v>
      </c>
      <c r="B76" s="42">
        <v>0.10558070604815416</v>
      </c>
    </row>
    <row r="77" spans="1:2" x14ac:dyDescent="0.2">
      <c r="A77" s="22">
        <v>41548</v>
      </c>
      <c r="B77" s="43">
        <v>0.10662183386663117</v>
      </c>
    </row>
    <row r="78" spans="1:2" x14ac:dyDescent="0.2">
      <c r="A78" s="21">
        <v>41579</v>
      </c>
      <c r="B78" s="42">
        <v>0.10730115889586767</v>
      </c>
    </row>
    <row r="79" spans="1:2" x14ac:dyDescent="0.2">
      <c r="A79" s="22">
        <v>41609</v>
      </c>
      <c r="B79" s="43">
        <v>0.10615774995296956</v>
      </c>
    </row>
    <row r="80" spans="1:2" x14ac:dyDescent="0.2">
      <c r="A80" s="21">
        <v>41640</v>
      </c>
      <c r="B80" s="42">
        <v>0.1060469988481163</v>
      </c>
    </row>
    <row r="81" spans="1:2" x14ac:dyDescent="0.2">
      <c r="A81" s="22">
        <v>41671</v>
      </c>
      <c r="B81" s="43">
        <v>0.10562864785079264</v>
      </c>
    </row>
    <row r="82" spans="1:2" x14ac:dyDescent="0.2">
      <c r="A82" s="21">
        <v>41699</v>
      </c>
      <c r="B82" s="42">
        <v>0.10665040116475734</v>
      </c>
    </row>
    <row r="83" spans="1:2" x14ac:dyDescent="0.2">
      <c r="A83" s="22">
        <v>41730</v>
      </c>
      <c r="B83" s="43">
        <v>0.1082136664671063</v>
      </c>
    </row>
    <row r="84" spans="1:2" x14ac:dyDescent="0.2">
      <c r="A84" s="21">
        <v>41760</v>
      </c>
      <c r="B84" s="42">
        <v>0.10800522115646016</v>
      </c>
    </row>
    <row r="85" spans="1:2" x14ac:dyDescent="0.2">
      <c r="A85" s="22">
        <v>41791</v>
      </c>
      <c r="B85" s="43">
        <v>0.10870472446964907</v>
      </c>
    </row>
    <row r="86" spans="1:2" x14ac:dyDescent="0.2">
      <c r="A86" s="21">
        <v>41821</v>
      </c>
      <c r="B86" s="42">
        <v>0.10789867366294882</v>
      </c>
    </row>
    <row r="87" spans="1:2" x14ac:dyDescent="0.2">
      <c r="A87" s="22">
        <v>41852</v>
      </c>
      <c r="B87" s="43">
        <v>0.10730827381520314</v>
      </c>
    </row>
    <row r="88" spans="1:2" x14ac:dyDescent="0.2">
      <c r="A88" s="21">
        <v>41883</v>
      </c>
      <c r="B88" s="42">
        <v>0.10833163624572538</v>
      </c>
    </row>
    <row r="89" spans="1:2" x14ac:dyDescent="0.2">
      <c r="A89" s="22">
        <v>41913</v>
      </c>
      <c r="B89" s="43">
        <v>0.10918999822979657</v>
      </c>
    </row>
    <row r="90" spans="1:2" x14ac:dyDescent="0.2">
      <c r="A90" s="21">
        <v>41944</v>
      </c>
      <c r="B90" s="42">
        <v>0.1088529474833182</v>
      </c>
    </row>
    <row r="91" spans="1:2" x14ac:dyDescent="0.2">
      <c r="A91" s="22">
        <v>41974</v>
      </c>
      <c r="B91" s="43">
        <v>0.11087898174812016</v>
      </c>
    </row>
    <row r="92" spans="1:2" x14ac:dyDescent="0.2">
      <c r="A92" s="21">
        <v>42005</v>
      </c>
      <c r="B92" s="42">
        <v>0.11079899351035394</v>
      </c>
    </row>
    <row r="93" spans="1:2" x14ac:dyDescent="0.2">
      <c r="A93" s="22">
        <v>42036</v>
      </c>
      <c r="B93" s="43">
        <v>0.11248881585475769</v>
      </c>
    </row>
    <row r="94" spans="1:2" x14ac:dyDescent="0.2">
      <c r="A94" s="21">
        <v>42064</v>
      </c>
      <c r="B94" s="42">
        <v>0.1154536754919655</v>
      </c>
    </row>
    <row r="95" spans="1:2" x14ac:dyDescent="0.2">
      <c r="A95" s="22">
        <v>42095</v>
      </c>
      <c r="B95" s="43">
        <v>0.11725041010090465</v>
      </c>
    </row>
    <row r="96" spans="1:2" x14ac:dyDescent="0.2">
      <c r="A96" s="21">
        <v>42125</v>
      </c>
      <c r="B96" s="42">
        <v>0.11857099601086363</v>
      </c>
    </row>
    <row r="97" spans="1:2" x14ac:dyDescent="0.2">
      <c r="A97" s="22">
        <v>42156</v>
      </c>
      <c r="B97" s="43">
        <v>0.12110154470759804</v>
      </c>
    </row>
    <row r="98" spans="1:2" x14ac:dyDescent="0.2">
      <c r="A98" s="21">
        <v>42186</v>
      </c>
      <c r="B98" s="42">
        <v>0.12354037242460002</v>
      </c>
    </row>
    <row r="99" spans="1:2" x14ac:dyDescent="0.2">
      <c r="A99" s="22">
        <v>42217</v>
      </c>
      <c r="B99" s="43">
        <v>0.12701591423601144</v>
      </c>
    </row>
    <row r="100" spans="1:2" x14ac:dyDescent="0.2">
      <c r="A100" s="21">
        <v>42248</v>
      </c>
      <c r="B100" s="42">
        <v>0.12718985974004826</v>
      </c>
    </row>
    <row r="101" spans="1:2" x14ac:dyDescent="0.2">
      <c r="A101" s="22">
        <v>42278</v>
      </c>
      <c r="B101" s="43">
        <v>0.12807759987274925</v>
      </c>
    </row>
    <row r="102" spans="1:2" x14ac:dyDescent="0.2">
      <c r="A102" s="21">
        <v>42309</v>
      </c>
      <c r="B102" s="42">
        <v>0.13046947578230639</v>
      </c>
    </row>
    <row r="103" spans="1:2" x14ac:dyDescent="0.2">
      <c r="A103" s="22">
        <v>42339</v>
      </c>
      <c r="B103" s="43">
        <v>0.13196018522356212</v>
      </c>
    </row>
    <row r="104" spans="1:2" x14ac:dyDescent="0.2">
      <c r="A104" s="21">
        <v>42370</v>
      </c>
      <c r="B104" s="42">
        <v>0.13354888663188258</v>
      </c>
    </row>
    <row r="105" spans="1:2" x14ac:dyDescent="0.2">
      <c r="A105" s="22">
        <v>42401</v>
      </c>
      <c r="B105" s="43">
        <v>0.1350630538516997</v>
      </c>
    </row>
    <row r="106" spans="1:2" x14ac:dyDescent="0.2">
      <c r="A106" s="21">
        <v>42430</v>
      </c>
      <c r="B106" s="42">
        <v>0.13438370106651187</v>
      </c>
    </row>
    <row r="107" spans="1:2" x14ac:dyDescent="0.2">
      <c r="A107" s="22">
        <v>42461</v>
      </c>
      <c r="B107" s="43">
        <v>0.13279564713801784</v>
      </c>
    </row>
    <row r="108" spans="1:2" x14ac:dyDescent="0.2">
      <c r="A108" s="21">
        <v>42491</v>
      </c>
      <c r="B108" s="42">
        <v>0.13342875690565426</v>
      </c>
    </row>
    <row r="109" spans="1:2" x14ac:dyDescent="0.2">
      <c r="A109" s="22">
        <v>42522</v>
      </c>
      <c r="B109" s="43">
        <v>0.13454640934505724</v>
      </c>
    </row>
    <row r="110" spans="1:2" x14ac:dyDescent="0.2">
      <c r="A110" s="21">
        <v>42552</v>
      </c>
      <c r="B110" s="42">
        <v>0.13401783973417958</v>
      </c>
    </row>
    <row r="111" spans="1:2" x14ac:dyDescent="0.2">
      <c r="A111" s="22">
        <v>42583</v>
      </c>
      <c r="B111" s="43">
        <v>0.13460182028417056</v>
      </c>
    </row>
    <row r="112" spans="1:2" x14ac:dyDescent="0.2">
      <c r="A112" s="21">
        <v>42614</v>
      </c>
      <c r="B112" s="42">
        <v>0.13558962840677991</v>
      </c>
    </row>
    <row r="113" spans="1:2" x14ac:dyDescent="0.2">
      <c r="A113" s="22">
        <v>42644</v>
      </c>
      <c r="B113" s="43">
        <v>0.13404279700309218</v>
      </c>
    </row>
    <row r="114" spans="1:2" x14ac:dyDescent="0.2">
      <c r="A114" s="21">
        <v>42675</v>
      </c>
      <c r="B114" s="42">
        <v>0.13222794081477174</v>
      </c>
    </row>
    <row r="115" spans="1:2" x14ac:dyDescent="0.2">
      <c r="A115" s="22">
        <v>42705</v>
      </c>
      <c r="B115" s="43">
        <v>0.13083291543297215</v>
      </c>
    </row>
    <row r="116" spans="1:2" x14ac:dyDescent="0.2">
      <c r="A116" s="21">
        <v>42736</v>
      </c>
      <c r="B116" s="42">
        <v>0.12944293489226677</v>
      </c>
    </row>
    <row r="117" spans="1:2" x14ac:dyDescent="0.2">
      <c r="A117" s="22">
        <v>42767</v>
      </c>
      <c r="B117" s="43">
        <v>0.12606373086286982</v>
      </c>
    </row>
    <row r="118" spans="1:2" x14ac:dyDescent="0.2">
      <c r="A118" s="21">
        <v>42795</v>
      </c>
      <c r="B118" s="42">
        <v>0.12438485209179827</v>
      </c>
    </row>
    <row r="119" spans="1:2" x14ac:dyDescent="0.2">
      <c r="A119" s="22">
        <v>42826</v>
      </c>
      <c r="B119" s="43">
        <v>0.12190631586214806</v>
      </c>
    </row>
    <row r="120" spans="1:2" x14ac:dyDescent="0.2">
      <c r="A120" s="21">
        <v>42856</v>
      </c>
      <c r="B120" s="42">
        <v>0.11954145154806174</v>
      </c>
    </row>
    <row r="121" spans="1:2" x14ac:dyDescent="0.2">
      <c r="A121" s="22">
        <v>42887</v>
      </c>
      <c r="B121" s="43">
        <v>0.11515459976750207</v>
      </c>
    </row>
    <row r="122" spans="1:2" x14ac:dyDescent="0.2">
      <c r="A122" s="21">
        <v>42917</v>
      </c>
      <c r="B122" s="42">
        <v>0.11168337910314241</v>
      </c>
    </row>
    <row r="123" spans="1:2" x14ac:dyDescent="0.2">
      <c r="A123" s="22">
        <v>42948</v>
      </c>
      <c r="B123" s="43">
        <v>0.10883458151113089</v>
      </c>
    </row>
    <row r="124" spans="1:2" x14ac:dyDescent="0.2">
      <c r="A124" s="21">
        <v>42979</v>
      </c>
      <c r="B124" s="42">
        <v>0.10607450023688392</v>
      </c>
    </row>
    <row r="125" spans="1:2" x14ac:dyDescent="0.2">
      <c r="A125" s="22">
        <v>43009</v>
      </c>
      <c r="B125" s="43">
        <v>0.10441921925122234</v>
      </c>
    </row>
    <row r="126" spans="1:2" x14ac:dyDescent="0.2">
      <c r="A126" s="21">
        <v>43040</v>
      </c>
      <c r="B126" s="42">
        <v>0.10222136734883926</v>
      </c>
    </row>
    <row r="127" spans="1:2" x14ac:dyDescent="0.2">
      <c r="A127" s="22">
        <v>43070</v>
      </c>
      <c r="B127" s="43">
        <v>9.9420159492151328E-2</v>
      </c>
    </row>
    <row r="128" spans="1:2" x14ac:dyDescent="0.2">
      <c r="A128" s="21">
        <v>43101</v>
      </c>
      <c r="B128" s="42">
        <v>9.6701400768572685E-2</v>
      </c>
    </row>
    <row r="129" spans="1:2" x14ac:dyDescent="0.2">
      <c r="A129" s="22">
        <v>43132</v>
      </c>
      <c r="B129" s="43">
        <v>9.4553415444874181E-2</v>
      </c>
    </row>
    <row r="130" spans="1:2" x14ac:dyDescent="0.2">
      <c r="A130" s="21">
        <v>43160</v>
      </c>
      <c r="B130" s="42">
        <v>9.173130698172427E-2</v>
      </c>
    </row>
    <row r="131" spans="1:2" x14ac:dyDescent="0.2">
      <c r="A131" s="22">
        <v>43191</v>
      </c>
      <c r="B131" s="43">
        <v>9.024707234372098E-2</v>
      </c>
    </row>
    <row r="132" spans="1:2" x14ac:dyDescent="0.2">
      <c r="A132" s="21">
        <v>43221</v>
      </c>
      <c r="B132" s="42">
        <v>8.9040856576110716E-2</v>
      </c>
    </row>
    <row r="133" spans="1:2" x14ac:dyDescent="0.2">
      <c r="A133" s="22">
        <v>43252</v>
      </c>
      <c r="B133" s="43">
        <v>8.9764538873101873E-2</v>
      </c>
    </row>
    <row r="134" spans="1:2" x14ac:dyDescent="0.2">
      <c r="A134" s="21">
        <v>43282</v>
      </c>
      <c r="B134" s="42">
        <v>8.9790986203673206E-2</v>
      </c>
    </row>
    <row r="135" spans="1:2" x14ac:dyDescent="0.2">
      <c r="A135" s="22">
        <v>43313</v>
      </c>
      <c r="B135" s="43">
        <v>8.8335385365084354E-2</v>
      </c>
    </row>
    <row r="136" spans="1:2" x14ac:dyDescent="0.2">
      <c r="A136" s="21">
        <v>43344</v>
      </c>
      <c r="B136" s="42">
        <v>8.699142006990869E-2</v>
      </c>
    </row>
    <row r="137" spans="1:2" x14ac:dyDescent="0.2">
      <c r="A137" s="22">
        <v>43374</v>
      </c>
      <c r="B137" s="43">
        <v>8.6260935458565058E-2</v>
      </c>
    </row>
    <row r="138" spans="1:2" x14ac:dyDescent="0.2">
      <c r="A138" s="21">
        <v>43405</v>
      </c>
      <c r="B138" s="42">
        <v>8.4889587159745705E-2</v>
      </c>
    </row>
    <row r="139" spans="1:2" x14ac:dyDescent="0.2">
      <c r="A139" s="22">
        <v>43435</v>
      </c>
      <c r="B139" s="43">
        <v>8.2684829458761447E-2</v>
      </c>
    </row>
    <row r="140" spans="1:2" x14ac:dyDescent="0.2">
      <c r="A140" s="21">
        <v>43466</v>
      </c>
      <c r="B140" s="42">
        <v>8.2189083670165974E-2</v>
      </c>
    </row>
    <row r="141" spans="1:2" x14ac:dyDescent="0.2">
      <c r="A141" s="22">
        <v>43497</v>
      </c>
      <c r="B141" s="43">
        <v>8.2429759218195078E-2</v>
      </c>
    </row>
    <row r="142" spans="1:2" x14ac:dyDescent="0.2">
      <c r="A142" s="21">
        <v>43525</v>
      </c>
      <c r="B142" s="42">
        <v>8.2377050315351585E-2</v>
      </c>
    </row>
    <row r="143" spans="1:2" x14ac:dyDescent="0.2">
      <c r="A143" s="22">
        <v>43556</v>
      </c>
      <c r="B143" s="43">
        <v>8.3409266923389472E-2</v>
      </c>
    </row>
    <row r="144" spans="1:2" x14ac:dyDescent="0.2">
      <c r="A144" s="21">
        <v>43586</v>
      </c>
      <c r="B144" s="42">
        <v>8.2888938588044248E-2</v>
      </c>
    </row>
    <row r="145" spans="1:2" x14ac:dyDescent="0.2">
      <c r="A145" s="22">
        <v>43617</v>
      </c>
      <c r="B145" s="43">
        <v>8.0257338667160116E-2</v>
      </c>
    </row>
    <row r="146" spans="1:2" x14ac:dyDescent="0.2">
      <c r="A146" s="21">
        <v>43647</v>
      </c>
      <c r="B146" s="42">
        <v>7.9025832196549795E-2</v>
      </c>
    </row>
    <row r="147" spans="1:2" x14ac:dyDescent="0.2">
      <c r="A147" s="22">
        <v>43678</v>
      </c>
      <c r="B147" s="43">
        <v>7.8072362224363978E-2</v>
      </c>
    </row>
    <row r="148" spans="1:2" x14ac:dyDescent="0.2">
      <c r="A148" s="21">
        <v>43709</v>
      </c>
      <c r="B148" s="42">
        <v>7.7273486368191424E-2</v>
      </c>
    </row>
    <row r="149" spans="1:2" x14ac:dyDescent="0.2">
      <c r="A149" s="22">
        <v>43739</v>
      </c>
      <c r="B149" s="43">
        <v>7.6232732429687422E-2</v>
      </c>
    </row>
    <row r="150" spans="1:2" x14ac:dyDescent="0.2">
      <c r="A150" s="21">
        <v>43770</v>
      </c>
      <c r="B150" s="42">
        <v>7.621680349427451E-2</v>
      </c>
    </row>
    <row r="151" spans="1:2" x14ac:dyDescent="0.2">
      <c r="A151" s="22">
        <v>43800</v>
      </c>
      <c r="B151" s="43">
        <v>7.7546354322396871E-2</v>
      </c>
    </row>
    <row r="152" spans="1:2" x14ac:dyDescent="0.2">
      <c r="A152" s="21">
        <v>43831</v>
      </c>
      <c r="B152" s="42">
        <v>7.6943685912671977E-2</v>
      </c>
    </row>
    <row r="153" spans="1:2" x14ac:dyDescent="0.2">
      <c r="A153" s="22">
        <v>43862</v>
      </c>
      <c r="B153" s="43">
        <v>7.489961070356288E-2</v>
      </c>
    </row>
    <row r="154" spans="1:2" x14ac:dyDescent="0.2">
      <c r="A154" s="21">
        <v>43891</v>
      </c>
      <c r="B154" s="42">
        <v>7.3531291207049376E-2</v>
      </c>
    </row>
    <row r="155" spans="1:2" x14ac:dyDescent="0.2">
      <c r="A155" s="22">
        <v>43922</v>
      </c>
      <c r="B155" s="43">
        <v>7.0502067930127588E-2</v>
      </c>
    </row>
    <row r="156" spans="1:2" x14ac:dyDescent="0.2">
      <c r="A156" s="21">
        <v>43952</v>
      </c>
      <c r="B156" s="42">
        <v>6.7234928168059982E-2</v>
      </c>
    </row>
    <row r="157" spans="1:2" x14ac:dyDescent="0.2">
      <c r="A157" s="22">
        <v>43983</v>
      </c>
      <c r="B157" s="43">
        <v>6.5484673176906316E-2</v>
      </c>
    </row>
    <row r="158" spans="1:2" x14ac:dyDescent="0.2">
      <c r="A158" s="21">
        <v>44013</v>
      </c>
      <c r="B158" s="42">
        <v>6.364123992281856E-2</v>
      </c>
    </row>
    <row r="159" spans="1:2" x14ac:dyDescent="0.2">
      <c r="A159" s="22">
        <v>44044</v>
      </c>
      <c r="B159" s="43">
        <v>6.1949378696639856E-2</v>
      </c>
    </row>
    <row r="160" spans="1:2" x14ac:dyDescent="0.2">
      <c r="A160" s="21">
        <v>44075</v>
      </c>
      <c r="B160" s="42">
        <v>6.1112899446704505E-2</v>
      </c>
    </row>
    <row r="161" spans="1:2" x14ac:dyDescent="0.2">
      <c r="A161" s="22">
        <v>44105</v>
      </c>
      <c r="B161" s="43">
        <v>6.0357424980800989E-2</v>
      </c>
    </row>
    <row r="162" spans="1:2" x14ac:dyDescent="0.2">
      <c r="A162" s="21">
        <v>44136</v>
      </c>
      <c r="B162" s="42">
        <v>5.9653832912144322E-2</v>
      </c>
    </row>
    <row r="163" spans="1:2" x14ac:dyDescent="0.2">
      <c r="A163" s="22">
        <v>44166</v>
      </c>
      <c r="B163" s="43">
        <v>5.858691853830611E-2</v>
      </c>
    </row>
    <row r="164" spans="1:2" x14ac:dyDescent="0.2">
      <c r="A164" s="21">
        <v>44197</v>
      </c>
      <c r="B164" s="42">
        <v>5.7459135770525416E-2</v>
      </c>
    </row>
    <row r="165" spans="1:2" x14ac:dyDescent="0.2">
      <c r="A165" s="22">
        <v>44228</v>
      </c>
      <c r="B165" s="43">
        <v>5.7464989377729481E-2</v>
      </c>
    </row>
    <row r="166" spans="1:2" x14ac:dyDescent="0.2">
      <c r="A166" s="21">
        <v>44256</v>
      </c>
      <c r="B166" s="42">
        <v>5.7718621253062263E-2</v>
      </c>
    </row>
    <row r="167" spans="1:2" x14ac:dyDescent="0.2">
      <c r="A167" s="22">
        <v>44287</v>
      </c>
      <c r="B167" s="43">
        <v>5.8252899047450457E-2</v>
      </c>
    </row>
    <row r="168" spans="1:2" x14ac:dyDescent="0.2">
      <c r="A168" s="21">
        <v>44317</v>
      </c>
      <c r="B168" s="42">
        <v>6.0277258089877828E-2</v>
      </c>
    </row>
    <row r="169" spans="1:2" x14ac:dyDescent="0.2">
      <c r="A169" s="22">
        <v>44348</v>
      </c>
      <c r="B169" s="43">
        <v>6.1839347799414135E-2</v>
      </c>
    </row>
    <row r="170" spans="1:2" x14ac:dyDescent="0.2">
      <c r="A170" s="21">
        <v>44378</v>
      </c>
      <c r="B170" s="42">
        <v>6.3440836959576252E-2</v>
      </c>
    </row>
    <row r="171" spans="1:2" x14ac:dyDescent="0.2">
      <c r="A171" s="22">
        <v>44409</v>
      </c>
      <c r="B171" s="43">
        <v>6.5681076686385786E-2</v>
      </c>
    </row>
    <row r="172" spans="1:2" x14ac:dyDescent="0.2">
      <c r="A172" s="21">
        <v>44440</v>
      </c>
      <c r="B172" s="42">
        <v>6.7635524687633009E-2</v>
      </c>
    </row>
    <row r="173" spans="1:2" x14ac:dyDescent="0.2">
      <c r="A173" s="22">
        <v>44470</v>
      </c>
      <c r="B173" s="43">
        <v>7.041103129394588E-2</v>
      </c>
    </row>
    <row r="174" spans="1:2" x14ac:dyDescent="0.2">
      <c r="A174" s="21">
        <v>44501</v>
      </c>
      <c r="B174" s="42">
        <v>7.2878578461707422E-2</v>
      </c>
    </row>
    <row r="175" spans="1:2" x14ac:dyDescent="0.2">
      <c r="A175" s="22">
        <v>44531</v>
      </c>
      <c r="B175" s="43">
        <v>7.5945211800392265E-2</v>
      </c>
    </row>
    <row r="176" spans="1:2" x14ac:dyDescent="0.2">
      <c r="A176" s="21">
        <v>44562</v>
      </c>
      <c r="B176" s="42">
        <v>7.8874653000665429E-2</v>
      </c>
    </row>
    <row r="177" spans="1:2" x14ac:dyDescent="0.2">
      <c r="A177" s="22">
        <v>44593</v>
      </c>
      <c r="B177" s="43">
        <v>8.2863646511261546E-2</v>
      </c>
    </row>
    <row r="178" spans="1:2" x14ac:dyDescent="0.2">
      <c r="A178" s="21">
        <v>44621</v>
      </c>
      <c r="B178" s="42">
        <v>8.7607259364363768E-2</v>
      </c>
    </row>
    <row r="179" spans="1:2" x14ac:dyDescent="0.2">
      <c r="A179" s="22">
        <v>44652</v>
      </c>
      <c r="B179" s="43">
        <v>9.338438875722721E-2</v>
      </c>
    </row>
    <row r="180" spans="1:2" x14ac:dyDescent="0.2">
      <c r="A180" s="21">
        <v>44682</v>
      </c>
      <c r="B180" s="42">
        <v>9.768396381279644E-2</v>
      </c>
    </row>
    <row r="181" spans="1:2" x14ac:dyDescent="0.2">
      <c r="A181" s="22">
        <v>44713</v>
      </c>
      <c r="B181" s="43">
        <v>0.10164185741470488</v>
      </c>
    </row>
    <row r="182" spans="1:2" x14ac:dyDescent="0.2">
      <c r="A182" s="21">
        <v>44743</v>
      </c>
      <c r="B182" s="42">
        <v>0.10357699592301482</v>
      </c>
    </row>
    <row r="183" spans="1:2" x14ac:dyDescent="0.2">
      <c r="A183" s="22">
        <v>44774</v>
      </c>
      <c r="B183" s="43">
        <v>0.10405390794344015</v>
      </c>
    </row>
    <row r="184" spans="1:2" x14ac:dyDescent="0.2">
      <c r="A184" s="21">
        <v>44805</v>
      </c>
      <c r="B184" s="42">
        <v>0.1048221325874794</v>
      </c>
    </row>
    <row r="185" spans="1:2" x14ac:dyDescent="0.2">
      <c r="A185" s="22">
        <v>44835</v>
      </c>
      <c r="B185" s="43">
        <v>0.10515569986805871</v>
      </c>
    </row>
    <row r="186" spans="1:2" x14ac:dyDescent="0.2">
      <c r="A186" s="21">
        <v>44866</v>
      </c>
      <c r="B186" s="42">
        <v>0.10670805597731704</v>
      </c>
    </row>
    <row r="187" spans="1:2" x14ac:dyDescent="0.2">
      <c r="A187" s="22">
        <v>44896</v>
      </c>
      <c r="B187" s="43">
        <v>0.10841015297483449</v>
      </c>
    </row>
    <row r="188" spans="1:2" x14ac:dyDescent="0.2">
      <c r="A188" s="21">
        <v>44927</v>
      </c>
      <c r="B188" s="42">
        <v>0.11047646711972714</v>
      </c>
    </row>
    <row r="189" spans="1:2" x14ac:dyDescent="0.2">
      <c r="A189" s="22">
        <v>44958</v>
      </c>
      <c r="B189" s="43">
        <v>0.11115177964649871</v>
      </c>
    </row>
    <row r="190" spans="1:2" x14ac:dyDescent="0.2">
      <c r="A190" s="21">
        <v>44986</v>
      </c>
      <c r="B190" s="42">
        <v>0.11195745533510681</v>
      </c>
    </row>
    <row r="191" spans="1:2" x14ac:dyDescent="0.2">
      <c r="A191" s="22">
        <v>45017</v>
      </c>
      <c r="B191" s="43">
        <v>0.11074537826133725</v>
      </c>
    </row>
    <row r="192" spans="1:2" x14ac:dyDescent="0.2">
      <c r="A192" s="21">
        <v>45047</v>
      </c>
      <c r="B192" s="42">
        <v>0.11045360608566381</v>
      </c>
    </row>
    <row r="193" spans="1:2" x14ac:dyDescent="0.2">
      <c r="A193" s="22">
        <v>45078</v>
      </c>
      <c r="B193" s="43">
        <v>0.10967437067004937</v>
      </c>
    </row>
    <row r="194" spans="1:2" x14ac:dyDescent="0.2">
      <c r="A194" s="21">
        <v>45108</v>
      </c>
      <c r="B194" s="42">
        <v>0.11012995696789352</v>
      </c>
    </row>
    <row r="195" spans="1:2" x14ac:dyDescent="0.2">
      <c r="A195" s="22">
        <v>45139</v>
      </c>
      <c r="B195" s="43">
        <v>0.11280550253530164</v>
      </c>
    </row>
    <row r="196" spans="1:2" ht="13.5" thickBot="1" x14ac:dyDescent="0.25">
      <c r="A196" s="23">
        <v>45170</v>
      </c>
      <c r="B196" s="44">
        <v>0.11443139221155718</v>
      </c>
    </row>
    <row r="197" spans="1:2" x14ac:dyDescent="0.2">
      <c r="A197" s="277" t="s">
        <v>60</v>
      </c>
      <c r="B197" s="277"/>
    </row>
    <row r="198" spans="1:2" x14ac:dyDescent="0.2">
      <c r="A198" s="278" t="s">
        <v>456</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4">
    <tabColor rgb="FFBD534B"/>
  </sheetPr>
  <dimension ref="A1:F258"/>
  <sheetViews>
    <sheetView workbookViewId="0"/>
  </sheetViews>
  <sheetFormatPr defaultColWidth="9.140625" defaultRowHeight="12.75" x14ac:dyDescent="0.2"/>
  <cols>
    <col min="1" max="16384" width="9.140625" style="35"/>
  </cols>
  <sheetData>
    <row r="1" spans="1:4" x14ac:dyDescent="0.2">
      <c r="A1" s="32" t="s">
        <v>22</v>
      </c>
    </row>
    <row r="3" spans="1:4" x14ac:dyDescent="0.2">
      <c r="A3" s="33" t="s">
        <v>62</v>
      </c>
    </row>
    <row r="4" spans="1:4" x14ac:dyDescent="0.2">
      <c r="A4" s="11" t="s">
        <v>462</v>
      </c>
    </row>
    <row r="5" spans="1:4" x14ac:dyDescent="0.2">
      <c r="D5" s="268"/>
    </row>
    <row r="6" spans="1:4" x14ac:dyDescent="0.2">
      <c r="A6" s="13" t="s">
        <v>307</v>
      </c>
      <c r="B6" s="14"/>
    </row>
    <row r="7" spans="1:4" x14ac:dyDescent="0.2">
      <c r="A7" s="13" t="s">
        <v>24</v>
      </c>
      <c r="B7" s="14"/>
    </row>
    <row r="8" spans="1:4" x14ac:dyDescent="0.2">
      <c r="A8" s="21">
        <v>37622</v>
      </c>
      <c r="B8" s="42">
        <v>-8.1779593092808717E-2</v>
      </c>
    </row>
    <row r="9" spans="1:4" x14ac:dyDescent="0.2">
      <c r="A9" s="22">
        <v>37653</v>
      </c>
      <c r="B9" s="43">
        <v>-8.4752593138225654E-2</v>
      </c>
    </row>
    <row r="10" spans="1:4" x14ac:dyDescent="0.2">
      <c r="A10" s="21">
        <v>37681</v>
      </c>
      <c r="B10" s="42">
        <v>-8.7170603571926686E-2</v>
      </c>
    </row>
    <row r="11" spans="1:4" x14ac:dyDescent="0.2">
      <c r="A11" s="22">
        <v>37712</v>
      </c>
      <c r="B11" s="43">
        <v>-8.5423614806995049E-2</v>
      </c>
    </row>
    <row r="12" spans="1:4" x14ac:dyDescent="0.2">
      <c r="A12" s="21">
        <v>37742</v>
      </c>
      <c r="B12" s="42">
        <v>-8.7588887830523807E-2</v>
      </c>
    </row>
    <row r="13" spans="1:4" x14ac:dyDescent="0.2">
      <c r="A13" s="22">
        <v>37773</v>
      </c>
      <c r="B13" s="43">
        <v>-8.8105888811638083E-2</v>
      </c>
    </row>
    <row r="14" spans="1:4" x14ac:dyDescent="0.2">
      <c r="A14" s="21">
        <v>37803</v>
      </c>
      <c r="B14" s="42">
        <v>-9.3336006599493593E-2</v>
      </c>
    </row>
    <row r="15" spans="1:4" x14ac:dyDescent="0.2">
      <c r="A15" s="22">
        <v>37834</v>
      </c>
      <c r="B15" s="43">
        <v>-9.4717431628277324E-2</v>
      </c>
    </row>
    <row r="16" spans="1:4" x14ac:dyDescent="0.2">
      <c r="A16" s="21">
        <v>37865</v>
      </c>
      <c r="B16" s="42">
        <v>-9.3250965235485594E-2</v>
      </c>
    </row>
    <row r="17" spans="1:2" x14ac:dyDescent="0.2">
      <c r="A17" s="22">
        <v>37895</v>
      </c>
      <c r="B17" s="43">
        <v>-8.8921933969189515E-2</v>
      </c>
    </row>
    <row r="18" spans="1:2" x14ac:dyDescent="0.2">
      <c r="A18" s="21">
        <v>37926</v>
      </c>
      <c r="B18" s="42">
        <v>-8.995775587901747E-2</v>
      </c>
    </row>
    <row r="19" spans="1:2" x14ac:dyDescent="0.2">
      <c r="A19" s="22">
        <v>37956</v>
      </c>
      <c r="B19" s="43">
        <v>-8.4167056204069723E-2</v>
      </c>
    </row>
    <row r="20" spans="1:2" x14ac:dyDescent="0.2">
      <c r="A20" s="21">
        <v>37987</v>
      </c>
      <c r="B20" s="42">
        <v>-7.9524205170749956E-2</v>
      </c>
    </row>
    <row r="21" spans="1:2" x14ac:dyDescent="0.2">
      <c r="A21" s="22">
        <v>38018</v>
      </c>
      <c r="B21" s="43">
        <v>-7.6562341274598988E-2</v>
      </c>
    </row>
    <row r="22" spans="1:2" x14ac:dyDescent="0.2">
      <c r="A22" s="21">
        <v>38047</v>
      </c>
      <c r="B22" s="42">
        <v>-7.427858309923456E-2</v>
      </c>
    </row>
    <row r="23" spans="1:2" x14ac:dyDescent="0.2">
      <c r="A23" s="22">
        <v>38078</v>
      </c>
      <c r="B23" s="43">
        <v>-7.5735377912754337E-2</v>
      </c>
    </row>
    <row r="24" spans="1:2" x14ac:dyDescent="0.2">
      <c r="A24" s="21">
        <v>38108</v>
      </c>
      <c r="B24" s="42">
        <v>-7.3389085396459844E-2</v>
      </c>
    </row>
    <row r="25" spans="1:2" x14ac:dyDescent="0.2">
      <c r="A25" s="22">
        <v>38139</v>
      </c>
      <c r="B25" s="43">
        <v>-7.2903670631141268E-2</v>
      </c>
    </row>
    <row r="26" spans="1:2" x14ac:dyDescent="0.2">
      <c r="A26" s="21">
        <v>38169</v>
      </c>
      <c r="B26" s="42">
        <v>-6.9407854275219297E-2</v>
      </c>
    </row>
    <row r="27" spans="1:2" x14ac:dyDescent="0.2">
      <c r="A27" s="22">
        <v>38200</v>
      </c>
      <c r="B27" s="43">
        <v>-6.7896615766402463E-2</v>
      </c>
    </row>
    <row r="28" spans="1:2" x14ac:dyDescent="0.2">
      <c r="A28" s="21">
        <v>38231</v>
      </c>
      <c r="B28" s="42">
        <v>-6.7020153817888589E-2</v>
      </c>
    </row>
    <row r="29" spans="1:2" x14ac:dyDescent="0.2">
      <c r="A29" s="22">
        <v>38261</v>
      </c>
      <c r="B29" s="43">
        <v>-6.7301416810845685E-2</v>
      </c>
    </row>
    <row r="30" spans="1:2" x14ac:dyDescent="0.2">
      <c r="A30" s="21">
        <v>38292</v>
      </c>
      <c r="B30" s="42">
        <v>-6.5129190400917719E-2</v>
      </c>
    </row>
    <row r="31" spans="1:2" x14ac:dyDescent="0.2">
      <c r="A31" s="22">
        <v>38322</v>
      </c>
      <c r="B31" s="43">
        <v>-6.5648951389169222E-2</v>
      </c>
    </row>
    <row r="32" spans="1:2" x14ac:dyDescent="0.2">
      <c r="A32" s="21">
        <v>38353</v>
      </c>
      <c r="B32" s="42">
        <v>-6.559569128105866E-2</v>
      </c>
    </row>
    <row r="33" spans="1:6" x14ac:dyDescent="0.2">
      <c r="A33" s="22">
        <v>38384</v>
      </c>
      <c r="B33" s="43">
        <v>-6.5743917881112626E-2</v>
      </c>
      <c r="F33"/>
    </row>
    <row r="34" spans="1:6" x14ac:dyDescent="0.2">
      <c r="A34" s="21">
        <v>38412</v>
      </c>
      <c r="B34" s="42">
        <v>-6.703963286455647E-2</v>
      </c>
    </row>
    <row r="35" spans="1:6" x14ac:dyDescent="0.2">
      <c r="A35" s="22">
        <v>38443</v>
      </c>
      <c r="B35" s="43">
        <v>-6.8193350412838985E-2</v>
      </c>
    </row>
    <row r="36" spans="1:6" x14ac:dyDescent="0.2">
      <c r="A36" s="21">
        <v>38473</v>
      </c>
      <c r="B36" s="42">
        <v>-6.8978936691104956E-2</v>
      </c>
    </row>
    <row r="37" spans="1:6" x14ac:dyDescent="0.2">
      <c r="A37" s="22">
        <v>38504</v>
      </c>
      <c r="B37" s="43">
        <v>-7.0977471682078713E-2</v>
      </c>
    </row>
    <row r="38" spans="1:6" x14ac:dyDescent="0.2">
      <c r="A38" s="21">
        <v>38534</v>
      </c>
      <c r="B38" s="42">
        <v>-7.1499139775681037E-2</v>
      </c>
    </row>
    <row r="39" spans="1:6" x14ac:dyDescent="0.2">
      <c r="A39" s="22">
        <v>38565</v>
      </c>
      <c r="B39" s="43">
        <v>-7.1601385973090959E-2</v>
      </c>
    </row>
    <row r="40" spans="1:6" x14ac:dyDescent="0.2">
      <c r="A40" s="21">
        <v>38596</v>
      </c>
      <c r="B40" s="42">
        <v>-7.2439413576500453E-2</v>
      </c>
    </row>
    <row r="41" spans="1:6" x14ac:dyDescent="0.2">
      <c r="A41" s="22">
        <v>38626</v>
      </c>
      <c r="B41" s="43">
        <v>-7.2859044188146413E-2</v>
      </c>
    </row>
    <row r="42" spans="1:6" x14ac:dyDescent="0.2">
      <c r="A42" s="21">
        <v>38657</v>
      </c>
      <c r="B42" s="42">
        <v>-7.3562522440752912E-2</v>
      </c>
    </row>
    <row r="43" spans="1:6" x14ac:dyDescent="0.2">
      <c r="A43" s="22">
        <v>38687</v>
      </c>
      <c r="B43" s="43">
        <v>-7.2834745386374758E-2</v>
      </c>
    </row>
    <row r="44" spans="1:6" x14ac:dyDescent="0.2">
      <c r="A44" s="21">
        <v>38718</v>
      </c>
      <c r="B44" s="42">
        <v>-7.4776526116830833E-2</v>
      </c>
    </row>
    <row r="45" spans="1:6" x14ac:dyDescent="0.2">
      <c r="A45" s="22">
        <v>38749</v>
      </c>
      <c r="B45" s="43">
        <v>-7.4966088552180274E-2</v>
      </c>
    </row>
    <row r="46" spans="1:6" x14ac:dyDescent="0.2">
      <c r="A46" s="21">
        <v>38777</v>
      </c>
      <c r="B46" s="42">
        <v>-7.4028728004040645E-2</v>
      </c>
    </row>
    <row r="47" spans="1:6" x14ac:dyDescent="0.2">
      <c r="A47" s="22">
        <v>38808</v>
      </c>
      <c r="B47" s="43">
        <v>-7.3317438714276484E-2</v>
      </c>
    </row>
    <row r="48" spans="1:6" x14ac:dyDescent="0.2">
      <c r="A48" s="21">
        <v>38838</v>
      </c>
      <c r="B48" s="42">
        <v>-7.0038336976307292E-2</v>
      </c>
    </row>
    <row r="49" spans="1:2" x14ac:dyDescent="0.2">
      <c r="A49" s="22">
        <v>38869</v>
      </c>
      <c r="B49" s="43">
        <v>-7.0457233557105411E-2</v>
      </c>
    </row>
    <row r="50" spans="1:2" x14ac:dyDescent="0.2">
      <c r="A50" s="21">
        <v>38899</v>
      </c>
      <c r="B50" s="42">
        <v>-7.0403184588680556E-2</v>
      </c>
    </row>
    <row r="51" spans="1:2" x14ac:dyDescent="0.2">
      <c r="A51" s="22">
        <v>38930</v>
      </c>
      <c r="B51" s="43">
        <v>-7.068487086994818E-2</v>
      </c>
    </row>
    <row r="52" spans="1:2" x14ac:dyDescent="0.2">
      <c r="A52" s="21">
        <v>38961</v>
      </c>
      <c r="B52" s="42">
        <v>-6.8763852612679283E-2</v>
      </c>
    </row>
    <row r="53" spans="1:2" x14ac:dyDescent="0.2">
      <c r="A53" s="22">
        <v>38991</v>
      </c>
      <c r="B53" s="43">
        <v>-6.7974511748778915E-2</v>
      </c>
    </row>
    <row r="54" spans="1:2" x14ac:dyDescent="0.2">
      <c r="A54" s="21">
        <v>39022</v>
      </c>
      <c r="B54" s="42">
        <v>-6.7025980371088686E-2</v>
      </c>
    </row>
    <row r="55" spans="1:2" x14ac:dyDescent="0.2">
      <c r="A55" s="22">
        <v>39052</v>
      </c>
      <c r="B55" s="43">
        <v>-6.7204203162701398E-2</v>
      </c>
    </row>
    <row r="56" spans="1:2" x14ac:dyDescent="0.2">
      <c r="A56" s="21">
        <v>39083</v>
      </c>
      <c r="B56" s="42">
        <v>-6.498502070767706E-2</v>
      </c>
    </row>
    <row r="57" spans="1:2" x14ac:dyDescent="0.2">
      <c r="A57" s="22">
        <v>39114</v>
      </c>
      <c r="B57" s="43">
        <v>-6.3473752944065154E-2</v>
      </c>
    </row>
    <row r="58" spans="1:2" x14ac:dyDescent="0.2">
      <c r="A58" s="21">
        <v>39142</v>
      </c>
      <c r="B58" s="42">
        <v>-6.3158850963822732E-2</v>
      </c>
    </row>
    <row r="59" spans="1:2" x14ac:dyDescent="0.2">
      <c r="A59" s="22">
        <v>39173</v>
      </c>
      <c r="B59" s="43">
        <v>-6.237581780981228E-2</v>
      </c>
    </row>
    <row r="60" spans="1:2" x14ac:dyDescent="0.2">
      <c r="A60" s="21">
        <v>39203</v>
      </c>
      <c r="B60" s="42">
        <v>-6.5287890721094782E-2</v>
      </c>
    </row>
    <row r="61" spans="1:2" x14ac:dyDescent="0.2">
      <c r="A61" s="22">
        <v>39234</v>
      </c>
      <c r="B61" s="43">
        <v>-6.2109842764203914E-2</v>
      </c>
    </row>
    <row r="62" spans="1:2" x14ac:dyDescent="0.2">
      <c r="A62" s="21">
        <v>39264</v>
      </c>
      <c r="B62" s="42">
        <v>-6.1708852445769215E-2</v>
      </c>
    </row>
    <row r="63" spans="1:2" x14ac:dyDescent="0.2">
      <c r="A63" s="22">
        <v>39295</v>
      </c>
      <c r="B63" s="43">
        <v>-5.9397801940087661E-2</v>
      </c>
    </row>
    <row r="64" spans="1:2" x14ac:dyDescent="0.2">
      <c r="A64" s="21">
        <v>39326</v>
      </c>
      <c r="B64" s="42">
        <v>-6.0587685797170117E-2</v>
      </c>
    </row>
    <row r="65" spans="1:2" x14ac:dyDescent="0.2">
      <c r="A65" s="22">
        <v>39356</v>
      </c>
      <c r="B65" s="43">
        <v>-6.1007290513134901E-2</v>
      </c>
    </row>
    <row r="66" spans="1:2" x14ac:dyDescent="0.2">
      <c r="A66" s="21">
        <v>39387</v>
      </c>
      <c r="B66" s="42">
        <v>-6.0493125608724913E-2</v>
      </c>
    </row>
    <row r="67" spans="1:2" x14ac:dyDescent="0.2">
      <c r="A67" s="22">
        <v>39417</v>
      </c>
      <c r="B67" s="43">
        <v>-5.9751014811655373E-2</v>
      </c>
    </row>
    <row r="68" spans="1:2" x14ac:dyDescent="0.2">
      <c r="A68" s="21">
        <v>39448</v>
      </c>
      <c r="B68" s="42">
        <v>-5.889326373851235E-2</v>
      </c>
    </row>
    <row r="69" spans="1:2" x14ac:dyDescent="0.2">
      <c r="A69" s="22">
        <v>39479</v>
      </c>
      <c r="B69" s="43">
        <v>-5.9872000699778515E-2</v>
      </c>
    </row>
    <row r="70" spans="1:2" x14ac:dyDescent="0.2">
      <c r="A70" s="21">
        <v>39508</v>
      </c>
      <c r="B70" s="42">
        <v>-5.8452049787110612E-2</v>
      </c>
    </row>
    <row r="71" spans="1:2" x14ac:dyDescent="0.2">
      <c r="A71" s="22">
        <v>39539</v>
      </c>
      <c r="B71" s="43">
        <v>-5.8594241919597057E-2</v>
      </c>
    </row>
    <row r="72" spans="1:2" x14ac:dyDescent="0.2">
      <c r="A72" s="21">
        <v>39569</v>
      </c>
      <c r="B72" s="42">
        <v>-5.7798643798420327E-2</v>
      </c>
    </row>
    <row r="73" spans="1:2" x14ac:dyDescent="0.2">
      <c r="A73" s="22">
        <v>39600</v>
      </c>
      <c r="B73" s="43">
        <v>-5.925259428903383E-2</v>
      </c>
    </row>
    <row r="74" spans="1:2" x14ac:dyDescent="0.2">
      <c r="A74" s="21">
        <v>39630</v>
      </c>
      <c r="B74" s="42">
        <v>-6.0056064799914426E-2</v>
      </c>
    </row>
    <row r="75" spans="1:2" x14ac:dyDescent="0.2">
      <c r="A75" s="22">
        <v>39661</v>
      </c>
      <c r="B75" s="43">
        <v>-5.9910381091833186E-2</v>
      </c>
    </row>
    <row r="76" spans="1:2" x14ac:dyDescent="0.2">
      <c r="A76" s="21">
        <v>39692</v>
      </c>
      <c r="B76" s="42">
        <v>-5.5873192052295913E-2</v>
      </c>
    </row>
    <row r="77" spans="1:2" x14ac:dyDescent="0.2">
      <c r="A77" s="22">
        <v>39722</v>
      </c>
      <c r="B77" s="43">
        <v>-5.296039355327832E-2</v>
      </c>
    </row>
    <row r="78" spans="1:2" x14ac:dyDescent="0.2">
      <c r="A78" s="21">
        <v>39753</v>
      </c>
      <c r="B78" s="42">
        <v>-5.2058570896619284E-2</v>
      </c>
    </row>
    <row r="79" spans="1:2" x14ac:dyDescent="0.2">
      <c r="A79" s="22">
        <v>39783</v>
      </c>
      <c r="B79" s="43">
        <v>-5.3222286024397436E-2</v>
      </c>
    </row>
    <row r="80" spans="1:2" x14ac:dyDescent="0.2">
      <c r="A80" s="21">
        <v>39814</v>
      </c>
      <c r="B80" s="42">
        <v>-5.3549551332408289E-2</v>
      </c>
    </row>
    <row r="81" spans="1:2" x14ac:dyDescent="0.2">
      <c r="A81" s="22">
        <v>39845</v>
      </c>
      <c r="B81" s="43">
        <v>-5.1723338855478862E-2</v>
      </c>
    </row>
    <row r="82" spans="1:2" x14ac:dyDescent="0.2">
      <c r="A82" s="21">
        <v>39873</v>
      </c>
      <c r="B82" s="42">
        <v>-5.2396382515878963E-2</v>
      </c>
    </row>
    <row r="83" spans="1:2" x14ac:dyDescent="0.2">
      <c r="A83" s="22">
        <v>39904</v>
      </c>
      <c r="B83" s="43">
        <v>-5.155541876997391E-2</v>
      </c>
    </row>
    <row r="84" spans="1:2" x14ac:dyDescent="0.2">
      <c r="A84" s="21">
        <v>39934</v>
      </c>
      <c r="B84" s="42">
        <v>-5.0178623473017166E-2</v>
      </c>
    </row>
    <row r="85" spans="1:2" x14ac:dyDescent="0.2">
      <c r="A85" s="22">
        <v>39965</v>
      </c>
      <c r="B85" s="43">
        <v>-4.8871591934166417E-2</v>
      </c>
    </row>
    <row r="86" spans="1:2" x14ac:dyDescent="0.2">
      <c r="A86" s="21">
        <v>39995</v>
      </c>
      <c r="B86" s="42">
        <v>-4.78460426743752E-2</v>
      </c>
    </row>
    <row r="87" spans="1:2" x14ac:dyDescent="0.2">
      <c r="A87" s="22">
        <v>40026</v>
      </c>
      <c r="B87" s="43">
        <v>-4.779956064233095E-2</v>
      </c>
    </row>
    <row r="88" spans="1:2" x14ac:dyDescent="0.2">
      <c r="A88" s="21">
        <v>40057</v>
      </c>
      <c r="B88" s="42">
        <v>-5.0835986301196241E-2</v>
      </c>
    </row>
    <row r="89" spans="1:2" x14ac:dyDescent="0.2">
      <c r="A89" s="22">
        <v>40087</v>
      </c>
      <c r="B89" s="43">
        <v>-5.2159351324947756E-2</v>
      </c>
    </row>
    <row r="90" spans="1:2" x14ac:dyDescent="0.2">
      <c r="A90" s="21">
        <v>40118</v>
      </c>
      <c r="B90" s="42">
        <v>-5.2870919768254747E-2</v>
      </c>
    </row>
    <row r="91" spans="1:2" x14ac:dyDescent="0.2">
      <c r="A91" s="22">
        <v>40148</v>
      </c>
      <c r="B91" s="43">
        <v>-5.1307806084809678E-2</v>
      </c>
    </row>
    <row r="92" spans="1:2" x14ac:dyDescent="0.2">
      <c r="A92" s="21">
        <v>40179</v>
      </c>
      <c r="B92" s="42">
        <v>-5.0432382285133269E-2</v>
      </c>
    </row>
    <row r="93" spans="1:2" x14ac:dyDescent="0.2">
      <c r="A93" s="22">
        <v>40210</v>
      </c>
      <c r="B93" s="43">
        <v>-5.0906995501522799E-2</v>
      </c>
    </row>
    <row r="94" spans="1:2" x14ac:dyDescent="0.2">
      <c r="A94" s="21">
        <v>40238</v>
      </c>
      <c r="B94" s="42">
        <v>-5.079593552970859E-2</v>
      </c>
    </row>
    <row r="95" spans="1:2" x14ac:dyDescent="0.2">
      <c r="A95" s="22">
        <v>40269</v>
      </c>
      <c r="B95" s="43">
        <v>-5.0544382877302396E-2</v>
      </c>
    </row>
    <row r="96" spans="1:2" x14ac:dyDescent="0.2">
      <c r="A96" s="21">
        <v>40299</v>
      </c>
      <c r="B96" s="42">
        <v>-5.0886555202920424E-2</v>
      </c>
    </row>
    <row r="97" spans="1:2" x14ac:dyDescent="0.2">
      <c r="A97" s="22">
        <v>40330</v>
      </c>
      <c r="B97" s="43">
        <v>-5.0858848878948412E-2</v>
      </c>
    </row>
    <row r="98" spans="1:2" x14ac:dyDescent="0.2">
      <c r="A98" s="21">
        <v>40360</v>
      </c>
      <c r="B98" s="42">
        <v>-5.0370104344211804E-2</v>
      </c>
    </row>
    <row r="99" spans="1:2" x14ac:dyDescent="0.2">
      <c r="A99" s="22">
        <v>40391</v>
      </c>
      <c r="B99" s="43">
        <v>-5.03798238305109E-2</v>
      </c>
    </row>
    <row r="100" spans="1:2" x14ac:dyDescent="0.2">
      <c r="A100" s="21">
        <v>40422</v>
      </c>
      <c r="B100" s="42">
        <v>-4.9564336918419494E-2</v>
      </c>
    </row>
    <row r="101" spans="1:2" x14ac:dyDescent="0.2">
      <c r="A101" s="22">
        <v>40452</v>
      </c>
      <c r="B101" s="43">
        <v>-4.9317253318353037E-2</v>
      </c>
    </row>
    <row r="102" spans="1:2" x14ac:dyDescent="0.2">
      <c r="A102" s="21">
        <v>40483</v>
      </c>
      <c r="B102" s="42">
        <v>-4.9517427310521209E-2</v>
      </c>
    </row>
    <row r="103" spans="1:2" x14ac:dyDescent="0.2">
      <c r="A103" s="22">
        <v>40513</v>
      </c>
      <c r="B103" s="43">
        <v>-5.0277137574368795E-2</v>
      </c>
    </row>
    <row r="104" spans="1:2" x14ac:dyDescent="0.2">
      <c r="A104" s="21">
        <v>40544</v>
      </c>
      <c r="B104" s="42">
        <v>-5.1035473733277444E-2</v>
      </c>
    </row>
    <row r="105" spans="1:2" x14ac:dyDescent="0.2">
      <c r="A105" s="22">
        <v>40575</v>
      </c>
      <c r="B105" s="43">
        <v>-5.1626914994958743E-2</v>
      </c>
    </row>
    <row r="106" spans="1:2" x14ac:dyDescent="0.2">
      <c r="A106" s="21">
        <v>40603</v>
      </c>
      <c r="B106" s="42">
        <v>-5.2020318323146943E-2</v>
      </c>
    </row>
    <row r="107" spans="1:2" x14ac:dyDescent="0.2">
      <c r="A107" s="22">
        <v>40634</v>
      </c>
      <c r="B107" s="43">
        <v>-5.2707211986519044E-2</v>
      </c>
    </row>
    <row r="108" spans="1:2" x14ac:dyDescent="0.2">
      <c r="A108" s="21">
        <v>40664</v>
      </c>
      <c r="B108" s="42">
        <v>-5.3455023601645231E-2</v>
      </c>
    </row>
    <row r="109" spans="1:2" x14ac:dyDescent="0.2">
      <c r="A109" s="22">
        <v>40695</v>
      </c>
      <c r="B109" s="43">
        <v>-5.3603322801151071E-2</v>
      </c>
    </row>
    <row r="110" spans="1:2" x14ac:dyDescent="0.2">
      <c r="A110" s="21">
        <v>40725</v>
      </c>
      <c r="B110" s="42">
        <v>-5.3552997678739327E-2</v>
      </c>
    </row>
    <row r="111" spans="1:2" x14ac:dyDescent="0.2">
      <c r="A111" s="22">
        <v>40756</v>
      </c>
      <c r="B111" s="43">
        <v>-5.4377098476278765E-2</v>
      </c>
    </row>
    <row r="112" spans="1:2" x14ac:dyDescent="0.2">
      <c r="A112" s="21">
        <v>40787</v>
      </c>
      <c r="B112" s="42">
        <v>-5.4210714972127365E-2</v>
      </c>
    </row>
    <row r="113" spans="1:2" x14ac:dyDescent="0.2">
      <c r="A113" s="22">
        <v>40817</v>
      </c>
      <c r="B113" s="43">
        <v>-5.4761795034569356E-2</v>
      </c>
    </row>
    <row r="114" spans="1:2" x14ac:dyDescent="0.2">
      <c r="A114" s="21">
        <v>40848</v>
      </c>
      <c r="B114" s="42">
        <v>-5.4307674004914971E-2</v>
      </c>
    </row>
    <row r="115" spans="1:2" x14ac:dyDescent="0.2">
      <c r="A115" s="22">
        <v>40878</v>
      </c>
      <c r="B115" s="43">
        <v>-5.4079672703821705E-2</v>
      </c>
    </row>
    <row r="116" spans="1:2" x14ac:dyDescent="0.2">
      <c r="A116" s="21">
        <v>40909</v>
      </c>
      <c r="B116" s="42">
        <v>-5.3717436603187431E-2</v>
      </c>
    </row>
    <row r="117" spans="1:2" x14ac:dyDescent="0.2">
      <c r="A117" s="22">
        <v>40940</v>
      </c>
      <c r="B117" s="43">
        <v>-5.31020350042061E-2</v>
      </c>
    </row>
    <row r="118" spans="1:2" x14ac:dyDescent="0.2">
      <c r="A118" s="21">
        <v>40969</v>
      </c>
      <c r="B118" s="42">
        <v>-5.2724209476347497E-2</v>
      </c>
    </row>
    <row r="119" spans="1:2" x14ac:dyDescent="0.2">
      <c r="A119" s="22">
        <v>41000</v>
      </c>
      <c r="B119" s="43">
        <v>-5.1824929177833601E-2</v>
      </c>
    </row>
    <row r="120" spans="1:2" x14ac:dyDescent="0.2">
      <c r="A120" s="21">
        <v>41030</v>
      </c>
      <c r="B120" s="42">
        <v>-5.06834243897301E-2</v>
      </c>
    </row>
    <row r="121" spans="1:2" x14ac:dyDescent="0.2">
      <c r="A121" s="22">
        <v>41061</v>
      </c>
      <c r="B121" s="43">
        <v>-4.9709026656656975E-2</v>
      </c>
    </row>
    <row r="122" spans="1:2" x14ac:dyDescent="0.2">
      <c r="A122" s="21">
        <v>41091</v>
      </c>
      <c r="B122" s="42">
        <v>-4.8966983580691653E-2</v>
      </c>
    </row>
    <row r="123" spans="1:2" x14ac:dyDescent="0.2">
      <c r="A123" s="22">
        <v>41122</v>
      </c>
      <c r="B123" s="43">
        <v>-4.7962428833922252E-2</v>
      </c>
    </row>
    <row r="124" spans="1:2" x14ac:dyDescent="0.2">
      <c r="A124" s="21">
        <v>41153</v>
      </c>
      <c r="B124" s="42">
        <v>-4.6902695298818076E-2</v>
      </c>
    </row>
    <row r="125" spans="1:2" x14ac:dyDescent="0.2">
      <c r="A125" s="22">
        <v>41183</v>
      </c>
      <c r="B125" s="43">
        <v>-4.5748052163082732E-2</v>
      </c>
    </row>
    <row r="126" spans="1:2" x14ac:dyDescent="0.2">
      <c r="A126" s="21">
        <v>41214</v>
      </c>
      <c r="B126" s="42">
        <v>-4.4987415634069626E-2</v>
      </c>
    </row>
    <row r="127" spans="1:2" x14ac:dyDescent="0.2">
      <c r="A127" s="22">
        <v>41244</v>
      </c>
      <c r="B127" s="43">
        <v>-4.441816442097947E-2</v>
      </c>
    </row>
    <row r="128" spans="1:2" x14ac:dyDescent="0.2">
      <c r="A128" s="21">
        <v>41275</v>
      </c>
      <c r="B128" s="42">
        <v>-4.4624461693996718E-2</v>
      </c>
    </row>
    <row r="129" spans="1:2" x14ac:dyDescent="0.2">
      <c r="A129" s="22">
        <v>41306</v>
      </c>
      <c r="B129" s="43">
        <v>-4.4750773525716062E-2</v>
      </c>
    </row>
    <row r="130" spans="1:2" x14ac:dyDescent="0.2">
      <c r="A130" s="21">
        <v>41334</v>
      </c>
      <c r="B130" s="42">
        <v>-4.4075244581383975E-2</v>
      </c>
    </row>
    <row r="131" spans="1:2" x14ac:dyDescent="0.2">
      <c r="A131" s="22">
        <v>41365</v>
      </c>
      <c r="B131" s="43">
        <v>-4.3696703359718959E-2</v>
      </c>
    </row>
    <row r="132" spans="1:2" x14ac:dyDescent="0.2">
      <c r="A132" s="21">
        <v>41395</v>
      </c>
      <c r="B132" s="42">
        <v>-4.3648507938320473E-2</v>
      </c>
    </row>
    <row r="133" spans="1:2" x14ac:dyDescent="0.2">
      <c r="A133" s="22">
        <v>41426</v>
      </c>
      <c r="B133" s="43">
        <v>-4.3607111987781451E-2</v>
      </c>
    </row>
    <row r="134" spans="1:2" x14ac:dyDescent="0.2">
      <c r="A134" s="21">
        <v>41456</v>
      </c>
      <c r="B134" s="42">
        <v>-4.4401262631385753E-2</v>
      </c>
    </row>
    <row r="135" spans="1:2" x14ac:dyDescent="0.2">
      <c r="A135" s="22">
        <v>41487</v>
      </c>
      <c r="B135" s="43">
        <v>-4.4634035559259586E-2</v>
      </c>
    </row>
    <row r="136" spans="1:2" x14ac:dyDescent="0.2">
      <c r="A136" s="21">
        <v>41518</v>
      </c>
      <c r="B136" s="42">
        <v>-4.4247177779679889E-2</v>
      </c>
    </row>
    <row r="137" spans="1:2" x14ac:dyDescent="0.2">
      <c r="A137" s="22">
        <v>41548</v>
      </c>
      <c r="B137" s="43">
        <v>-4.4008561612727246E-2</v>
      </c>
    </row>
    <row r="138" spans="1:2" x14ac:dyDescent="0.2">
      <c r="A138" s="21">
        <v>41579</v>
      </c>
      <c r="B138" s="42">
        <v>-4.6218619999062023E-2</v>
      </c>
    </row>
    <row r="139" spans="1:2" x14ac:dyDescent="0.2">
      <c r="A139" s="22">
        <v>41609</v>
      </c>
      <c r="B139" s="43">
        <v>-4.6675445941820916E-2</v>
      </c>
    </row>
    <row r="140" spans="1:2" x14ac:dyDescent="0.2">
      <c r="A140" s="21">
        <v>41640</v>
      </c>
      <c r="B140" s="42">
        <v>-4.7731646295612919E-2</v>
      </c>
    </row>
    <row r="141" spans="1:2" x14ac:dyDescent="0.2">
      <c r="A141" s="22">
        <v>41671</v>
      </c>
      <c r="B141" s="43">
        <v>-4.5643659932616987E-2</v>
      </c>
    </row>
    <row r="142" spans="1:2" x14ac:dyDescent="0.2">
      <c r="A142" s="21">
        <v>41699</v>
      </c>
      <c r="B142" s="42">
        <v>-4.4785235955478515E-2</v>
      </c>
    </row>
    <row r="143" spans="1:2" x14ac:dyDescent="0.2">
      <c r="A143" s="22">
        <v>41730</v>
      </c>
      <c r="B143" s="43">
        <v>-4.5151144299433711E-2</v>
      </c>
    </row>
    <row r="144" spans="1:2" x14ac:dyDescent="0.2">
      <c r="A144" s="21">
        <v>41760</v>
      </c>
      <c r="B144" s="42">
        <v>-4.5042031396823508E-2</v>
      </c>
    </row>
    <row r="145" spans="1:2" x14ac:dyDescent="0.2">
      <c r="A145" s="22">
        <v>41791</v>
      </c>
      <c r="B145" s="43">
        <v>-4.501809652814702E-2</v>
      </c>
    </row>
    <row r="146" spans="1:2" x14ac:dyDescent="0.2">
      <c r="A146" s="21">
        <v>41821</v>
      </c>
      <c r="B146" s="42">
        <v>-4.5563173479588284E-2</v>
      </c>
    </row>
    <row r="147" spans="1:2" x14ac:dyDescent="0.2">
      <c r="A147" s="22">
        <v>41852</v>
      </c>
      <c r="B147" s="43">
        <v>-4.4460098345342244E-2</v>
      </c>
    </row>
    <row r="148" spans="1:2" x14ac:dyDescent="0.2">
      <c r="A148" s="21">
        <v>41883</v>
      </c>
      <c r="B148" s="42">
        <v>-4.9402960389046693E-2</v>
      </c>
    </row>
    <row r="149" spans="1:2" x14ac:dyDescent="0.2">
      <c r="A149" s="22">
        <v>41913</v>
      </c>
      <c r="B149" s="43">
        <v>-4.9778701496124171E-2</v>
      </c>
    </row>
    <row r="150" spans="1:2" x14ac:dyDescent="0.2">
      <c r="A150" s="21">
        <v>41944</v>
      </c>
      <c r="B150" s="42">
        <v>-5.0161461893105282E-2</v>
      </c>
    </row>
    <row r="151" spans="1:2" x14ac:dyDescent="0.2">
      <c r="A151" s="22">
        <v>41974</v>
      </c>
      <c r="B151" s="43">
        <v>-5.3881806543683804E-2</v>
      </c>
    </row>
    <row r="152" spans="1:2" x14ac:dyDescent="0.2">
      <c r="A152" s="21">
        <v>42005</v>
      </c>
      <c r="B152" s="42">
        <v>-5.155184114100226E-2</v>
      </c>
    </row>
    <row r="153" spans="1:2" x14ac:dyDescent="0.2">
      <c r="A153" s="22">
        <v>42036</v>
      </c>
      <c r="B153" s="43">
        <v>-5.9142410001064127E-2</v>
      </c>
    </row>
    <row r="154" spans="1:2" x14ac:dyDescent="0.2">
      <c r="A154" s="21">
        <v>42064</v>
      </c>
      <c r="B154" s="42">
        <v>-6.7795961774529526E-2</v>
      </c>
    </row>
    <row r="155" spans="1:2" x14ac:dyDescent="0.2">
      <c r="A155" s="22">
        <v>42095</v>
      </c>
      <c r="B155" s="43">
        <v>-6.4305717725291159E-2</v>
      </c>
    </row>
    <row r="156" spans="1:2" x14ac:dyDescent="0.2">
      <c r="A156" s="21">
        <v>42125</v>
      </c>
      <c r="B156" s="42">
        <v>-6.9540494928998858E-2</v>
      </c>
    </row>
    <row r="157" spans="1:2" x14ac:dyDescent="0.2">
      <c r="A157" s="22">
        <v>42156</v>
      </c>
      <c r="B157" s="43">
        <v>-7.0591734529358088E-2</v>
      </c>
    </row>
    <row r="158" spans="1:2" x14ac:dyDescent="0.2">
      <c r="A158" s="21">
        <v>42186</v>
      </c>
      <c r="B158" s="42">
        <v>-7.6214069206868559E-2</v>
      </c>
    </row>
    <row r="159" spans="1:2" x14ac:dyDescent="0.2">
      <c r="A159" s="22">
        <v>42217</v>
      </c>
      <c r="B159" s="43">
        <v>-8.148632826578249E-2</v>
      </c>
    </row>
    <row r="160" spans="1:2" x14ac:dyDescent="0.2">
      <c r="A160" s="21">
        <v>42248</v>
      </c>
      <c r="B160" s="42">
        <v>-8.5759258355228143E-2</v>
      </c>
    </row>
    <row r="161" spans="1:2" x14ac:dyDescent="0.2">
      <c r="A161" s="22">
        <v>42278</v>
      </c>
      <c r="B161" s="43">
        <v>-8.497414780789618E-2</v>
      </c>
    </row>
    <row r="162" spans="1:2" x14ac:dyDescent="0.2">
      <c r="A162" s="21">
        <v>42309</v>
      </c>
      <c r="B162" s="42">
        <v>-8.308277476929414E-2</v>
      </c>
    </row>
    <row r="163" spans="1:2" x14ac:dyDescent="0.2">
      <c r="A163" s="22">
        <v>42339</v>
      </c>
      <c r="B163" s="43">
        <v>-8.3689748819316151E-2</v>
      </c>
    </row>
    <row r="164" spans="1:2" x14ac:dyDescent="0.2">
      <c r="A164" s="21">
        <v>42370</v>
      </c>
      <c r="B164" s="42">
        <v>-8.9950312798769458E-2</v>
      </c>
    </row>
    <row r="165" spans="1:2" x14ac:dyDescent="0.2">
      <c r="A165" s="22">
        <v>42401</v>
      </c>
      <c r="B165" s="43">
        <v>-8.5191081128122279E-2</v>
      </c>
    </row>
    <row r="166" spans="1:2" x14ac:dyDescent="0.2">
      <c r="A166" s="21">
        <v>42430</v>
      </c>
      <c r="B166" s="42">
        <v>-7.3399989495473814E-2</v>
      </c>
    </row>
    <row r="167" spans="1:2" x14ac:dyDescent="0.2">
      <c r="A167" s="22">
        <v>42461</v>
      </c>
      <c r="B167" s="43">
        <v>-7.6597733343591642E-2</v>
      </c>
    </row>
    <row r="168" spans="1:2" x14ac:dyDescent="0.2">
      <c r="A168" s="21">
        <v>42491</v>
      </c>
      <c r="B168" s="42">
        <v>-7.4588170201451531E-2</v>
      </c>
    </row>
    <row r="169" spans="1:2" x14ac:dyDescent="0.2">
      <c r="A169" s="22">
        <v>42522</v>
      </c>
      <c r="B169" s="43">
        <v>-7.3420495408426031E-2</v>
      </c>
    </row>
    <row r="170" spans="1:2" x14ac:dyDescent="0.2">
      <c r="A170" s="21">
        <v>42552</v>
      </c>
      <c r="B170" s="42">
        <v>-6.9629684622344271E-2</v>
      </c>
    </row>
    <row r="171" spans="1:2" x14ac:dyDescent="0.2">
      <c r="A171" s="22">
        <v>42583</v>
      </c>
      <c r="B171" s="43">
        <v>-6.7833013079933169E-2</v>
      </c>
    </row>
    <row r="172" spans="1:2" x14ac:dyDescent="0.2">
      <c r="A172" s="21">
        <v>42614</v>
      </c>
      <c r="B172" s="42">
        <v>-6.2787830699410699E-2</v>
      </c>
    </row>
    <row r="173" spans="1:2" x14ac:dyDescent="0.2">
      <c r="A173" s="22">
        <v>42644</v>
      </c>
      <c r="B173" s="43">
        <v>-6.5554250713216314E-2</v>
      </c>
    </row>
    <row r="174" spans="1:2" x14ac:dyDescent="0.2">
      <c r="A174" s="21">
        <v>42675</v>
      </c>
      <c r="B174" s="42">
        <v>-6.8064950814584219E-2</v>
      </c>
    </row>
    <row r="175" spans="1:2" x14ac:dyDescent="0.2">
      <c r="A175" s="22">
        <v>42705</v>
      </c>
      <c r="B175" s="43">
        <v>-6.4923112541604738E-2</v>
      </c>
    </row>
    <row r="176" spans="1:2" x14ac:dyDescent="0.2">
      <c r="A176" s="21">
        <v>42736</v>
      </c>
      <c r="B176" s="42">
        <v>-6.1449220280311308E-2</v>
      </c>
    </row>
    <row r="177" spans="1:2" x14ac:dyDescent="0.2">
      <c r="A177" s="22">
        <v>42767</v>
      </c>
      <c r="B177" s="43">
        <v>-6.1407483191769807E-2</v>
      </c>
    </row>
    <row r="178" spans="1:2" x14ac:dyDescent="0.2">
      <c r="A178" s="21">
        <v>42795</v>
      </c>
      <c r="B178" s="42">
        <v>-6.8007121928846198E-2</v>
      </c>
    </row>
    <row r="179" spans="1:2" x14ac:dyDescent="0.2">
      <c r="A179" s="22">
        <v>42826</v>
      </c>
      <c r="B179" s="43">
        <v>-6.8611034199464474E-2</v>
      </c>
    </row>
    <row r="180" spans="1:2" x14ac:dyDescent="0.2">
      <c r="A180" s="21">
        <v>42856</v>
      </c>
      <c r="B180" s="42">
        <v>-6.7266929730449662E-2</v>
      </c>
    </row>
    <row r="181" spans="1:2" x14ac:dyDescent="0.2">
      <c r="A181" s="22">
        <v>42887</v>
      </c>
      <c r="B181" s="43">
        <v>-6.8516271903255876E-2</v>
      </c>
    </row>
    <row r="182" spans="1:2" x14ac:dyDescent="0.2">
      <c r="A182" s="21">
        <v>42917</v>
      </c>
      <c r="B182" s="42">
        <v>-6.6359472260870023E-2</v>
      </c>
    </row>
    <row r="183" spans="1:2" x14ac:dyDescent="0.2">
      <c r="A183" s="22">
        <v>42948</v>
      </c>
      <c r="B183" s="43">
        <v>-6.5381334573147612E-2</v>
      </c>
    </row>
    <row r="184" spans="1:2" x14ac:dyDescent="0.2">
      <c r="A184" s="21">
        <v>42979</v>
      </c>
      <c r="B184" s="42">
        <v>-6.3887695575712278E-2</v>
      </c>
    </row>
    <row r="185" spans="1:2" x14ac:dyDescent="0.2">
      <c r="A185" s="22">
        <v>43009</v>
      </c>
      <c r="B185" s="43">
        <v>-6.3456460814085319E-2</v>
      </c>
    </row>
    <row r="186" spans="1:2" x14ac:dyDescent="0.2">
      <c r="A186" s="21">
        <v>43040</v>
      </c>
      <c r="B186" s="42">
        <v>-6.1331316548061086E-2</v>
      </c>
    </row>
    <row r="187" spans="1:2" x14ac:dyDescent="0.2">
      <c r="A187" s="22">
        <v>43070</v>
      </c>
      <c r="B187" s="43">
        <v>-6.0865090487597188E-2</v>
      </c>
    </row>
    <row r="188" spans="1:2" x14ac:dyDescent="0.2">
      <c r="A188" s="21">
        <v>43101</v>
      </c>
      <c r="B188" s="42">
        <v>-5.928506334302043E-2</v>
      </c>
    </row>
    <row r="189" spans="1:2" x14ac:dyDescent="0.2">
      <c r="A189" s="22">
        <v>43132</v>
      </c>
      <c r="B189" s="43">
        <v>-5.8666077785742649E-2</v>
      </c>
    </row>
    <row r="190" spans="1:2" x14ac:dyDescent="0.2">
      <c r="A190" s="21">
        <v>43160</v>
      </c>
      <c r="B190" s="42">
        <v>-5.6797016937805006E-2</v>
      </c>
    </row>
    <row r="191" spans="1:2" x14ac:dyDescent="0.2">
      <c r="A191" s="22">
        <v>43191</v>
      </c>
      <c r="B191" s="43">
        <v>-5.6569691483273503E-2</v>
      </c>
    </row>
    <row r="192" spans="1:2" x14ac:dyDescent="0.2">
      <c r="A192" s="21">
        <v>43221</v>
      </c>
      <c r="B192" s="42">
        <v>-5.6982236184236465E-2</v>
      </c>
    </row>
    <row r="193" spans="1:2" x14ac:dyDescent="0.2">
      <c r="A193" s="22">
        <v>43252</v>
      </c>
      <c r="B193" s="43">
        <v>-5.8533356298689609E-2</v>
      </c>
    </row>
    <row r="194" spans="1:2" x14ac:dyDescent="0.2">
      <c r="A194" s="21">
        <v>43282</v>
      </c>
      <c r="B194" s="42">
        <v>-5.7758712789427534E-2</v>
      </c>
    </row>
    <row r="195" spans="1:2" x14ac:dyDescent="0.2">
      <c r="A195" s="22">
        <v>43313</v>
      </c>
      <c r="B195" s="43">
        <v>-6.0893909568695517E-2</v>
      </c>
    </row>
    <row r="196" spans="1:2" x14ac:dyDescent="0.2">
      <c r="A196" s="21">
        <v>43344</v>
      </c>
      <c r="B196" s="42">
        <v>-5.807623306348151E-2</v>
      </c>
    </row>
    <row r="197" spans="1:2" x14ac:dyDescent="0.2">
      <c r="A197" s="22">
        <v>43374</v>
      </c>
      <c r="B197" s="43">
        <v>-5.464279455037465E-2</v>
      </c>
    </row>
    <row r="198" spans="1:2" x14ac:dyDescent="0.2">
      <c r="A198" s="21">
        <v>43405</v>
      </c>
      <c r="B198" s="42">
        <v>-5.5226043599247709E-2</v>
      </c>
    </row>
    <row r="199" spans="1:2" x14ac:dyDescent="0.2">
      <c r="A199" s="22">
        <v>43435</v>
      </c>
      <c r="B199" s="43">
        <v>-5.4137103035404782E-2</v>
      </c>
    </row>
    <row r="200" spans="1:2" x14ac:dyDescent="0.2">
      <c r="A200" s="21">
        <v>43466</v>
      </c>
      <c r="B200" s="42">
        <v>-5.287943968752238E-2</v>
      </c>
    </row>
    <row r="201" spans="1:2" x14ac:dyDescent="0.2">
      <c r="A201" s="22">
        <v>43497</v>
      </c>
      <c r="B201" s="43">
        <v>-5.2849381686940429E-2</v>
      </c>
    </row>
    <row r="202" spans="1:2" x14ac:dyDescent="0.2">
      <c r="A202" s="21">
        <v>43525</v>
      </c>
      <c r="B202" s="42">
        <v>-5.4320023022959102E-2</v>
      </c>
    </row>
    <row r="203" spans="1:2" x14ac:dyDescent="0.2">
      <c r="A203" s="22">
        <v>43556</v>
      </c>
      <c r="B203" s="43">
        <v>-5.4836337394644545E-2</v>
      </c>
    </row>
    <row r="204" spans="1:2" x14ac:dyDescent="0.2">
      <c r="A204" s="21">
        <v>43586</v>
      </c>
      <c r="B204" s="42">
        <v>-5.371404403612063E-2</v>
      </c>
    </row>
    <row r="205" spans="1:2" x14ac:dyDescent="0.2">
      <c r="A205" s="22">
        <v>43617</v>
      </c>
      <c r="B205" s="43">
        <v>-4.9846410456648407E-2</v>
      </c>
    </row>
    <row r="206" spans="1:2" x14ac:dyDescent="0.2">
      <c r="A206" s="21">
        <v>43647</v>
      </c>
      <c r="B206" s="42">
        <v>-4.9813640628019296E-2</v>
      </c>
    </row>
    <row r="207" spans="1:2" x14ac:dyDescent="0.2">
      <c r="A207" s="22">
        <v>43678</v>
      </c>
      <c r="B207" s="43">
        <v>-4.8242632086744189E-2</v>
      </c>
    </row>
    <row r="208" spans="1:2" x14ac:dyDescent="0.2">
      <c r="A208" s="21">
        <v>43709</v>
      </c>
      <c r="B208" s="42">
        <v>-4.9447227309015664E-2</v>
      </c>
    </row>
    <row r="209" spans="1:2" x14ac:dyDescent="0.2">
      <c r="A209" s="22">
        <v>43739</v>
      </c>
      <c r="B209" s="43">
        <v>-5.006627154739466E-2</v>
      </c>
    </row>
    <row r="210" spans="1:2" x14ac:dyDescent="0.2">
      <c r="A210" s="21">
        <v>43770</v>
      </c>
      <c r="B210" s="42">
        <v>-5.0233791129984988E-2</v>
      </c>
    </row>
    <row r="211" spans="1:2" x14ac:dyDescent="0.2">
      <c r="A211" s="22">
        <v>43800</v>
      </c>
      <c r="B211" s="43">
        <v>-4.9705671312880804E-2</v>
      </c>
    </row>
    <row r="212" spans="1:2" x14ac:dyDescent="0.2">
      <c r="A212" s="21">
        <v>43831</v>
      </c>
      <c r="B212" s="42">
        <v>-5.1650971090190609E-2</v>
      </c>
    </row>
    <row r="213" spans="1:2" x14ac:dyDescent="0.2">
      <c r="A213" s="22">
        <v>43862</v>
      </c>
      <c r="B213" s="43">
        <v>-5.112913604301976E-2</v>
      </c>
    </row>
    <row r="214" spans="1:2" x14ac:dyDescent="0.2">
      <c r="A214" s="21">
        <v>43891</v>
      </c>
      <c r="B214" s="42">
        <v>-5.2548512252067511E-2</v>
      </c>
    </row>
    <row r="215" spans="1:2" x14ac:dyDescent="0.2">
      <c r="A215" s="22">
        <v>43922</v>
      </c>
      <c r="B215" s="43">
        <v>-5.1091562939772274E-2</v>
      </c>
    </row>
    <row r="216" spans="1:2" x14ac:dyDescent="0.2">
      <c r="A216" s="21">
        <v>43952</v>
      </c>
      <c r="B216" s="42">
        <v>-4.7893635193397746E-2</v>
      </c>
    </row>
    <row r="217" spans="1:2" x14ac:dyDescent="0.2">
      <c r="A217" s="22">
        <v>43983</v>
      </c>
      <c r="B217" s="43">
        <v>-4.8365365999401007E-2</v>
      </c>
    </row>
    <row r="218" spans="1:2" x14ac:dyDescent="0.2">
      <c r="A218" s="21">
        <v>44013</v>
      </c>
      <c r="B218" s="42">
        <v>-4.5372500793187012E-2</v>
      </c>
    </row>
    <row r="219" spans="1:2" x14ac:dyDescent="0.2">
      <c r="A219" s="22">
        <v>44044</v>
      </c>
      <c r="B219" s="43">
        <v>-4.3190021805585704E-2</v>
      </c>
    </row>
    <row r="220" spans="1:2" x14ac:dyDescent="0.2">
      <c r="A220" s="21">
        <v>44075</v>
      </c>
      <c r="B220" s="42">
        <v>-4.483036604944008E-2</v>
      </c>
    </row>
    <row r="221" spans="1:2" x14ac:dyDescent="0.2">
      <c r="A221" s="22">
        <v>44105</v>
      </c>
      <c r="B221" s="43">
        <v>-4.6516588685361751E-2</v>
      </c>
    </row>
    <row r="222" spans="1:2" x14ac:dyDescent="0.2">
      <c r="A222" s="21">
        <v>44136</v>
      </c>
      <c r="B222" s="42">
        <v>-4.1534895767098692E-2</v>
      </c>
    </row>
    <row r="223" spans="1:2" x14ac:dyDescent="0.2">
      <c r="A223" s="22">
        <v>44166</v>
      </c>
      <c r="B223" s="43">
        <v>-4.1056938278582249E-2</v>
      </c>
    </row>
    <row r="224" spans="1:2" x14ac:dyDescent="0.2">
      <c r="A224" s="21">
        <v>44197</v>
      </c>
      <c r="B224" s="42">
        <v>-4.1155335638056054E-2</v>
      </c>
    </row>
    <row r="225" spans="1:2" x14ac:dyDescent="0.2">
      <c r="A225" s="22">
        <v>44228</v>
      </c>
      <c r="B225" s="43">
        <v>-4.0792643124494134E-2</v>
      </c>
    </row>
    <row r="226" spans="1:2" x14ac:dyDescent="0.2">
      <c r="A226" s="21">
        <v>44256</v>
      </c>
      <c r="B226" s="42">
        <v>-3.9286702914230802E-2</v>
      </c>
    </row>
    <row r="227" spans="1:2" x14ac:dyDescent="0.2">
      <c r="A227" s="22">
        <v>44287</v>
      </c>
      <c r="B227" s="43">
        <v>-3.5103971015055552E-2</v>
      </c>
    </row>
    <row r="228" spans="1:2" x14ac:dyDescent="0.2">
      <c r="A228" s="21">
        <v>44317</v>
      </c>
      <c r="B228" s="42">
        <v>-3.6060915642921153E-2</v>
      </c>
    </row>
    <row r="229" spans="1:2" x14ac:dyDescent="0.2">
      <c r="A229" s="22">
        <v>44348</v>
      </c>
      <c r="B229" s="43">
        <v>-3.4190705887982481E-2</v>
      </c>
    </row>
    <row r="230" spans="1:2" x14ac:dyDescent="0.2">
      <c r="A230" s="21">
        <v>44378</v>
      </c>
      <c r="B230" s="42">
        <v>-3.8411014346684071E-2</v>
      </c>
    </row>
    <row r="231" spans="1:2" x14ac:dyDescent="0.2">
      <c r="A231" s="22">
        <v>44409</v>
      </c>
      <c r="B231" s="43">
        <v>-3.9315953914263707E-2</v>
      </c>
    </row>
    <row r="232" spans="1:2" x14ac:dyDescent="0.2">
      <c r="A232" s="21">
        <v>44440</v>
      </c>
      <c r="B232" s="42">
        <v>-4.0725776552855246E-2</v>
      </c>
    </row>
    <row r="233" spans="1:2" x14ac:dyDescent="0.2">
      <c r="A233" s="22">
        <v>44470</v>
      </c>
      <c r="B233" s="43">
        <v>-4.3369786652273992E-2</v>
      </c>
    </row>
    <row r="234" spans="1:2" x14ac:dyDescent="0.2">
      <c r="A234" s="21">
        <v>44501</v>
      </c>
      <c r="B234" s="42">
        <v>-4.7398116033459309E-2</v>
      </c>
    </row>
    <row r="235" spans="1:2" x14ac:dyDescent="0.2">
      <c r="A235" s="22">
        <v>44531</v>
      </c>
      <c r="B235" s="43">
        <v>-5.0388236010402203E-2</v>
      </c>
    </row>
    <row r="236" spans="1:2" x14ac:dyDescent="0.2">
      <c r="A236" s="21">
        <v>44562</v>
      </c>
      <c r="B236" s="42">
        <v>-4.7596797542562075E-2</v>
      </c>
    </row>
    <row r="237" spans="1:2" x14ac:dyDescent="0.2">
      <c r="A237" s="22">
        <v>44593</v>
      </c>
      <c r="B237" s="43">
        <v>-4.6990827015191326E-2</v>
      </c>
    </row>
    <row r="238" spans="1:2" x14ac:dyDescent="0.2">
      <c r="A238" s="21">
        <v>44621</v>
      </c>
      <c r="B238" s="42">
        <v>-4.4561715952644201E-2</v>
      </c>
    </row>
    <row r="239" spans="1:2" x14ac:dyDescent="0.2">
      <c r="A239" s="22">
        <v>44652</v>
      </c>
      <c r="B239" s="43">
        <v>-5.3500368472422212E-2</v>
      </c>
    </row>
    <row r="240" spans="1:2" x14ac:dyDescent="0.2">
      <c r="A240" s="21">
        <v>44682</v>
      </c>
      <c r="B240" s="42">
        <v>-5.4110064831257604E-2</v>
      </c>
    </row>
    <row r="241" spans="1:2" x14ac:dyDescent="0.2">
      <c r="A241" s="22">
        <v>44713</v>
      </c>
      <c r="B241" s="43">
        <v>-6.2941499643790838E-2</v>
      </c>
    </row>
    <row r="242" spans="1:2" x14ac:dyDescent="0.2">
      <c r="A242" s="21">
        <v>44743</v>
      </c>
      <c r="B242" s="42">
        <v>-6.205498575437287E-2</v>
      </c>
    </row>
    <row r="243" spans="1:2" x14ac:dyDescent="0.2">
      <c r="A243" s="22">
        <v>44774</v>
      </c>
      <c r="B243" s="43">
        <v>-6.0268134046953192E-2</v>
      </c>
    </row>
    <row r="244" spans="1:2" x14ac:dyDescent="0.2">
      <c r="A244" s="21">
        <v>44805</v>
      </c>
      <c r="B244" s="42">
        <v>-6.1405525822697496E-2</v>
      </c>
    </row>
    <row r="245" spans="1:2" x14ac:dyDescent="0.2">
      <c r="A245" s="22">
        <v>44835</v>
      </c>
      <c r="B245" s="43">
        <v>-5.8833348139189036E-2</v>
      </c>
    </row>
    <row r="246" spans="1:2" x14ac:dyDescent="0.2">
      <c r="A246" s="21">
        <v>44866</v>
      </c>
      <c r="B246" s="42">
        <v>-5.9184072689201103E-2</v>
      </c>
    </row>
    <row r="247" spans="1:2" x14ac:dyDescent="0.2">
      <c r="A247" s="22">
        <v>44896</v>
      </c>
      <c r="B247" s="43">
        <v>-5.9143518413663256E-2</v>
      </c>
    </row>
    <row r="248" spans="1:2" x14ac:dyDescent="0.2">
      <c r="A248" s="21">
        <v>44927</v>
      </c>
      <c r="B248" s="42">
        <v>-6.2119631357133782E-2</v>
      </c>
    </row>
    <row r="249" spans="1:2" x14ac:dyDescent="0.2">
      <c r="A249" s="22">
        <v>44958</v>
      </c>
      <c r="B249" s="43">
        <v>-6.5471107339366411E-2</v>
      </c>
    </row>
    <row r="250" spans="1:2" x14ac:dyDescent="0.2">
      <c r="A250" s="21">
        <v>44986</v>
      </c>
      <c r="B250" s="42">
        <v>-6.8298105992998209E-2</v>
      </c>
    </row>
    <row r="251" spans="1:2" x14ac:dyDescent="0.2">
      <c r="A251" s="22">
        <v>45017</v>
      </c>
      <c r="B251" s="43">
        <v>-6.4512773136263885E-2</v>
      </c>
    </row>
    <row r="252" spans="1:2" x14ac:dyDescent="0.2">
      <c r="A252" s="21">
        <v>45047</v>
      </c>
      <c r="B252" s="42">
        <v>-6.7656554505184249E-2</v>
      </c>
    </row>
    <row r="253" spans="1:2" x14ac:dyDescent="0.2">
      <c r="A253" s="22">
        <v>45078</v>
      </c>
      <c r="B253" s="43">
        <v>-6.1739949410951095E-2</v>
      </c>
    </row>
    <row r="254" spans="1:2" x14ac:dyDescent="0.2">
      <c r="A254" s="21">
        <v>45108</v>
      </c>
      <c r="B254" s="42">
        <v>-6.1711888871236339E-2</v>
      </c>
    </row>
    <row r="255" spans="1:2" x14ac:dyDescent="0.2">
      <c r="A255" s="22">
        <v>45139</v>
      </c>
      <c r="B255" s="43">
        <v>-6.5929255260733413E-2</v>
      </c>
    </row>
    <row r="256" spans="1:2" ht="13.5" thickBot="1" x14ac:dyDescent="0.25">
      <c r="A256" s="23">
        <v>45170</v>
      </c>
      <c r="B256" s="44">
        <v>-6.6485617976076494E-2</v>
      </c>
    </row>
    <row r="257" spans="1:2" x14ac:dyDescent="0.2">
      <c r="A257" s="277" t="s">
        <v>60</v>
      </c>
      <c r="B257" s="277"/>
    </row>
    <row r="258" spans="1:2" x14ac:dyDescent="0.2">
      <c r="A258" s="278" t="s">
        <v>456</v>
      </c>
      <c r="B258" s="278"/>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5">
    <tabColor rgb="FFBD534B"/>
  </sheetPr>
  <dimension ref="A1:C29"/>
  <sheetViews>
    <sheetView workbookViewId="0"/>
  </sheetViews>
  <sheetFormatPr defaultColWidth="9.140625" defaultRowHeight="12.75" x14ac:dyDescent="0.2"/>
  <cols>
    <col min="1" max="1" width="9.140625" style="35"/>
    <col min="2" max="2" width="13.85546875" style="35" customWidth="1"/>
    <col min="3" max="3" width="18.42578125" style="35" customWidth="1"/>
    <col min="4" max="16384" width="9.140625" style="35"/>
  </cols>
  <sheetData>
    <row r="1" spans="1:3" x14ac:dyDescent="0.2">
      <c r="A1" s="32" t="s">
        <v>22</v>
      </c>
    </row>
    <row r="3" spans="1:3" x14ac:dyDescent="0.2">
      <c r="A3" s="33" t="s">
        <v>63</v>
      </c>
    </row>
    <row r="4" spans="1:3" x14ac:dyDescent="0.2">
      <c r="A4" s="11" t="s">
        <v>463</v>
      </c>
    </row>
    <row r="6" spans="1:3" x14ac:dyDescent="0.2">
      <c r="A6" s="13" t="s">
        <v>307</v>
      </c>
      <c r="B6" s="266" t="s">
        <v>318</v>
      </c>
      <c r="C6" s="267" t="s">
        <v>319</v>
      </c>
    </row>
    <row r="7" spans="1:3" x14ac:dyDescent="0.2">
      <c r="A7" s="13" t="s">
        <v>24</v>
      </c>
      <c r="B7" s="14" t="s">
        <v>64</v>
      </c>
      <c r="C7" s="14" t="s">
        <v>65</v>
      </c>
    </row>
    <row r="8" spans="1:3" x14ac:dyDescent="0.2">
      <c r="A8" s="18">
        <v>2013</v>
      </c>
      <c r="B8" s="42">
        <v>0.51541506568060924</v>
      </c>
      <c r="C8" s="42">
        <v>0.51541506568060924</v>
      </c>
    </row>
    <row r="9" spans="1:3" x14ac:dyDescent="0.2">
      <c r="A9" s="19">
        <v>2014</v>
      </c>
      <c r="B9" s="43">
        <v>0.5628093195311733</v>
      </c>
      <c r="C9" s="43">
        <v>0.5628093195311733</v>
      </c>
    </row>
    <row r="10" spans="1:3" x14ac:dyDescent="0.2">
      <c r="A10" s="18">
        <v>2015</v>
      </c>
      <c r="B10" s="42">
        <v>0.65504711846767349</v>
      </c>
      <c r="C10" s="42">
        <v>0.65504711846767349</v>
      </c>
    </row>
    <row r="11" spans="1:3" x14ac:dyDescent="0.2">
      <c r="A11" s="19">
        <v>2016</v>
      </c>
      <c r="B11" s="43">
        <v>0.69839260498304467</v>
      </c>
      <c r="C11" s="43">
        <v>0.69839260498304467</v>
      </c>
    </row>
    <row r="12" spans="1:3" x14ac:dyDescent="0.2">
      <c r="A12" s="18">
        <v>2017</v>
      </c>
      <c r="B12" s="42">
        <v>0.73717925647552762</v>
      </c>
      <c r="C12" s="42">
        <v>0.73717925647552762</v>
      </c>
    </row>
    <row r="13" spans="1:3" x14ac:dyDescent="0.2">
      <c r="A13" s="19">
        <v>2018</v>
      </c>
      <c r="B13" s="43">
        <v>0.75269506051313628</v>
      </c>
      <c r="C13" s="43">
        <v>0.75269506051313628</v>
      </c>
    </row>
    <row r="14" spans="1:3" x14ac:dyDescent="0.2">
      <c r="A14" s="18">
        <v>2019</v>
      </c>
      <c r="B14" s="42">
        <v>0.74435060855586266</v>
      </c>
      <c r="C14" s="42">
        <v>0.74435060855586266</v>
      </c>
    </row>
    <row r="15" spans="1:3" x14ac:dyDescent="0.2">
      <c r="A15" s="19">
        <v>2020</v>
      </c>
      <c r="B15" s="43">
        <v>0.86939624134807547</v>
      </c>
      <c r="C15" s="43">
        <v>0.86939624134807547</v>
      </c>
    </row>
    <row r="16" spans="1:3" x14ac:dyDescent="0.2">
      <c r="A16" s="18">
        <v>2021</v>
      </c>
      <c r="B16" s="42">
        <v>0.78291252325131377</v>
      </c>
      <c r="C16" s="42">
        <v>0.78291252325131377</v>
      </c>
    </row>
    <row r="17" spans="1:3" x14ac:dyDescent="0.2">
      <c r="A17" s="19">
        <v>2022</v>
      </c>
      <c r="B17" s="43">
        <v>0.7286587677993831</v>
      </c>
      <c r="C17" s="43">
        <v>0.7286587677993831</v>
      </c>
    </row>
    <row r="18" spans="1:3" x14ac:dyDescent="0.2">
      <c r="A18" s="18">
        <v>2023</v>
      </c>
      <c r="B18" s="42">
        <v>0.78113220947145501</v>
      </c>
      <c r="C18" s="42">
        <v>0.7516432570272954</v>
      </c>
    </row>
    <row r="19" spans="1:3" x14ac:dyDescent="0.2">
      <c r="A19" s="19">
        <v>2024</v>
      </c>
      <c r="B19" s="43">
        <v>0.81877113461020468</v>
      </c>
      <c r="C19" s="43">
        <v>0.78163080886830349</v>
      </c>
    </row>
    <row r="20" spans="1:3" x14ac:dyDescent="0.2">
      <c r="A20" s="18">
        <v>2025</v>
      </c>
      <c r="B20" s="42">
        <v>0.84027139194209088</v>
      </c>
      <c r="C20" s="42">
        <v>0.80199798379582055</v>
      </c>
    </row>
    <row r="21" spans="1:3" x14ac:dyDescent="0.2">
      <c r="A21" s="19">
        <v>2026</v>
      </c>
      <c r="B21" s="43">
        <v>0.85737566660066167</v>
      </c>
      <c r="C21" s="43">
        <v>0.82204394450720208</v>
      </c>
    </row>
    <row r="22" spans="1:3" x14ac:dyDescent="0.2">
      <c r="A22" s="18">
        <v>2027</v>
      </c>
      <c r="B22" s="42">
        <v>0.87986192540461761</v>
      </c>
      <c r="C22" s="42">
        <v>0.8489673915567223</v>
      </c>
    </row>
    <row r="23" spans="1:3" x14ac:dyDescent="0.2">
      <c r="A23" s="19">
        <v>2028</v>
      </c>
      <c r="B23" s="43">
        <v>0.89380350038787826</v>
      </c>
      <c r="C23" s="43">
        <v>0.86485137370635312</v>
      </c>
    </row>
    <row r="24" spans="1:3" x14ac:dyDescent="0.2">
      <c r="A24" s="18">
        <v>2029</v>
      </c>
      <c r="B24" s="42">
        <v>0.90615470014536625</v>
      </c>
      <c r="C24" s="42">
        <v>0.87936570853075868</v>
      </c>
    </row>
    <row r="25" spans="1:3" x14ac:dyDescent="0.2">
      <c r="A25" s="19">
        <v>2030</v>
      </c>
      <c r="B25" s="43">
        <v>0.91509985887812273</v>
      </c>
      <c r="C25" s="43">
        <v>0.89260054914204379</v>
      </c>
    </row>
    <row r="26" spans="1:3" x14ac:dyDescent="0.2">
      <c r="A26" s="18">
        <v>2031</v>
      </c>
      <c r="B26" s="42">
        <v>0.92368579722476962</v>
      </c>
      <c r="C26" s="42">
        <v>0.90502211619938422</v>
      </c>
    </row>
    <row r="27" spans="1:3" x14ac:dyDescent="0.2">
      <c r="A27" s="19">
        <v>2032</v>
      </c>
      <c r="B27" s="43">
        <v>0.93292339053420636</v>
      </c>
      <c r="C27" s="43">
        <v>0.91678593255654572</v>
      </c>
    </row>
    <row r="28" spans="1:3" ht="13.5" thickBot="1" x14ac:dyDescent="0.25">
      <c r="A28" s="20">
        <v>2033</v>
      </c>
      <c r="B28" s="44"/>
      <c r="C28" s="44">
        <v>0.92703671672089882</v>
      </c>
    </row>
    <row r="29" spans="1:3" ht="35.25" customHeight="1" x14ac:dyDescent="0.2">
      <c r="A29" s="318" t="s">
        <v>320</v>
      </c>
      <c r="B29" s="318"/>
      <c r="C29" s="318"/>
    </row>
  </sheetData>
  <mergeCells count="1">
    <mergeCell ref="A29:C29"/>
  </mergeCells>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6">
    <tabColor rgb="FFBD534B"/>
  </sheetPr>
  <dimension ref="A1:D30"/>
  <sheetViews>
    <sheetView workbookViewId="0"/>
  </sheetViews>
  <sheetFormatPr defaultColWidth="9.140625" defaultRowHeight="12.75" x14ac:dyDescent="0.2"/>
  <cols>
    <col min="1" max="2" width="9.140625" style="35"/>
    <col min="3" max="3" width="9.85546875" style="35" customWidth="1"/>
    <col min="4" max="4" width="11.140625" style="35" customWidth="1"/>
    <col min="5" max="16384" width="9.140625" style="35"/>
  </cols>
  <sheetData>
    <row r="1" spans="1:4" x14ac:dyDescent="0.2">
      <c r="A1" s="32" t="s">
        <v>22</v>
      </c>
    </row>
    <row r="3" spans="1:4" x14ac:dyDescent="0.2">
      <c r="A3" s="33" t="s">
        <v>66</v>
      </c>
    </row>
    <row r="4" spans="1:4" x14ac:dyDescent="0.2">
      <c r="A4" s="11" t="s">
        <v>464</v>
      </c>
    </row>
    <row r="6" spans="1:4" x14ac:dyDescent="0.2">
      <c r="A6" s="13" t="s">
        <v>307</v>
      </c>
      <c r="B6" s="14" t="s">
        <v>312</v>
      </c>
      <c r="C6" s="14" t="s">
        <v>316</v>
      </c>
      <c r="D6" s="14" t="s">
        <v>317</v>
      </c>
    </row>
    <row r="7" spans="1:4" x14ac:dyDescent="0.2">
      <c r="A7" s="13" t="s">
        <v>24</v>
      </c>
      <c r="B7" s="14" t="s">
        <v>50</v>
      </c>
      <c r="C7" s="14" t="s">
        <v>48</v>
      </c>
      <c r="D7" s="14" t="s">
        <v>49</v>
      </c>
    </row>
    <row r="8" spans="1:4" x14ac:dyDescent="0.2">
      <c r="A8" s="18">
        <v>2013</v>
      </c>
      <c r="B8" s="42">
        <v>0.51541506568060924</v>
      </c>
      <c r="C8" s="42">
        <v>0.51541506568060924</v>
      </c>
      <c r="D8" s="42">
        <v>0.51541506568060924</v>
      </c>
    </row>
    <row r="9" spans="1:4" x14ac:dyDescent="0.2">
      <c r="A9" s="19">
        <v>2014</v>
      </c>
      <c r="B9" s="43">
        <v>0.5628093195311733</v>
      </c>
      <c r="C9" s="43">
        <v>0.5628093195311733</v>
      </c>
      <c r="D9" s="43">
        <v>0.5628093195311733</v>
      </c>
    </row>
    <row r="10" spans="1:4" x14ac:dyDescent="0.2">
      <c r="A10" s="18">
        <v>2015</v>
      </c>
      <c r="B10" s="42">
        <v>0.65504711846767349</v>
      </c>
      <c r="C10" s="42">
        <v>0.65504711846767349</v>
      </c>
      <c r="D10" s="42">
        <v>0.65504711846767349</v>
      </c>
    </row>
    <row r="11" spans="1:4" x14ac:dyDescent="0.2">
      <c r="A11" s="19">
        <v>2016</v>
      </c>
      <c r="B11" s="43">
        <v>0.69839260498304467</v>
      </c>
      <c r="C11" s="43">
        <v>0.69839260498304467</v>
      </c>
      <c r="D11" s="43">
        <v>0.69839260498304467</v>
      </c>
    </row>
    <row r="12" spans="1:4" x14ac:dyDescent="0.2">
      <c r="A12" s="18">
        <v>2017</v>
      </c>
      <c r="B12" s="42">
        <v>0.73717925647552762</v>
      </c>
      <c r="C12" s="42">
        <v>0.73717925647552762</v>
      </c>
      <c r="D12" s="42">
        <v>0.73717925647552762</v>
      </c>
    </row>
    <row r="13" spans="1:4" x14ac:dyDescent="0.2">
      <c r="A13" s="19">
        <v>2018</v>
      </c>
      <c r="B13" s="43">
        <v>0.75269506051313628</v>
      </c>
      <c r="C13" s="43">
        <v>0.75269506051313628</v>
      </c>
      <c r="D13" s="43">
        <v>0.75269506051313628</v>
      </c>
    </row>
    <row r="14" spans="1:4" x14ac:dyDescent="0.2">
      <c r="A14" s="18">
        <v>2019</v>
      </c>
      <c r="B14" s="42">
        <v>0.74435060855586266</v>
      </c>
      <c r="C14" s="42">
        <v>0.74435060855586266</v>
      </c>
      <c r="D14" s="42">
        <v>0.74435060855586266</v>
      </c>
    </row>
    <row r="15" spans="1:4" x14ac:dyDescent="0.2">
      <c r="A15" s="19">
        <v>2020</v>
      </c>
      <c r="B15" s="43">
        <v>0.86939624134807547</v>
      </c>
      <c r="C15" s="43">
        <v>0.86939624134807547</v>
      </c>
      <c r="D15" s="43">
        <v>0.86939624134807547</v>
      </c>
    </row>
    <row r="16" spans="1:4" x14ac:dyDescent="0.2">
      <c r="A16" s="18">
        <v>2021</v>
      </c>
      <c r="B16" s="42">
        <v>0.78291252325131377</v>
      </c>
      <c r="C16" s="42">
        <v>0.78291252325131377</v>
      </c>
      <c r="D16" s="42">
        <v>0.78291252325131377</v>
      </c>
    </row>
    <row r="17" spans="1:4" x14ac:dyDescent="0.2">
      <c r="A17" s="19">
        <v>2022</v>
      </c>
      <c r="B17" s="43">
        <v>0.7286587677993831</v>
      </c>
      <c r="C17" s="43">
        <v>0.7286587677993831</v>
      </c>
      <c r="D17" s="43">
        <v>0.7286587677993831</v>
      </c>
    </row>
    <row r="18" spans="1:4" x14ac:dyDescent="0.2">
      <c r="A18" s="18">
        <v>2023</v>
      </c>
      <c r="B18" s="42">
        <v>0.7516432570272954</v>
      </c>
      <c r="C18" s="42">
        <v>0.76032239285434022</v>
      </c>
      <c r="D18" s="42">
        <v>0.75511071333041557</v>
      </c>
    </row>
    <row r="19" spans="1:4" x14ac:dyDescent="0.2">
      <c r="A19" s="19">
        <v>2024</v>
      </c>
      <c r="B19" s="43">
        <v>0.78163080886830349</v>
      </c>
      <c r="C19" s="43">
        <v>0.78081735103076577</v>
      </c>
      <c r="D19" s="43">
        <v>0.80358356055621449</v>
      </c>
    </row>
    <row r="20" spans="1:4" x14ac:dyDescent="0.2">
      <c r="A20" s="18">
        <v>2025</v>
      </c>
      <c r="B20" s="42">
        <v>0.80199798379582055</v>
      </c>
      <c r="C20" s="42">
        <v>0.7884486895558539</v>
      </c>
      <c r="D20" s="42">
        <v>0.8500180455499794</v>
      </c>
    </row>
    <row r="21" spans="1:4" x14ac:dyDescent="0.2">
      <c r="A21" s="19">
        <v>2026</v>
      </c>
      <c r="B21" s="43">
        <v>0.82204394450720208</v>
      </c>
      <c r="C21" s="43">
        <v>0.79177656943726826</v>
      </c>
      <c r="D21" s="43">
        <v>0.91624872143125147</v>
      </c>
    </row>
    <row r="22" spans="1:4" x14ac:dyDescent="0.2">
      <c r="A22" s="18">
        <v>2027</v>
      </c>
      <c r="B22" s="42">
        <v>0.8489673915567223</v>
      </c>
      <c r="C22" s="42">
        <v>0.78523205322833356</v>
      </c>
      <c r="D22" s="42">
        <v>0.99360450727753036</v>
      </c>
    </row>
    <row r="23" spans="1:4" x14ac:dyDescent="0.2">
      <c r="A23" s="19">
        <v>2028</v>
      </c>
      <c r="B23" s="43">
        <v>0.86485137370635312</v>
      </c>
      <c r="C23" s="43">
        <v>0.77636765916359685</v>
      </c>
      <c r="D23" s="43">
        <v>1.0611072939624153</v>
      </c>
    </row>
    <row r="24" spans="1:4" x14ac:dyDescent="0.2">
      <c r="A24" s="18">
        <v>2029</v>
      </c>
      <c r="B24" s="42">
        <v>0.87936570853075868</v>
      </c>
      <c r="C24" s="42">
        <v>0.76541651700511637</v>
      </c>
      <c r="D24" s="42">
        <v>1.1327162075352186</v>
      </c>
    </row>
    <row r="25" spans="1:4" x14ac:dyDescent="0.2">
      <c r="A25" s="19">
        <v>2030</v>
      </c>
      <c r="B25" s="43">
        <v>0.89260054914204379</v>
      </c>
      <c r="C25" s="43">
        <v>0.75259152079251834</v>
      </c>
      <c r="D25" s="43">
        <v>1.2087297282192038</v>
      </c>
    </row>
    <row r="26" spans="1:4" x14ac:dyDescent="0.2">
      <c r="A26" s="18">
        <v>2031</v>
      </c>
      <c r="B26" s="42">
        <v>0.90502211619938422</v>
      </c>
      <c r="C26" s="42">
        <v>0.73801910387003411</v>
      </c>
      <c r="D26" s="42">
        <v>1.2897801108720928</v>
      </c>
    </row>
    <row r="27" spans="1:4" x14ac:dyDescent="0.2">
      <c r="A27" s="19">
        <v>2032</v>
      </c>
      <c r="B27" s="43">
        <v>0.91678593255654572</v>
      </c>
      <c r="C27" s="43">
        <v>0.72259335278433667</v>
      </c>
      <c r="D27" s="43">
        <v>1.376052331825701</v>
      </c>
    </row>
    <row r="28" spans="1:4" ht="13.5" thickBot="1" x14ac:dyDescent="0.25">
      <c r="A28" s="20">
        <v>2033</v>
      </c>
      <c r="B28" s="44">
        <v>0.92703671672089882</v>
      </c>
      <c r="C28" s="44">
        <v>0.70647175837686982</v>
      </c>
      <c r="D28" s="44">
        <v>1.4651664631057453</v>
      </c>
    </row>
    <row r="29" spans="1:4" x14ac:dyDescent="0.2">
      <c r="A29" s="12" t="s">
        <v>60</v>
      </c>
    </row>
    <row r="30" spans="1:4" x14ac:dyDescent="0.2">
      <c r="A30" s="247" t="s">
        <v>456</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7">
    <tabColor rgb="FFBD534B"/>
  </sheetPr>
  <dimension ref="A1:K25"/>
  <sheetViews>
    <sheetView workbookViewId="0"/>
  </sheetViews>
  <sheetFormatPr defaultColWidth="9.140625" defaultRowHeight="12.75" x14ac:dyDescent="0.2"/>
  <cols>
    <col min="1" max="1" width="9.140625" style="35"/>
    <col min="2" max="2" width="7.85546875" style="35" customWidth="1"/>
    <col min="3" max="3" width="5.42578125" style="35" bestFit="1" customWidth="1"/>
    <col min="4" max="4" width="7.85546875" style="35" customWidth="1"/>
    <col min="5" max="5" width="7.5703125" style="35" customWidth="1"/>
    <col min="6" max="6" width="6.85546875" style="35" customWidth="1"/>
    <col min="7" max="7" width="8.5703125" style="35" customWidth="1"/>
    <col min="8" max="8" width="6.85546875" style="35" customWidth="1"/>
    <col min="9" max="9" width="7" style="35" customWidth="1"/>
    <col min="10" max="10" width="7.140625" style="35" customWidth="1"/>
    <col min="11" max="11" width="8.5703125" style="35" customWidth="1"/>
    <col min="12" max="16384" width="9.140625" style="35"/>
  </cols>
  <sheetData>
    <row r="1" spans="1:11" x14ac:dyDescent="0.2">
      <c r="A1" s="32" t="s">
        <v>22</v>
      </c>
    </row>
    <row r="3" spans="1:11" x14ac:dyDescent="0.2">
      <c r="A3" s="33" t="s">
        <v>67</v>
      </c>
    </row>
    <row r="4" spans="1:11" x14ac:dyDescent="0.2">
      <c r="A4" s="11" t="s">
        <v>465</v>
      </c>
    </row>
    <row r="6" spans="1:11" ht="25.5" customHeight="1" x14ac:dyDescent="0.2">
      <c r="A6" s="159" t="s">
        <v>307</v>
      </c>
      <c r="B6" s="160" t="s">
        <v>466</v>
      </c>
      <c r="C6" s="160"/>
      <c r="D6" s="160"/>
      <c r="E6" s="160"/>
      <c r="F6" s="160"/>
      <c r="G6" s="160"/>
      <c r="H6" s="160"/>
      <c r="I6" s="160"/>
      <c r="J6" s="160"/>
      <c r="K6" s="160"/>
    </row>
    <row r="7" spans="1:11" s="158" customFormat="1" ht="27.75" customHeight="1" x14ac:dyDescent="0.2">
      <c r="A7" s="159" t="s">
        <v>24</v>
      </c>
      <c r="B7" s="160" t="s">
        <v>68</v>
      </c>
      <c r="C7" s="161">
        <v>0.1</v>
      </c>
      <c r="D7" s="160" t="s">
        <v>69</v>
      </c>
      <c r="E7" s="160" t="s">
        <v>70</v>
      </c>
      <c r="F7" s="160" t="s">
        <v>71</v>
      </c>
      <c r="G7" s="160" t="s">
        <v>72</v>
      </c>
      <c r="H7" s="160" t="s">
        <v>72</v>
      </c>
      <c r="I7" s="160" t="s">
        <v>71</v>
      </c>
      <c r="J7" s="160" t="s">
        <v>70</v>
      </c>
      <c r="K7" s="160" t="s">
        <v>69</v>
      </c>
    </row>
    <row r="8" spans="1:11" x14ac:dyDescent="0.2">
      <c r="A8" s="15">
        <v>41609</v>
      </c>
      <c r="B8" s="162">
        <v>51.541510000000002</v>
      </c>
      <c r="C8" s="162"/>
      <c r="D8" s="162"/>
      <c r="E8" s="162"/>
      <c r="F8" s="162"/>
      <c r="G8" s="162"/>
      <c r="H8" s="162"/>
      <c r="I8" s="162"/>
      <c r="J8" s="162"/>
      <c r="K8" s="162"/>
    </row>
    <row r="9" spans="1:11" x14ac:dyDescent="0.2">
      <c r="A9" s="16">
        <v>41974</v>
      </c>
      <c r="B9" s="163">
        <v>56.280929999999998</v>
      </c>
      <c r="C9" s="163"/>
      <c r="D9" s="163"/>
      <c r="E9" s="163"/>
      <c r="F9" s="163"/>
      <c r="G9" s="163"/>
      <c r="H9" s="163"/>
      <c r="I9" s="163"/>
      <c r="J9" s="163"/>
      <c r="K9" s="163"/>
    </row>
    <row r="10" spans="1:11" x14ac:dyDescent="0.2">
      <c r="A10" s="15">
        <v>42339</v>
      </c>
      <c r="B10" s="162">
        <v>65.504710000000003</v>
      </c>
      <c r="C10" s="162"/>
      <c r="D10" s="162"/>
      <c r="E10" s="162"/>
      <c r="F10" s="162"/>
      <c r="G10" s="162"/>
      <c r="H10" s="162"/>
      <c r="I10" s="162"/>
      <c r="J10" s="162"/>
      <c r="K10" s="162"/>
    </row>
    <row r="11" spans="1:11" x14ac:dyDescent="0.2">
      <c r="A11" s="16">
        <v>42705</v>
      </c>
      <c r="B11" s="163">
        <v>69.839799999999997</v>
      </c>
      <c r="C11" s="163"/>
      <c r="D11" s="163"/>
      <c r="E11" s="163"/>
      <c r="F11" s="163"/>
      <c r="G11" s="163"/>
      <c r="H11" s="163"/>
      <c r="I11" s="163"/>
      <c r="J11" s="163"/>
      <c r="K11" s="163"/>
    </row>
    <row r="12" spans="1:11" x14ac:dyDescent="0.2">
      <c r="A12" s="15">
        <v>43070</v>
      </c>
      <c r="B12" s="162">
        <v>73.717929999999996</v>
      </c>
      <c r="C12" s="162"/>
      <c r="D12" s="162"/>
      <c r="E12" s="162"/>
      <c r="F12" s="162"/>
      <c r="G12" s="162"/>
      <c r="H12" s="162"/>
      <c r="I12" s="162"/>
      <c r="J12" s="162"/>
      <c r="K12" s="162"/>
    </row>
    <row r="13" spans="1:11" x14ac:dyDescent="0.2">
      <c r="A13" s="16">
        <v>43435</v>
      </c>
      <c r="B13" s="163">
        <v>75.269499999999994</v>
      </c>
      <c r="C13" s="163"/>
      <c r="D13" s="163"/>
      <c r="E13" s="163"/>
      <c r="F13" s="163"/>
      <c r="G13" s="163"/>
      <c r="H13" s="163"/>
      <c r="I13" s="163"/>
      <c r="J13" s="163"/>
      <c r="K13" s="163"/>
    </row>
    <row r="14" spans="1:11" x14ac:dyDescent="0.2">
      <c r="A14" s="15">
        <v>43800</v>
      </c>
      <c r="B14" s="162">
        <v>74.435059999999993</v>
      </c>
      <c r="C14" s="162"/>
      <c r="D14" s="162"/>
      <c r="E14" s="162"/>
      <c r="F14" s="162"/>
      <c r="G14" s="162"/>
      <c r="H14" s="162"/>
      <c r="I14" s="162"/>
      <c r="J14" s="162"/>
      <c r="K14" s="162"/>
    </row>
    <row r="15" spans="1:11" x14ac:dyDescent="0.2">
      <c r="A15" s="16">
        <v>44166</v>
      </c>
      <c r="B15" s="163">
        <v>86.939629999999994</v>
      </c>
      <c r="C15" s="163"/>
      <c r="D15" s="163"/>
      <c r="E15" s="163"/>
      <c r="F15" s="163"/>
      <c r="G15" s="163"/>
      <c r="H15" s="163"/>
      <c r="I15" s="163"/>
      <c r="J15" s="163"/>
      <c r="K15" s="163"/>
    </row>
    <row r="16" spans="1:11" x14ac:dyDescent="0.2">
      <c r="A16" s="15">
        <v>44531</v>
      </c>
      <c r="B16" s="162">
        <v>78.291250000000005</v>
      </c>
      <c r="C16" s="162"/>
      <c r="D16" s="162"/>
      <c r="E16" s="162"/>
      <c r="F16" s="162"/>
      <c r="G16" s="162"/>
      <c r="H16" s="162"/>
      <c r="I16" s="162"/>
      <c r="J16" s="162"/>
      <c r="K16" s="162"/>
    </row>
    <row r="17" spans="1:11" x14ac:dyDescent="0.2">
      <c r="A17" s="16">
        <v>44896</v>
      </c>
      <c r="B17" s="163">
        <v>72.865880000000004</v>
      </c>
      <c r="C17" s="163"/>
      <c r="D17" s="163"/>
      <c r="E17" s="163"/>
      <c r="F17" s="163"/>
      <c r="G17" s="163"/>
      <c r="H17" s="163"/>
      <c r="I17" s="163"/>
      <c r="J17" s="163"/>
      <c r="K17" s="163"/>
    </row>
    <row r="18" spans="1:11" x14ac:dyDescent="0.2">
      <c r="A18" s="15">
        <v>45261</v>
      </c>
      <c r="B18" s="162">
        <v>75.080770000000001</v>
      </c>
      <c r="C18" s="162">
        <v>75.080770000000001</v>
      </c>
      <c r="D18" s="162">
        <v>0</v>
      </c>
      <c r="E18" s="162">
        <v>0</v>
      </c>
      <c r="F18" s="162">
        <v>0</v>
      </c>
      <c r="G18" s="162">
        <v>0</v>
      </c>
      <c r="H18" s="162">
        <v>0</v>
      </c>
      <c r="I18" s="162">
        <v>0</v>
      </c>
      <c r="J18" s="162">
        <v>0</v>
      </c>
      <c r="K18" s="162">
        <v>0</v>
      </c>
    </row>
    <row r="19" spans="1:11" x14ac:dyDescent="0.2">
      <c r="A19" s="16">
        <v>45627</v>
      </c>
      <c r="B19" s="163">
        <v>78.077489999999997</v>
      </c>
      <c r="C19" s="163">
        <v>73.545754244558196</v>
      </c>
      <c r="D19" s="163">
        <v>1.4843941884253</v>
      </c>
      <c r="E19" s="163">
        <v>1.07108521381447</v>
      </c>
      <c r="F19" s="163">
        <v>1.05415725149165</v>
      </c>
      <c r="G19" s="163">
        <v>0.91713197984842099</v>
      </c>
      <c r="H19" s="163">
        <v>0.97381876718301896</v>
      </c>
      <c r="I19" s="163">
        <v>1.0072913098216201</v>
      </c>
      <c r="J19" s="163">
        <v>1.16712893891317</v>
      </c>
      <c r="K19" s="163">
        <v>1.6238125490932001</v>
      </c>
    </row>
    <row r="20" spans="1:11" x14ac:dyDescent="0.2">
      <c r="A20" s="15">
        <v>45992</v>
      </c>
      <c r="B20" s="162">
        <v>80.113309999999998</v>
      </c>
      <c r="C20" s="162">
        <v>73.876422148407599</v>
      </c>
      <c r="D20" s="162">
        <v>2.0514239643397501</v>
      </c>
      <c r="E20" s="162">
        <v>1.56615391290325</v>
      </c>
      <c r="F20" s="162">
        <v>1.31928140396839</v>
      </c>
      <c r="G20" s="162">
        <v>1.2855946230751401</v>
      </c>
      <c r="H20" s="162">
        <v>1.6159401081721101</v>
      </c>
      <c r="I20" s="162">
        <v>1.4053517117689001</v>
      </c>
      <c r="J20" s="162">
        <v>1.6212329588893899</v>
      </c>
      <c r="K20" s="162">
        <v>2.4914669688075199</v>
      </c>
    </row>
    <row r="21" spans="1:11" x14ac:dyDescent="0.2">
      <c r="A21" s="16">
        <v>46357</v>
      </c>
      <c r="B21" s="163">
        <v>82.116770000000002</v>
      </c>
      <c r="C21" s="163">
        <v>74.423236905839104</v>
      </c>
      <c r="D21" s="163">
        <v>2.2813567848368899</v>
      </c>
      <c r="E21" s="163">
        <v>2.11713934011112</v>
      </c>
      <c r="F21" s="163">
        <v>1.7162539307093601</v>
      </c>
      <c r="G21" s="163">
        <v>1.5760418000822201</v>
      </c>
      <c r="H21" s="163">
        <v>2.0194876096054299</v>
      </c>
      <c r="I21" s="163">
        <v>1.6666208260095601</v>
      </c>
      <c r="J21" s="163">
        <v>2.4906585678890401</v>
      </c>
      <c r="K21" s="163">
        <v>3.0387499117341301</v>
      </c>
    </row>
    <row r="22" spans="1:11" x14ac:dyDescent="0.2">
      <c r="A22" s="15">
        <v>46722</v>
      </c>
      <c r="B22" s="162">
        <v>84.808040000000005</v>
      </c>
      <c r="C22" s="162">
        <v>75.505618977779307</v>
      </c>
      <c r="D22" s="162">
        <v>3.1491592750036301</v>
      </c>
      <c r="E22" s="162">
        <v>2.20826402524784</v>
      </c>
      <c r="F22" s="162">
        <v>2.0843499488091601</v>
      </c>
      <c r="G22" s="162">
        <v>1.85037070542177</v>
      </c>
      <c r="H22" s="162">
        <v>1.7653855192500201</v>
      </c>
      <c r="I22" s="162">
        <v>2.4086153116352298</v>
      </c>
      <c r="J22" s="162">
        <v>2.7567834719361901</v>
      </c>
      <c r="K22" s="162">
        <v>3.3782046357597699</v>
      </c>
    </row>
    <row r="23" spans="1:11" ht="13.5" thickBot="1" x14ac:dyDescent="0.25">
      <c r="A23" s="17">
        <v>47088</v>
      </c>
      <c r="B23" s="164">
        <v>86.395330000000001</v>
      </c>
      <c r="C23" s="164">
        <v>75.654716007919006</v>
      </c>
      <c r="D23" s="164">
        <v>3.7491027190533099</v>
      </c>
      <c r="E23" s="164">
        <v>2.3663346501871301</v>
      </c>
      <c r="F23" s="164">
        <v>2.5085770792209399</v>
      </c>
      <c r="G23" s="164">
        <v>2.1105876539883499</v>
      </c>
      <c r="H23" s="164">
        <v>2.3947282819792699</v>
      </c>
      <c r="I23" s="164">
        <v>2.2272237372585</v>
      </c>
      <c r="J23" s="164">
        <v>2.9489905606186499</v>
      </c>
      <c r="K23" s="164">
        <v>3.88577961869805</v>
      </c>
    </row>
    <row r="24" spans="1:11" ht="65.25" customHeight="1" x14ac:dyDescent="0.2">
      <c r="A24" s="318" t="s">
        <v>297</v>
      </c>
      <c r="B24" s="319"/>
      <c r="C24" s="319"/>
      <c r="D24" s="319"/>
      <c r="E24" s="319"/>
      <c r="F24" s="319"/>
      <c r="G24" s="319"/>
      <c r="H24" s="319"/>
      <c r="I24" s="319"/>
      <c r="J24" s="319"/>
      <c r="K24" s="319"/>
    </row>
    <row r="25" spans="1:11" ht="63" customHeight="1" x14ac:dyDescent="0.2">
      <c r="A25" s="320" t="s">
        <v>467</v>
      </c>
      <c r="B25" s="321"/>
      <c r="C25" s="321"/>
      <c r="D25" s="321"/>
      <c r="E25" s="321"/>
      <c r="F25" s="321"/>
      <c r="G25" s="321"/>
      <c r="H25" s="321"/>
      <c r="I25" s="321"/>
      <c r="J25" s="321"/>
      <c r="K25" s="321"/>
    </row>
  </sheetData>
  <mergeCells count="2">
    <mergeCell ref="A24:K24"/>
    <mergeCell ref="A25:K25"/>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8">
    <tabColor rgb="FFB1C0CD"/>
  </sheetPr>
  <dimension ref="A1:E21"/>
  <sheetViews>
    <sheetView zoomScaleNormal="100" workbookViewId="0"/>
  </sheetViews>
  <sheetFormatPr defaultColWidth="9.140625" defaultRowHeight="12.75" x14ac:dyDescent="0.2"/>
  <cols>
    <col min="1" max="1" width="48.140625" style="35" customWidth="1"/>
    <col min="2" max="4" width="9.140625" style="35"/>
    <col min="5" max="5" width="55.42578125" style="35" customWidth="1"/>
    <col min="6" max="16384" width="9.140625" style="35"/>
  </cols>
  <sheetData>
    <row r="1" spans="1:5" x14ac:dyDescent="0.2">
      <c r="A1" s="32" t="s">
        <v>22</v>
      </c>
      <c r="B1" s="31"/>
    </row>
    <row r="3" spans="1:5" x14ac:dyDescent="0.2">
      <c r="A3" s="11" t="s">
        <v>73</v>
      </c>
    </row>
    <row r="4" spans="1:5" x14ac:dyDescent="0.2">
      <c r="A4" s="11" t="s">
        <v>468</v>
      </c>
    </row>
    <row r="7" spans="1:5" x14ac:dyDescent="0.2">
      <c r="A7" s="39"/>
      <c r="B7" s="87">
        <v>2022</v>
      </c>
      <c r="C7" s="87">
        <v>2023</v>
      </c>
      <c r="D7" s="115">
        <v>2024</v>
      </c>
      <c r="E7" s="39"/>
    </row>
    <row r="8" spans="1:5" ht="13.5" thickBot="1" x14ac:dyDescent="0.25">
      <c r="A8" s="165" t="s">
        <v>74</v>
      </c>
      <c r="B8" s="166">
        <v>2.9</v>
      </c>
      <c r="C8" s="167">
        <v>3</v>
      </c>
      <c r="D8" s="168">
        <v>1.2</v>
      </c>
      <c r="E8" s="165" t="s">
        <v>469</v>
      </c>
    </row>
    <row r="9" spans="1:5" ht="13.5" thickBot="1" x14ac:dyDescent="0.25">
      <c r="A9" s="169" t="s">
        <v>75</v>
      </c>
      <c r="B9" s="170">
        <v>4.3</v>
      </c>
      <c r="C9" s="171">
        <v>2.5</v>
      </c>
      <c r="D9" s="172">
        <v>1.5</v>
      </c>
      <c r="E9" s="169" t="s">
        <v>375</v>
      </c>
    </row>
    <row r="10" spans="1:5" ht="13.5" thickBot="1" x14ac:dyDescent="0.25">
      <c r="A10" s="169" t="s">
        <v>76</v>
      </c>
      <c r="B10" s="170">
        <v>1.5</v>
      </c>
      <c r="C10" s="171">
        <v>1.5</v>
      </c>
      <c r="D10" s="172">
        <v>1.1000000000000001</v>
      </c>
      <c r="E10" s="169" t="s">
        <v>376</v>
      </c>
    </row>
    <row r="11" spans="1:5" ht="13.5" thickBot="1" x14ac:dyDescent="0.25">
      <c r="A11" s="169" t="s">
        <v>77</v>
      </c>
      <c r="B11" s="170">
        <v>0.9</v>
      </c>
      <c r="C11" s="171">
        <v>-0.5</v>
      </c>
      <c r="D11" s="172">
        <v>1.5</v>
      </c>
      <c r="E11" s="169" t="s">
        <v>377</v>
      </c>
    </row>
    <row r="12" spans="1:5" ht="13.5" thickBot="1" x14ac:dyDescent="0.25">
      <c r="A12" s="169" t="s">
        <v>78</v>
      </c>
      <c r="B12" s="170">
        <v>5.5</v>
      </c>
      <c r="C12" s="171">
        <v>6.5</v>
      </c>
      <c r="D12" s="172">
        <v>2.8</v>
      </c>
      <c r="E12" s="169" t="s">
        <v>378</v>
      </c>
    </row>
    <row r="13" spans="1:5" ht="13.5" thickBot="1" x14ac:dyDescent="0.25">
      <c r="A13" s="169" t="s">
        <v>79</v>
      </c>
      <c r="B13" s="170">
        <v>0.8</v>
      </c>
      <c r="C13" s="171">
        <v>0.5</v>
      </c>
      <c r="D13" s="172">
        <v>3.5</v>
      </c>
      <c r="E13" s="169" t="s">
        <v>379</v>
      </c>
    </row>
    <row r="14" spans="1:5" ht="13.5" thickBot="1" x14ac:dyDescent="0.25">
      <c r="A14" s="142" t="s">
        <v>80</v>
      </c>
      <c r="B14" s="173"/>
      <c r="C14" s="173"/>
      <c r="D14" s="174"/>
      <c r="E14" s="142" t="s">
        <v>470</v>
      </c>
    </row>
    <row r="15" spans="1:5" ht="13.5" thickBot="1" x14ac:dyDescent="0.25">
      <c r="A15" s="175" t="s">
        <v>81</v>
      </c>
      <c r="B15" s="176">
        <v>2</v>
      </c>
      <c r="C15" s="171">
        <v>1.8</v>
      </c>
      <c r="D15" s="172">
        <v>1.3</v>
      </c>
      <c r="E15" s="175" t="s">
        <v>380</v>
      </c>
    </row>
    <row r="16" spans="1:5" ht="13.5" thickBot="1" x14ac:dyDescent="0.25">
      <c r="A16" s="169" t="s">
        <v>82</v>
      </c>
      <c r="B16" s="170">
        <v>2.6</v>
      </c>
      <c r="C16" s="171">
        <v>1.6</v>
      </c>
      <c r="D16" s="177">
        <v>1</v>
      </c>
      <c r="E16" s="169" t="s">
        <v>375</v>
      </c>
    </row>
    <row r="17" spans="1:5" ht="13.5" thickBot="1" x14ac:dyDescent="0.25">
      <c r="A17" s="169" t="s">
        <v>76</v>
      </c>
      <c r="B17" s="170">
        <v>0.3</v>
      </c>
      <c r="C17" s="171">
        <v>-0.1</v>
      </c>
      <c r="D17" s="172">
        <v>0.2</v>
      </c>
      <c r="E17" s="169" t="s">
        <v>376</v>
      </c>
    </row>
    <row r="18" spans="1:5" ht="13.5" thickBot="1" x14ac:dyDescent="0.25">
      <c r="A18" s="169" t="s">
        <v>83</v>
      </c>
      <c r="B18" s="170">
        <v>-0.9</v>
      </c>
      <c r="C18" s="171">
        <v>0.1</v>
      </c>
      <c r="D18" s="172">
        <v>0.2</v>
      </c>
      <c r="E18" s="169" t="s">
        <v>381</v>
      </c>
    </row>
    <row r="19" spans="1:5" ht="13.5" thickBot="1" x14ac:dyDescent="0.25">
      <c r="A19" s="178" t="s">
        <v>84</v>
      </c>
      <c r="B19" s="179">
        <v>0.9</v>
      </c>
      <c r="C19" s="180">
        <v>1.1000000000000001</v>
      </c>
      <c r="D19" s="181">
        <v>-0.1</v>
      </c>
      <c r="E19" s="178" t="s">
        <v>382</v>
      </c>
    </row>
    <row r="20" spans="1:5" ht="13.5" thickTop="1" x14ac:dyDescent="0.2">
      <c r="A20" s="102" t="s">
        <v>85</v>
      </c>
    </row>
    <row r="21" spans="1:5" x14ac:dyDescent="0.2">
      <c r="A21" s="279" t="s">
        <v>471</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19">
    <tabColor rgb="FFB1C0CD"/>
  </sheetPr>
  <dimension ref="A1:E17"/>
  <sheetViews>
    <sheetView zoomScaleNormal="100" workbookViewId="0"/>
  </sheetViews>
  <sheetFormatPr defaultColWidth="9.140625" defaultRowHeight="12.75" x14ac:dyDescent="0.2"/>
  <cols>
    <col min="1" max="1" width="39.85546875" style="35" customWidth="1"/>
    <col min="2" max="4" width="9.140625" style="35"/>
    <col min="5" max="5" width="38.28515625" style="35" customWidth="1"/>
    <col min="6" max="16384" width="9.140625" style="35"/>
  </cols>
  <sheetData>
    <row r="1" spans="1:5" x14ac:dyDescent="0.2">
      <c r="A1" s="32" t="s">
        <v>22</v>
      </c>
      <c r="B1" s="31"/>
    </row>
    <row r="3" spans="1:5" x14ac:dyDescent="0.2">
      <c r="A3" s="11" t="s">
        <v>86</v>
      </c>
    </row>
    <row r="4" spans="1:5" x14ac:dyDescent="0.2">
      <c r="A4" s="11" t="s">
        <v>336</v>
      </c>
    </row>
    <row r="7" spans="1:5" x14ac:dyDescent="0.2">
      <c r="A7" s="141"/>
      <c r="B7" s="115">
        <v>2022</v>
      </c>
      <c r="C7" s="115">
        <v>2023</v>
      </c>
      <c r="D7" s="115">
        <v>2024</v>
      </c>
      <c r="E7" s="141"/>
    </row>
    <row r="8" spans="1:5" x14ac:dyDescent="0.2">
      <c r="A8" s="182" t="s">
        <v>87</v>
      </c>
      <c r="B8" s="185">
        <v>3.5</v>
      </c>
      <c r="C8" s="186">
        <v>3</v>
      </c>
      <c r="D8" s="186">
        <v>2.9</v>
      </c>
      <c r="E8" s="182" t="s">
        <v>472</v>
      </c>
    </row>
    <row r="9" spans="1:5" x14ac:dyDescent="0.2">
      <c r="A9" s="182" t="s">
        <v>88</v>
      </c>
      <c r="B9" s="185">
        <v>2.6</v>
      </c>
      <c r="C9" s="186">
        <v>1.5</v>
      </c>
      <c r="D9" s="186">
        <v>1.4</v>
      </c>
      <c r="E9" s="182" t="s">
        <v>337</v>
      </c>
    </row>
    <row r="10" spans="1:5" ht="13.5" thickBot="1" x14ac:dyDescent="0.25">
      <c r="A10" s="183" t="s">
        <v>89</v>
      </c>
      <c r="B10" s="187">
        <v>4.0999999999999996</v>
      </c>
      <c r="C10" s="188">
        <v>4</v>
      </c>
      <c r="D10" s="188">
        <v>4</v>
      </c>
      <c r="E10" s="183" t="s">
        <v>338</v>
      </c>
    </row>
    <row r="11" spans="1:5" x14ac:dyDescent="0.2">
      <c r="A11" s="182" t="s">
        <v>90</v>
      </c>
      <c r="B11" s="185">
        <v>3</v>
      </c>
      <c r="C11" s="186">
        <v>5</v>
      </c>
      <c r="D11" s="186">
        <v>4.2</v>
      </c>
      <c r="E11" s="182" t="s">
        <v>90</v>
      </c>
    </row>
    <row r="12" spans="1:5" x14ac:dyDescent="0.2">
      <c r="A12" s="182" t="s">
        <v>91</v>
      </c>
      <c r="B12" s="185">
        <v>2.1</v>
      </c>
      <c r="C12" s="186">
        <v>2.1</v>
      </c>
      <c r="D12" s="186">
        <v>1.5</v>
      </c>
      <c r="E12" s="182" t="s">
        <v>339</v>
      </c>
    </row>
    <row r="13" spans="1:5" x14ac:dyDescent="0.2">
      <c r="A13" s="182" t="s">
        <v>92</v>
      </c>
      <c r="B13" s="185">
        <v>3.3</v>
      </c>
      <c r="C13" s="186">
        <v>0.7</v>
      </c>
      <c r="D13" s="186">
        <v>1.2</v>
      </c>
      <c r="E13" s="182" t="s">
        <v>340</v>
      </c>
    </row>
    <row r="14" spans="1:5" ht="13.5" thickBot="1" x14ac:dyDescent="0.25">
      <c r="A14" s="184" t="s">
        <v>93</v>
      </c>
      <c r="B14" s="189">
        <v>2.9</v>
      </c>
      <c r="C14" s="190">
        <v>3.1</v>
      </c>
      <c r="D14" s="190">
        <v>1.5</v>
      </c>
      <c r="E14" s="184" t="s">
        <v>341</v>
      </c>
    </row>
    <row r="15" spans="1:5" ht="13.5" thickTop="1" x14ac:dyDescent="0.2">
      <c r="A15" s="102" t="s">
        <v>94</v>
      </c>
    </row>
    <row r="16" spans="1:5" x14ac:dyDescent="0.2">
      <c r="A16" s="279" t="s">
        <v>473</v>
      </c>
    </row>
    <row r="17" spans="1:1" x14ac:dyDescent="0.2">
      <c r="A17" s="102"/>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
    <tabColor theme="7"/>
  </sheetPr>
  <dimension ref="A1:D66"/>
  <sheetViews>
    <sheetView workbookViewId="0"/>
  </sheetViews>
  <sheetFormatPr defaultColWidth="9.140625" defaultRowHeight="12.75" x14ac:dyDescent="0.2"/>
  <cols>
    <col min="1" max="1" width="9.140625" style="35"/>
    <col min="2" max="2" width="14.42578125" style="35" customWidth="1"/>
    <col min="3" max="3" width="13.140625" style="35" customWidth="1"/>
    <col min="4" max="4" width="14.140625" style="35" customWidth="1"/>
    <col min="5" max="16384" width="9.140625" style="35"/>
  </cols>
  <sheetData>
    <row r="1" spans="1:4" x14ac:dyDescent="0.2">
      <c r="A1" s="32" t="s">
        <v>22</v>
      </c>
    </row>
    <row r="3" spans="1:4" x14ac:dyDescent="0.2">
      <c r="A3" s="11" t="s">
        <v>23</v>
      </c>
    </row>
    <row r="4" spans="1:4" x14ac:dyDescent="0.2">
      <c r="A4" s="11" t="s">
        <v>305</v>
      </c>
    </row>
    <row r="6" spans="1:4" x14ac:dyDescent="0.2">
      <c r="A6" s="13" t="s">
        <v>307</v>
      </c>
      <c r="B6" s="14" t="s">
        <v>308</v>
      </c>
      <c r="C6" s="14" t="s">
        <v>309</v>
      </c>
      <c r="D6" s="14" t="s">
        <v>310</v>
      </c>
    </row>
    <row r="7" spans="1:4" x14ac:dyDescent="0.2">
      <c r="A7" s="13" t="s">
        <v>24</v>
      </c>
      <c r="B7" s="14" t="s">
        <v>25</v>
      </c>
      <c r="C7" s="14" t="s">
        <v>26</v>
      </c>
      <c r="D7" s="14" t="s">
        <v>27</v>
      </c>
    </row>
    <row r="8" spans="1:4" x14ac:dyDescent="0.2">
      <c r="A8" s="28">
        <v>43466</v>
      </c>
      <c r="B8" s="52">
        <v>100.34401354814506</v>
      </c>
      <c r="C8" s="52">
        <v>99.763397737058284</v>
      </c>
      <c r="D8" s="52">
        <v>100.01272976723487</v>
      </c>
    </row>
    <row r="9" spans="1:4" x14ac:dyDescent="0.2">
      <c r="A9" s="29">
        <v>43497</v>
      </c>
      <c r="B9" s="53">
        <v>100.26324868923004</v>
      </c>
      <c r="C9" s="53">
        <v>99.309739711297112</v>
      </c>
      <c r="D9" s="53">
        <v>100.02255182587325</v>
      </c>
    </row>
    <row r="10" spans="1:4" x14ac:dyDescent="0.2">
      <c r="A10" s="28">
        <v>43525</v>
      </c>
      <c r="B10" s="52">
        <v>100.06211284306559</v>
      </c>
      <c r="C10" s="52">
        <v>99.578033656673568</v>
      </c>
      <c r="D10" s="52">
        <v>99.466698662337691</v>
      </c>
    </row>
    <row r="11" spans="1:4" x14ac:dyDescent="0.2">
      <c r="A11" s="29">
        <v>43556</v>
      </c>
      <c r="B11" s="53">
        <v>100.14029769063708</v>
      </c>
      <c r="C11" s="53">
        <v>99.497812921702007</v>
      </c>
      <c r="D11" s="53">
        <v>99.161963659897552</v>
      </c>
    </row>
    <row r="12" spans="1:4" x14ac:dyDescent="0.2">
      <c r="A12" s="28">
        <v>43586</v>
      </c>
      <c r="B12" s="52">
        <v>100.103068061301</v>
      </c>
      <c r="C12" s="52">
        <v>99.456188628616715</v>
      </c>
      <c r="D12" s="52">
        <v>99.196542182241899</v>
      </c>
    </row>
    <row r="13" spans="1:4" x14ac:dyDescent="0.2">
      <c r="A13" s="29">
        <v>43617</v>
      </c>
      <c r="B13" s="53">
        <v>99.917517321827432</v>
      </c>
      <c r="C13" s="53">
        <v>99.175720919952553</v>
      </c>
      <c r="D13" s="53">
        <v>99.138448343879588</v>
      </c>
    </row>
    <row r="14" spans="1:4" x14ac:dyDescent="0.2">
      <c r="A14" s="28">
        <v>43647</v>
      </c>
      <c r="B14" s="52">
        <v>99.408972795837386</v>
      </c>
      <c r="C14" s="52">
        <v>99.088467532882518</v>
      </c>
      <c r="D14" s="52">
        <v>99.312814818480902</v>
      </c>
    </row>
    <row r="15" spans="1:4" x14ac:dyDescent="0.2">
      <c r="A15" s="29">
        <v>43678</v>
      </c>
      <c r="B15" s="53">
        <v>99.275150299064109</v>
      </c>
      <c r="C15" s="53">
        <v>99.144874252817175</v>
      </c>
      <c r="D15" s="53">
        <v>99.387486843819119</v>
      </c>
    </row>
    <row r="16" spans="1:4" x14ac:dyDescent="0.2">
      <c r="A16" s="28">
        <v>43709</v>
      </c>
      <c r="B16" s="52">
        <v>99.433240001769448</v>
      </c>
      <c r="C16" s="52">
        <v>100.02859107966226</v>
      </c>
      <c r="D16" s="52">
        <v>100.0820160981411</v>
      </c>
    </row>
    <row r="17" spans="1:4" x14ac:dyDescent="0.2">
      <c r="A17" s="29">
        <v>43739</v>
      </c>
      <c r="B17" s="53">
        <v>100.52720420090617</v>
      </c>
      <c r="C17" s="53">
        <v>100.81016123304749</v>
      </c>
      <c r="D17" s="53">
        <v>100.87279709444863</v>
      </c>
    </row>
    <row r="18" spans="1:4" x14ac:dyDescent="0.2">
      <c r="A18" s="28">
        <v>43770</v>
      </c>
      <c r="B18" s="52">
        <v>100.50530364660094</v>
      </c>
      <c r="C18" s="52">
        <v>101.81873361734529</v>
      </c>
      <c r="D18" s="52">
        <v>101.58796412297615</v>
      </c>
    </row>
    <row r="19" spans="1:4" x14ac:dyDescent="0.2">
      <c r="A19" s="29">
        <v>43800</v>
      </c>
      <c r="B19" s="53">
        <v>100.01987090161562</v>
      </c>
      <c r="C19" s="53">
        <v>102.32827870894516</v>
      </c>
      <c r="D19" s="53">
        <v>101.75798658066935</v>
      </c>
    </row>
    <row r="20" spans="1:4" x14ac:dyDescent="0.2">
      <c r="A20" s="28">
        <v>43831</v>
      </c>
      <c r="B20" s="52">
        <v>99.25382089230817</v>
      </c>
      <c r="C20" s="52">
        <v>102.35339532358256</v>
      </c>
      <c r="D20" s="52">
        <v>101.67669879488686</v>
      </c>
    </row>
    <row r="21" spans="1:4" x14ac:dyDescent="0.2">
      <c r="A21" s="29">
        <v>43862</v>
      </c>
      <c r="B21" s="53">
        <v>99.448923582175709</v>
      </c>
      <c r="C21" s="53">
        <v>102.23382638046594</v>
      </c>
      <c r="D21" s="53">
        <v>101.69792020401711</v>
      </c>
    </row>
    <row r="22" spans="1:4" x14ac:dyDescent="0.2">
      <c r="A22" s="28">
        <v>43891</v>
      </c>
      <c r="B22" s="52">
        <v>97.463545769111263</v>
      </c>
      <c r="C22" s="52">
        <v>100.50122340864674</v>
      </c>
      <c r="D22" s="52">
        <v>98.874087580219879</v>
      </c>
    </row>
    <row r="23" spans="1:4" x14ac:dyDescent="0.2">
      <c r="A23" s="29">
        <v>43922</v>
      </c>
      <c r="B23" s="53">
        <v>88.968067348406009</v>
      </c>
      <c r="C23" s="53">
        <v>94.030511392086609</v>
      </c>
      <c r="D23" s="53">
        <v>92.462850544264512</v>
      </c>
    </row>
    <row r="24" spans="1:4" x14ac:dyDescent="0.2">
      <c r="A24" s="28">
        <v>43952</v>
      </c>
      <c r="B24" s="52">
        <v>82.27498944772077</v>
      </c>
      <c r="C24" s="52">
        <v>90.659515271682636</v>
      </c>
      <c r="D24" s="52">
        <v>85.698743400146384</v>
      </c>
    </row>
    <row r="25" spans="1:4" x14ac:dyDescent="0.2">
      <c r="A25" s="29">
        <v>43983</v>
      </c>
      <c r="B25" s="53">
        <v>80.820092821980623</v>
      </c>
      <c r="C25" s="53">
        <v>91.156900457437359</v>
      </c>
      <c r="D25" s="53">
        <v>83.176491195082207</v>
      </c>
    </row>
    <row r="26" spans="1:4" x14ac:dyDescent="0.2">
      <c r="A26" s="28">
        <v>44013</v>
      </c>
      <c r="B26" s="52">
        <v>88.13291833300147</v>
      </c>
      <c r="C26" s="52">
        <v>98.224906356238861</v>
      </c>
      <c r="D26" s="52">
        <v>84.810790882763044</v>
      </c>
    </row>
    <row r="27" spans="1:4" x14ac:dyDescent="0.2">
      <c r="A27" s="29">
        <v>44044</v>
      </c>
      <c r="B27" s="53">
        <v>94.449600151308147</v>
      </c>
      <c r="C27" s="53">
        <v>103.07143603155804</v>
      </c>
      <c r="D27" s="53">
        <v>87.659557277078846</v>
      </c>
    </row>
    <row r="28" spans="1:4" x14ac:dyDescent="0.2">
      <c r="A28" s="28">
        <v>44075</v>
      </c>
      <c r="B28" s="52">
        <v>99.063625475924795</v>
      </c>
      <c r="C28" s="52">
        <v>105.88379707009841</v>
      </c>
      <c r="D28" s="52">
        <v>90.245772914780005</v>
      </c>
    </row>
    <row r="29" spans="1:4" x14ac:dyDescent="0.2">
      <c r="A29" s="29">
        <v>44105</v>
      </c>
      <c r="B29" s="53">
        <v>101.44218585738662</v>
      </c>
      <c r="C29" s="53">
        <v>107.55055293923992</v>
      </c>
      <c r="D29" s="53">
        <v>92.788703526860928</v>
      </c>
    </row>
    <row r="30" spans="1:4" x14ac:dyDescent="0.2">
      <c r="A30" s="28">
        <v>44136</v>
      </c>
      <c r="B30" s="52">
        <v>102.99129885156559</v>
      </c>
      <c r="C30" s="52">
        <v>108.17951107772765</v>
      </c>
      <c r="D30" s="52">
        <v>94.955293041464245</v>
      </c>
    </row>
    <row r="31" spans="1:4" x14ac:dyDescent="0.2">
      <c r="A31" s="29">
        <v>44166</v>
      </c>
      <c r="B31" s="53">
        <v>103.46332932388482</v>
      </c>
      <c r="C31" s="53">
        <v>106.8701386521716</v>
      </c>
      <c r="D31" s="53">
        <v>96.263614154223092</v>
      </c>
    </row>
    <row r="32" spans="1:4" x14ac:dyDescent="0.2">
      <c r="A32" s="28">
        <v>44197</v>
      </c>
      <c r="B32" s="52">
        <v>103.80138958885767</v>
      </c>
      <c r="C32" s="52">
        <v>104.71659507647202</v>
      </c>
      <c r="D32" s="52">
        <v>97.403678489630636</v>
      </c>
    </row>
    <row r="33" spans="1:4" x14ac:dyDescent="0.2">
      <c r="A33" s="29">
        <v>44228</v>
      </c>
      <c r="B33" s="53">
        <v>103.3872386839942</v>
      </c>
      <c r="C33" s="53">
        <v>102.83002206038456</v>
      </c>
      <c r="D33" s="53">
        <v>98.915972620799167</v>
      </c>
    </row>
    <row r="34" spans="1:4" x14ac:dyDescent="0.2">
      <c r="A34" s="28">
        <v>44256</v>
      </c>
      <c r="B34" s="52">
        <v>102.3122011329576</v>
      </c>
      <c r="C34" s="52">
        <v>101.21901468265615</v>
      </c>
      <c r="D34" s="52">
        <v>98.69469002481172</v>
      </c>
    </row>
    <row r="35" spans="1:4" x14ac:dyDescent="0.2">
      <c r="A35" s="29">
        <v>44287</v>
      </c>
      <c r="B35" s="53">
        <v>100.33134326343007</v>
      </c>
      <c r="C35" s="53">
        <v>101.05168952812207</v>
      </c>
      <c r="D35" s="53">
        <v>98.769450703556217</v>
      </c>
    </row>
    <row r="36" spans="1:4" x14ac:dyDescent="0.2">
      <c r="A36" s="28">
        <v>44317</v>
      </c>
      <c r="B36" s="52">
        <v>99.37460546916229</v>
      </c>
      <c r="C36" s="52">
        <v>102.47901304037599</v>
      </c>
      <c r="D36" s="52">
        <v>98.558385412643474</v>
      </c>
    </row>
    <row r="37" spans="1:4" x14ac:dyDescent="0.2">
      <c r="A37" s="29">
        <v>44348</v>
      </c>
      <c r="B37" s="53">
        <v>99.09711966898999</v>
      </c>
      <c r="C37" s="53">
        <v>104.41521302262635</v>
      </c>
      <c r="D37" s="53">
        <v>100.86891850792352</v>
      </c>
    </row>
    <row r="38" spans="1:4" x14ac:dyDescent="0.2">
      <c r="A38" s="28">
        <v>44378</v>
      </c>
      <c r="B38" s="52">
        <v>98.968496584389939</v>
      </c>
      <c r="C38" s="52">
        <v>106.61444112208092</v>
      </c>
      <c r="D38" s="52">
        <v>102.58184637919821</v>
      </c>
    </row>
    <row r="39" spans="1:4" x14ac:dyDescent="0.2">
      <c r="A39" s="29">
        <v>44409</v>
      </c>
      <c r="B39" s="53">
        <v>98.380762778931285</v>
      </c>
      <c r="C39" s="53">
        <v>105.34789858711279</v>
      </c>
      <c r="D39" s="53">
        <v>103.84284873635067</v>
      </c>
    </row>
    <row r="40" spans="1:4" x14ac:dyDescent="0.2">
      <c r="A40" s="28">
        <v>44440</v>
      </c>
      <c r="B40" s="52">
        <v>97.85082319704172</v>
      </c>
      <c r="C40" s="52">
        <v>104.37155514984558</v>
      </c>
      <c r="D40" s="52">
        <v>104.04435792884392</v>
      </c>
    </row>
    <row r="41" spans="1:4" x14ac:dyDescent="0.2">
      <c r="A41" s="29">
        <v>44470</v>
      </c>
      <c r="B41" s="53">
        <v>97.561149633359918</v>
      </c>
      <c r="C41" s="53">
        <v>102.24922546350916</v>
      </c>
      <c r="D41" s="53">
        <v>103.75403649270947</v>
      </c>
    </row>
    <row r="42" spans="1:4" x14ac:dyDescent="0.2">
      <c r="A42" s="28">
        <v>44501</v>
      </c>
      <c r="B42" s="52">
        <v>97.303581783356137</v>
      </c>
      <c r="C42" s="52">
        <v>102.22448299982085</v>
      </c>
      <c r="D42" s="52">
        <v>104.30971973721628</v>
      </c>
    </row>
    <row r="43" spans="1:4" x14ac:dyDescent="0.2">
      <c r="A43" s="29">
        <v>44531</v>
      </c>
      <c r="B43" s="53">
        <v>97.645226491569588</v>
      </c>
      <c r="C43" s="53">
        <v>102.03828400852197</v>
      </c>
      <c r="D43" s="53">
        <v>105.84467589536723</v>
      </c>
    </row>
    <row r="44" spans="1:4" x14ac:dyDescent="0.2">
      <c r="A44" s="28">
        <v>44562</v>
      </c>
      <c r="B44" s="52">
        <v>98.146825338166664</v>
      </c>
      <c r="C44" s="52">
        <v>101.87204319886811</v>
      </c>
      <c r="D44" s="52">
        <v>107.3037004110323</v>
      </c>
    </row>
    <row r="45" spans="1:4" x14ac:dyDescent="0.2">
      <c r="A45" s="29">
        <v>44593</v>
      </c>
      <c r="B45" s="53">
        <v>98.851010877001755</v>
      </c>
      <c r="C45" s="53">
        <v>101.99964252994739</v>
      </c>
      <c r="D45" s="53">
        <v>107.81642369240858</v>
      </c>
    </row>
    <row r="46" spans="1:4" x14ac:dyDescent="0.2">
      <c r="A46" s="28">
        <v>44621</v>
      </c>
      <c r="B46" s="52">
        <v>98.800717068089099</v>
      </c>
      <c r="C46" s="52">
        <v>102.89684611276262</v>
      </c>
      <c r="D46" s="52">
        <v>107.7158020762714</v>
      </c>
    </row>
    <row r="47" spans="1:4" x14ac:dyDescent="0.2">
      <c r="A47" s="29">
        <v>44652</v>
      </c>
      <c r="B47" s="53">
        <v>98.945128771725194</v>
      </c>
      <c r="C47" s="53">
        <v>104.03613228835475</v>
      </c>
      <c r="D47" s="53">
        <v>108.12132491998551</v>
      </c>
    </row>
    <row r="48" spans="1:4" x14ac:dyDescent="0.2">
      <c r="A48" s="28">
        <v>44682</v>
      </c>
      <c r="B48" s="52">
        <v>98.745607894493332</v>
      </c>
      <c r="C48" s="52">
        <v>105.46395813290141</v>
      </c>
      <c r="D48" s="52">
        <v>108.62420397937191</v>
      </c>
    </row>
    <row r="49" spans="1:4" x14ac:dyDescent="0.2">
      <c r="A49" s="29">
        <v>44713</v>
      </c>
      <c r="B49" s="53">
        <v>98.760615288720473</v>
      </c>
      <c r="C49" s="53">
        <v>105.56133091739986</v>
      </c>
      <c r="D49" s="53">
        <v>109.15398195978293</v>
      </c>
    </row>
    <row r="50" spans="1:4" x14ac:dyDescent="0.2">
      <c r="A50" s="28">
        <v>44743</v>
      </c>
      <c r="B50" s="52">
        <v>99.05251764082756</v>
      </c>
      <c r="C50" s="52">
        <v>105.08068552225589</v>
      </c>
      <c r="D50" s="52">
        <v>109.92481224578367</v>
      </c>
    </row>
    <row r="51" spans="1:4" x14ac:dyDescent="0.2">
      <c r="A51" s="29">
        <v>44774</v>
      </c>
      <c r="B51" s="53">
        <v>98.896436801916408</v>
      </c>
      <c r="C51" s="53">
        <v>103.78011257272455</v>
      </c>
      <c r="D51" s="53">
        <v>111.13854756181681</v>
      </c>
    </row>
    <row r="52" spans="1:4" x14ac:dyDescent="0.2">
      <c r="A52" s="28">
        <v>44805</v>
      </c>
      <c r="B52" s="52">
        <v>98.372868469413291</v>
      </c>
      <c r="C52" s="52">
        <v>103.9387040740861</v>
      </c>
      <c r="D52" s="52">
        <v>112.47061301189316</v>
      </c>
    </row>
    <row r="53" spans="1:4" x14ac:dyDescent="0.2">
      <c r="A53" s="29">
        <v>44835</v>
      </c>
      <c r="B53" s="53">
        <v>97.780841209963157</v>
      </c>
      <c r="C53" s="53">
        <v>104.48865053946545</v>
      </c>
      <c r="D53" s="53">
        <v>113.23962220917308</v>
      </c>
    </row>
    <row r="54" spans="1:4" x14ac:dyDescent="0.2">
      <c r="A54" s="28">
        <v>44866</v>
      </c>
      <c r="B54" s="52">
        <v>97.830895399501671</v>
      </c>
      <c r="C54" s="52">
        <v>104.64576622319454</v>
      </c>
      <c r="D54" s="52">
        <v>113.38410879196333</v>
      </c>
    </row>
    <row r="55" spans="1:4" x14ac:dyDescent="0.2">
      <c r="A55" s="29">
        <v>44896</v>
      </c>
      <c r="B55" s="53">
        <v>98.283621741145041</v>
      </c>
      <c r="C55" s="53">
        <v>103.56193406836115</v>
      </c>
      <c r="D55" s="53">
        <v>114.16113742862039</v>
      </c>
    </row>
    <row r="56" spans="1:4" x14ac:dyDescent="0.2">
      <c r="A56" s="28">
        <v>44927</v>
      </c>
      <c r="B56" s="52">
        <v>98.249818997104938</v>
      </c>
      <c r="C56" s="52">
        <v>103.66385902274007</v>
      </c>
      <c r="D56" s="52">
        <v>113.76555854197828</v>
      </c>
    </row>
    <row r="57" spans="1:4" x14ac:dyDescent="0.2">
      <c r="A57" s="29">
        <v>44958</v>
      </c>
      <c r="B57" s="53">
        <v>98.075198840040898</v>
      </c>
      <c r="C57" s="53">
        <v>103.971151275837</v>
      </c>
      <c r="D57" s="53">
        <v>113.74735134866181</v>
      </c>
    </row>
    <row r="58" spans="1:4" x14ac:dyDescent="0.2">
      <c r="A58" s="28">
        <v>44986</v>
      </c>
      <c r="B58" s="52">
        <v>98.26697640078504</v>
      </c>
      <c r="C58" s="52">
        <v>105.52314327006908</v>
      </c>
      <c r="D58" s="52">
        <v>113.21052172855894</v>
      </c>
    </row>
    <row r="59" spans="1:4" x14ac:dyDescent="0.2">
      <c r="A59" s="29">
        <v>45017</v>
      </c>
      <c r="B59" s="53">
        <v>98.360102993440108</v>
      </c>
      <c r="C59" s="53">
        <v>105.75834564261568</v>
      </c>
      <c r="D59" s="53">
        <v>113.28793831560017</v>
      </c>
    </row>
    <row r="60" spans="1:4" x14ac:dyDescent="0.2">
      <c r="A60" s="28">
        <v>45047</v>
      </c>
      <c r="B60" s="52">
        <v>98.647521509039208</v>
      </c>
      <c r="C60" s="52">
        <v>105.81249706377393</v>
      </c>
      <c r="D60" s="52">
        <v>113.60271701019443</v>
      </c>
    </row>
    <row r="61" spans="1:4" x14ac:dyDescent="0.2">
      <c r="A61" s="29">
        <v>45078</v>
      </c>
      <c r="B61" s="53">
        <v>98.56544694970934</v>
      </c>
      <c r="C61" s="53">
        <v>105.66900671044057</v>
      </c>
      <c r="D61" s="53">
        <v>113.53789659462998</v>
      </c>
    </row>
    <row r="62" spans="1:4" x14ac:dyDescent="0.2">
      <c r="A62" s="28">
        <v>45108</v>
      </c>
      <c r="B62" s="52">
        <v>98.59493654501486</v>
      </c>
      <c r="C62" s="52">
        <v>105.78818418080493</v>
      </c>
      <c r="D62" s="52">
        <v>114.37281221170137</v>
      </c>
    </row>
    <row r="63" spans="1:4" x14ac:dyDescent="0.2">
      <c r="A63" s="29">
        <v>45139</v>
      </c>
      <c r="B63" s="53">
        <v>98.56731138538764</v>
      </c>
      <c r="C63" s="53">
        <v>106.08172292216244</v>
      </c>
      <c r="D63" s="53">
        <v>114.11522973973078</v>
      </c>
    </row>
    <row r="64" spans="1:4" ht="13.5" thickBot="1" x14ac:dyDescent="0.25">
      <c r="A64" s="30">
        <v>45170</v>
      </c>
      <c r="B64" s="56">
        <v>98.566736955381131</v>
      </c>
      <c r="C64" s="56">
        <v>106.5395312519699</v>
      </c>
      <c r="D64" s="56">
        <v>113.70222676486108</v>
      </c>
    </row>
    <row r="65" spans="1:1" x14ac:dyDescent="0.2">
      <c r="A65" s="12" t="s">
        <v>28</v>
      </c>
    </row>
    <row r="66" spans="1:1" x14ac:dyDescent="0.2">
      <c r="A66" s="12" t="s">
        <v>457</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0">
    <tabColor rgb="FFB1C0CD"/>
  </sheetPr>
  <dimension ref="A1:H22"/>
  <sheetViews>
    <sheetView zoomScaleNormal="100" workbookViewId="0"/>
  </sheetViews>
  <sheetFormatPr defaultColWidth="9.140625" defaultRowHeight="12.75" x14ac:dyDescent="0.2"/>
  <cols>
    <col min="1" max="1" width="35.85546875" style="35" bestFit="1" customWidth="1"/>
    <col min="2" max="7" width="10.85546875" style="35" customWidth="1"/>
    <col min="8" max="8" width="28.85546875" style="35" customWidth="1"/>
    <col min="9" max="16384" width="9.140625" style="35"/>
  </cols>
  <sheetData>
    <row r="1" spans="1:8" x14ac:dyDescent="0.2">
      <c r="A1" s="32" t="s">
        <v>22</v>
      </c>
      <c r="B1" s="31"/>
    </row>
    <row r="3" spans="1:8" x14ac:dyDescent="0.2">
      <c r="A3" s="11" t="s">
        <v>95</v>
      </c>
    </row>
    <row r="4" spans="1:8" x14ac:dyDescent="0.2">
      <c r="A4" s="11" t="s">
        <v>474</v>
      </c>
    </row>
    <row r="6" spans="1:8" ht="13.5" thickBot="1" x14ac:dyDescent="0.25"/>
    <row r="7" spans="1:8" ht="13.5" thickBot="1" x14ac:dyDescent="0.25">
      <c r="A7" s="322"/>
      <c r="B7" s="324" t="s">
        <v>478</v>
      </c>
      <c r="C7" s="325"/>
      <c r="D7" s="326"/>
      <c r="E7" s="324" t="s">
        <v>479</v>
      </c>
      <c r="F7" s="325"/>
      <c r="G7" s="326"/>
      <c r="H7" s="322"/>
    </row>
    <row r="8" spans="1:8" ht="28.5" customHeight="1" thickBot="1" x14ac:dyDescent="0.25">
      <c r="A8" s="323"/>
      <c r="B8" s="280" t="s">
        <v>480</v>
      </c>
      <c r="C8" s="280" t="s">
        <v>481</v>
      </c>
      <c r="D8" s="280" t="s">
        <v>482</v>
      </c>
      <c r="E8" s="280" t="s">
        <v>480</v>
      </c>
      <c r="F8" s="280" t="s">
        <v>481</v>
      </c>
      <c r="G8" s="280" t="s">
        <v>482</v>
      </c>
      <c r="H8" s="323"/>
    </row>
    <row r="9" spans="1:8" x14ac:dyDescent="0.2">
      <c r="A9" s="191" t="s">
        <v>96</v>
      </c>
      <c r="B9" s="197">
        <v>2.3E-3</v>
      </c>
      <c r="C9" s="197">
        <v>2.5999999999999999E-3</v>
      </c>
      <c r="D9" s="197">
        <v>2.3999999999999998E-3</v>
      </c>
      <c r="E9" s="192">
        <v>4.5999999999999999E-2</v>
      </c>
      <c r="F9" s="192">
        <v>5.1999999999999998E-2</v>
      </c>
      <c r="G9" s="192">
        <v>4.8000000000000001E-2</v>
      </c>
      <c r="H9" s="191" t="s">
        <v>96</v>
      </c>
    </row>
    <row r="10" spans="1:8" x14ac:dyDescent="0.2">
      <c r="A10" s="182" t="s">
        <v>97</v>
      </c>
      <c r="B10" s="198">
        <v>1.26E-2</v>
      </c>
      <c r="C10" s="198">
        <v>1.11E-2</v>
      </c>
      <c r="D10" s="198">
        <v>-2.9999999999999997E-4</v>
      </c>
      <c r="E10" s="193">
        <v>7.6999999999999999E-2</v>
      </c>
      <c r="F10" s="193">
        <v>0.10199999999999999</v>
      </c>
      <c r="G10" s="193">
        <v>0.1</v>
      </c>
      <c r="H10" s="182" t="s">
        <v>366</v>
      </c>
    </row>
    <row r="11" spans="1:8" x14ac:dyDescent="0.2">
      <c r="A11" s="194" t="s">
        <v>98</v>
      </c>
      <c r="B11" s="198">
        <v>1.24E-2</v>
      </c>
      <c r="C11" s="198">
        <v>2.8000000000000001E-2</v>
      </c>
      <c r="D11" s="198">
        <v>-1.5299999999999999E-2</v>
      </c>
      <c r="E11" s="193">
        <v>3.9E-2</v>
      </c>
      <c r="F11" s="193">
        <v>0.16600000000000001</v>
      </c>
      <c r="G11" s="193">
        <v>0.16600000000000001</v>
      </c>
      <c r="H11" s="194" t="s">
        <v>477</v>
      </c>
    </row>
    <row r="12" spans="1:8" x14ac:dyDescent="0.2">
      <c r="A12" s="194" t="s">
        <v>99</v>
      </c>
      <c r="B12" s="198">
        <v>4.5900000000000003E-2</v>
      </c>
      <c r="C12" s="198">
        <v>9.9000000000000008E-3</v>
      </c>
      <c r="D12" s="198">
        <v>-5.7999999999999996E-3</v>
      </c>
      <c r="E12" s="193">
        <v>9.2999999999999999E-2</v>
      </c>
      <c r="F12" s="193">
        <v>9.6000000000000002E-2</v>
      </c>
      <c r="G12" s="193">
        <v>8.5999999999999993E-2</v>
      </c>
      <c r="H12" s="194" t="s">
        <v>367</v>
      </c>
    </row>
    <row r="13" spans="1:8" x14ac:dyDescent="0.2">
      <c r="A13" s="194" t="s">
        <v>100</v>
      </c>
      <c r="B13" s="198">
        <v>7.7999999999999996E-3</v>
      </c>
      <c r="C13" s="198">
        <v>7.1000000000000004E-3</v>
      </c>
      <c r="D13" s="198">
        <v>7.6E-3</v>
      </c>
      <c r="E13" s="193">
        <v>0.13700000000000001</v>
      </c>
      <c r="F13" s="193">
        <v>0.13200000000000001</v>
      </c>
      <c r="G13" s="193">
        <v>0.125</v>
      </c>
      <c r="H13" s="194" t="s">
        <v>368</v>
      </c>
    </row>
    <row r="14" spans="1:8" x14ac:dyDescent="0.2">
      <c r="A14" s="194" t="s">
        <v>101</v>
      </c>
      <c r="B14" s="198">
        <v>1.4E-3</v>
      </c>
      <c r="C14" s="198">
        <v>2.9999999999999997E-4</v>
      </c>
      <c r="D14" s="198">
        <v>5.9999999999999995E-4</v>
      </c>
      <c r="E14" s="193">
        <v>5.8999999999999997E-2</v>
      </c>
      <c r="F14" s="193">
        <v>5.6000000000000001E-2</v>
      </c>
      <c r="G14" s="193">
        <v>5.7000000000000002E-2</v>
      </c>
      <c r="H14" s="194" t="s">
        <v>369</v>
      </c>
    </row>
    <row r="15" spans="1:8" x14ac:dyDescent="0.2">
      <c r="A15" s="182" t="s">
        <v>102</v>
      </c>
      <c r="B15" s="198">
        <v>-1.1999999999999999E-3</v>
      </c>
      <c r="C15" s="198">
        <v>-4.0000000000000002E-4</v>
      </c>
      <c r="D15" s="198">
        <v>3.3999999999999998E-3</v>
      </c>
      <c r="E15" s="193">
        <v>3.5999999999999997E-2</v>
      </c>
      <c r="F15" s="193">
        <v>3.5000000000000003E-2</v>
      </c>
      <c r="G15" s="193">
        <v>3.1E-2</v>
      </c>
      <c r="H15" s="182" t="s">
        <v>370</v>
      </c>
    </row>
    <row r="16" spans="1:8" x14ac:dyDescent="0.2">
      <c r="A16" s="194" t="s">
        <v>103</v>
      </c>
      <c r="B16" s="198">
        <v>-1.26E-2</v>
      </c>
      <c r="C16" s="198">
        <v>-1.0200000000000001E-2</v>
      </c>
      <c r="D16" s="198">
        <v>2.7000000000000001E-3</v>
      </c>
      <c r="E16" s="193">
        <v>-6.0000000000000001E-3</v>
      </c>
      <c r="F16" s="193">
        <v>-8.0000000000000002E-3</v>
      </c>
      <c r="G16" s="193">
        <v>-1.2999999999999999E-2</v>
      </c>
      <c r="H16" s="194" t="s">
        <v>371</v>
      </c>
    </row>
    <row r="17" spans="1:8" x14ac:dyDescent="0.2">
      <c r="A17" s="194" t="s">
        <v>104</v>
      </c>
      <c r="B17" s="198">
        <v>8.0000000000000004E-4</v>
      </c>
      <c r="C17" s="198">
        <v>5.0000000000000001E-3</v>
      </c>
      <c r="D17" s="198">
        <v>5.8999999999999999E-3</v>
      </c>
      <c r="E17" s="193">
        <v>5.3999999999999999E-2</v>
      </c>
      <c r="F17" s="193">
        <v>5.5E-2</v>
      </c>
      <c r="G17" s="193">
        <v>5.5E-2</v>
      </c>
      <c r="H17" s="194" t="s">
        <v>310</v>
      </c>
    </row>
    <row r="18" spans="1:8" x14ac:dyDescent="0.2">
      <c r="A18" s="194" t="s">
        <v>105</v>
      </c>
      <c r="B18" s="198">
        <v>3.0999999999999999E-3</v>
      </c>
      <c r="C18" s="198">
        <v>-1.9E-3</v>
      </c>
      <c r="D18" s="198">
        <v>0</v>
      </c>
      <c r="E18" s="193">
        <v>3.6999999999999998E-2</v>
      </c>
      <c r="F18" s="193">
        <v>3.4000000000000002E-2</v>
      </c>
      <c r="G18" s="193">
        <v>2.7E-2</v>
      </c>
      <c r="H18" s="194" t="s">
        <v>372</v>
      </c>
    </row>
    <row r="19" spans="1:8" ht="13.5" thickBot="1" x14ac:dyDescent="0.25">
      <c r="A19" s="195" t="s">
        <v>106</v>
      </c>
      <c r="B19" s="199">
        <v>2.8E-3</v>
      </c>
      <c r="C19" s="199">
        <v>2.2000000000000001E-3</v>
      </c>
      <c r="D19" s="199">
        <v>2.5999999999999999E-3</v>
      </c>
      <c r="E19" s="196">
        <v>5.1999999999999998E-2</v>
      </c>
      <c r="F19" s="196">
        <v>0.05</v>
      </c>
      <c r="G19" s="196">
        <v>4.7E-2</v>
      </c>
      <c r="H19" s="195" t="s">
        <v>475</v>
      </c>
    </row>
    <row r="20" spans="1:8" ht="13.5" thickTop="1" x14ac:dyDescent="0.2">
      <c r="A20" s="102" t="s">
        <v>107</v>
      </c>
    </row>
    <row r="21" spans="1:8" x14ac:dyDescent="0.2">
      <c r="A21" s="279" t="s">
        <v>476</v>
      </c>
    </row>
    <row r="22" spans="1:8" x14ac:dyDescent="0.2">
      <c r="A22" s="102"/>
    </row>
  </sheetData>
  <mergeCells count="4">
    <mergeCell ref="A7:A8"/>
    <mergeCell ref="B7:D7"/>
    <mergeCell ref="E7:G7"/>
    <mergeCell ref="H7:H8"/>
  </mergeCells>
  <hyperlinks>
    <hyperlink ref="A1" location="Índice!A1" display="Retornar ao índice"/>
  </hyperlink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1">
    <tabColor rgb="FFB1C0CD"/>
  </sheetPr>
  <dimension ref="A1:K33"/>
  <sheetViews>
    <sheetView workbookViewId="0"/>
  </sheetViews>
  <sheetFormatPr defaultColWidth="9.140625" defaultRowHeight="12.75" x14ac:dyDescent="0.2"/>
  <cols>
    <col min="1" max="1" width="54.5703125" style="35" bestFit="1" customWidth="1"/>
    <col min="2" max="10" width="9.140625" style="35"/>
    <col min="11" max="11" width="41.85546875" style="35" bestFit="1" customWidth="1"/>
    <col min="12" max="16384" width="9.140625" style="35"/>
  </cols>
  <sheetData>
    <row r="1" spans="1:11" x14ac:dyDescent="0.2">
      <c r="A1" s="32" t="s">
        <v>22</v>
      </c>
      <c r="B1" s="31"/>
    </row>
    <row r="3" spans="1:11" x14ac:dyDescent="0.2">
      <c r="A3" s="11" t="s">
        <v>108</v>
      </c>
    </row>
    <row r="4" spans="1:11" x14ac:dyDescent="0.2">
      <c r="A4" s="11" t="s">
        <v>483</v>
      </c>
    </row>
    <row r="7" spans="1:11" ht="22.5" customHeight="1" thickBot="1" x14ac:dyDescent="0.25">
      <c r="A7" s="140"/>
      <c r="B7" s="328" t="s">
        <v>312</v>
      </c>
      <c r="C7" s="328"/>
      <c r="D7" s="328"/>
      <c r="E7" s="328" t="s">
        <v>316</v>
      </c>
      <c r="F7" s="328"/>
      <c r="G7" s="328"/>
      <c r="H7" s="328" t="s">
        <v>317</v>
      </c>
      <c r="I7" s="328"/>
      <c r="J7" s="328"/>
      <c r="K7" s="140"/>
    </row>
    <row r="8" spans="1:11" ht="25.5" customHeight="1" thickBot="1" x14ac:dyDescent="0.25">
      <c r="A8" s="269" t="s">
        <v>484</v>
      </c>
      <c r="B8" s="328" t="s">
        <v>50</v>
      </c>
      <c r="C8" s="328"/>
      <c r="D8" s="328"/>
      <c r="E8" s="328" t="s">
        <v>48</v>
      </c>
      <c r="F8" s="328"/>
      <c r="G8" s="328"/>
      <c r="H8" s="328" t="s">
        <v>49</v>
      </c>
      <c r="I8" s="328"/>
      <c r="J8" s="328"/>
      <c r="K8" s="140"/>
    </row>
    <row r="9" spans="1:11" x14ac:dyDescent="0.2">
      <c r="A9" s="38"/>
      <c r="B9" s="115">
        <v>2023</v>
      </c>
      <c r="C9" s="115">
        <v>2024</v>
      </c>
      <c r="D9" s="115" t="s">
        <v>109</v>
      </c>
      <c r="E9" s="115">
        <v>2023</v>
      </c>
      <c r="F9" s="115">
        <v>2024</v>
      </c>
      <c r="G9" s="115" t="s">
        <v>109</v>
      </c>
      <c r="H9" s="115">
        <v>2023</v>
      </c>
      <c r="I9" s="115">
        <v>2024</v>
      </c>
      <c r="J9" s="115" t="s">
        <v>109</v>
      </c>
      <c r="K9" s="38"/>
    </row>
    <row r="10" spans="1:11" ht="13.5" thickBot="1" x14ac:dyDescent="0.25">
      <c r="A10" s="200" t="s">
        <v>110</v>
      </c>
      <c r="B10" s="201">
        <v>10688</v>
      </c>
      <c r="C10" s="201">
        <v>11338</v>
      </c>
      <c r="D10" s="202">
        <v>15233</v>
      </c>
      <c r="E10" s="201">
        <v>10693</v>
      </c>
      <c r="F10" s="201">
        <v>11410</v>
      </c>
      <c r="G10" s="202">
        <v>16259</v>
      </c>
      <c r="H10" s="201">
        <v>10680</v>
      </c>
      <c r="I10" s="201">
        <v>11282</v>
      </c>
      <c r="J10" s="202">
        <v>15423</v>
      </c>
      <c r="K10" s="200" t="s">
        <v>391</v>
      </c>
    </row>
    <row r="11" spans="1:11" ht="13.5" thickBot="1" x14ac:dyDescent="0.25">
      <c r="A11" s="200" t="s">
        <v>111</v>
      </c>
      <c r="B11" s="208">
        <v>3</v>
      </c>
      <c r="C11" s="208">
        <v>1.2</v>
      </c>
      <c r="D11" s="209">
        <v>2</v>
      </c>
      <c r="E11" s="208">
        <v>3.2</v>
      </c>
      <c r="F11" s="208">
        <v>2.4</v>
      </c>
      <c r="G11" s="209">
        <v>3.2</v>
      </c>
      <c r="H11" s="208">
        <v>2.7</v>
      </c>
      <c r="I11" s="208">
        <v>0.1</v>
      </c>
      <c r="J11" s="209">
        <v>1</v>
      </c>
      <c r="K11" s="200" t="s">
        <v>486</v>
      </c>
    </row>
    <row r="12" spans="1:11" ht="13.5" thickBot="1" x14ac:dyDescent="0.25">
      <c r="A12" s="200" t="s">
        <v>112</v>
      </c>
      <c r="B12" s="208">
        <v>4.7</v>
      </c>
      <c r="C12" s="208">
        <v>4.8</v>
      </c>
      <c r="D12" s="209">
        <v>3.7</v>
      </c>
      <c r="E12" s="208">
        <v>4.5</v>
      </c>
      <c r="F12" s="208">
        <v>4.2</v>
      </c>
      <c r="G12" s="209">
        <v>3.7</v>
      </c>
      <c r="H12" s="208">
        <v>4.9000000000000004</v>
      </c>
      <c r="I12" s="208">
        <v>5.5</v>
      </c>
      <c r="J12" s="209">
        <v>5</v>
      </c>
      <c r="K12" s="200" t="s">
        <v>487</v>
      </c>
    </row>
    <row r="13" spans="1:11" ht="13.5" thickBot="1" x14ac:dyDescent="0.25">
      <c r="A13" s="200" t="s">
        <v>113</v>
      </c>
      <c r="B13" s="208">
        <v>4.5999999999999996</v>
      </c>
      <c r="C13" s="208">
        <v>4</v>
      </c>
      <c r="D13" s="209">
        <v>3.1</v>
      </c>
      <c r="E13" s="208">
        <v>4.4000000000000004</v>
      </c>
      <c r="F13" s="208">
        <v>3.3</v>
      </c>
      <c r="G13" s="209">
        <v>3</v>
      </c>
      <c r="H13" s="208">
        <v>4.8</v>
      </c>
      <c r="I13" s="208">
        <v>4.5999999999999996</v>
      </c>
      <c r="J13" s="209">
        <v>4.4000000000000004</v>
      </c>
      <c r="K13" s="200" t="s">
        <v>489</v>
      </c>
    </row>
    <row r="14" spans="1:11" ht="13.5" thickBot="1" x14ac:dyDescent="0.25">
      <c r="A14" s="200" t="s">
        <v>114</v>
      </c>
      <c r="B14" s="208">
        <v>4.5999999999999996</v>
      </c>
      <c r="C14" s="208">
        <v>4</v>
      </c>
      <c r="D14" s="209">
        <v>3</v>
      </c>
      <c r="E14" s="208">
        <v>4.4000000000000004</v>
      </c>
      <c r="F14" s="208">
        <v>3.4</v>
      </c>
      <c r="G14" s="209">
        <v>3</v>
      </c>
      <c r="H14" s="208">
        <v>4.9000000000000004</v>
      </c>
      <c r="I14" s="208">
        <v>4.7</v>
      </c>
      <c r="J14" s="209">
        <v>4.4000000000000004</v>
      </c>
      <c r="K14" s="200" t="s">
        <v>488</v>
      </c>
    </row>
    <row r="15" spans="1:11" ht="13.5" thickBot="1" x14ac:dyDescent="0.25">
      <c r="A15" s="200" t="s">
        <v>115</v>
      </c>
      <c r="B15" s="203">
        <v>8.1999999999999993</v>
      </c>
      <c r="C15" s="203">
        <v>8.5</v>
      </c>
      <c r="D15" s="204">
        <v>8.5</v>
      </c>
      <c r="E15" s="203">
        <v>8.1</v>
      </c>
      <c r="F15" s="203">
        <v>7.5</v>
      </c>
      <c r="G15" s="204">
        <v>7.5</v>
      </c>
      <c r="H15" s="203">
        <v>8.3000000000000007</v>
      </c>
      <c r="I15" s="203">
        <v>9.1999999999999993</v>
      </c>
      <c r="J15" s="204">
        <v>10.199999999999999</v>
      </c>
      <c r="K15" s="200" t="s">
        <v>427</v>
      </c>
    </row>
    <row r="16" spans="1:11" ht="13.5" thickBot="1" x14ac:dyDescent="0.25">
      <c r="A16" s="200" t="s">
        <v>116</v>
      </c>
      <c r="B16" s="206">
        <v>5</v>
      </c>
      <c r="C16" s="206">
        <v>5.08</v>
      </c>
      <c r="D16" s="207">
        <v>5.28</v>
      </c>
      <c r="E16" s="206">
        <v>4.83</v>
      </c>
      <c r="F16" s="206">
        <v>4.88</v>
      </c>
      <c r="G16" s="207">
        <v>5.0599999999999996</v>
      </c>
      <c r="H16" s="206">
        <v>5.2</v>
      </c>
      <c r="I16" s="206">
        <v>5.32</v>
      </c>
      <c r="J16" s="207">
        <v>5.91</v>
      </c>
      <c r="K16" s="200" t="s">
        <v>428</v>
      </c>
    </row>
    <row r="17" spans="1:11" ht="13.5" thickBot="1" x14ac:dyDescent="0.25">
      <c r="A17" s="200" t="s">
        <v>117</v>
      </c>
      <c r="B17" s="203">
        <v>200</v>
      </c>
      <c r="C17" s="203">
        <v>250</v>
      </c>
      <c r="D17" s="204">
        <v>250</v>
      </c>
      <c r="E17" s="203">
        <v>185</v>
      </c>
      <c r="F17" s="203">
        <v>200</v>
      </c>
      <c r="G17" s="204">
        <v>200</v>
      </c>
      <c r="H17" s="203">
        <v>215</v>
      </c>
      <c r="I17" s="203">
        <v>330</v>
      </c>
      <c r="J17" s="204">
        <v>330</v>
      </c>
      <c r="K17" s="200" t="s">
        <v>431</v>
      </c>
    </row>
    <row r="18" spans="1:11" ht="13.5" thickBot="1" x14ac:dyDescent="0.25">
      <c r="A18" s="200" t="s">
        <v>118</v>
      </c>
      <c r="B18" s="206">
        <v>11.75</v>
      </c>
      <c r="C18" s="206">
        <v>9.5</v>
      </c>
      <c r="D18" s="207">
        <v>7.19</v>
      </c>
      <c r="E18" s="206">
        <v>11.75</v>
      </c>
      <c r="F18" s="206">
        <v>8.5</v>
      </c>
      <c r="G18" s="207">
        <v>6.1</v>
      </c>
      <c r="H18" s="206">
        <v>11.75</v>
      </c>
      <c r="I18" s="206">
        <v>11</v>
      </c>
      <c r="J18" s="207">
        <v>11</v>
      </c>
      <c r="K18" s="200" t="s">
        <v>429</v>
      </c>
    </row>
    <row r="19" spans="1:11" ht="13.5" thickBot="1" x14ac:dyDescent="0.25">
      <c r="A19" s="205" t="s">
        <v>119</v>
      </c>
      <c r="B19" s="210">
        <v>6.2</v>
      </c>
      <c r="C19" s="210">
        <v>5.3</v>
      </c>
      <c r="D19" s="211">
        <v>4</v>
      </c>
      <c r="E19" s="210">
        <v>6.1</v>
      </c>
      <c r="F19" s="210">
        <v>4.4000000000000004</v>
      </c>
      <c r="G19" s="211">
        <v>3</v>
      </c>
      <c r="H19" s="210">
        <v>7.7</v>
      </c>
      <c r="I19" s="210">
        <v>7.8</v>
      </c>
      <c r="J19" s="211">
        <v>6.4</v>
      </c>
      <c r="K19" s="205" t="s">
        <v>430</v>
      </c>
    </row>
    <row r="20" spans="1:11" ht="29.25" customHeight="1" thickTop="1" thickBot="1" x14ac:dyDescent="0.25">
      <c r="A20" s="269" t="s">
        <v>485</v>
      </c>
      <c r="B20" s="327"/>
      <c r="C20" s="327"/>
      <c r="D20" s="327"/>
      <c r="E20" s="327"/>
      <c r="F20" s="327"/>
      <c r="G20" s="327"/>
      <c r="H20" s="327"/>
      <c r="I20" s="327"/>
      <c r="J20" s="327"/>
      <c r="K20" s="140"/>
    </row>
    <row r="21" spans="1:11" x14ac:dyDescent="0.2">
      <c r="A21" s="137"/>
      <c r="B21" s="115">
        <v>2023</v>
      </c>
      <c r="C21" s="115">
        <v>2024</v>
      </c>
      <c r="D21" s="115" t="s">
        <v>120</v>
      </c>
      <c r="E21" s="115">
        <v>2023</v>
      </c>
      <c r="F21" s="115">
        <v>2024</v>
      </c>
      <c r="G21" s="115" t="s">
        <v>120</v>
      </c>
      <c r="H21" s="115">
        <v>2023</v>
      </c>
      <c r="I21" s="115">
        <v>2024</v>
      </c>
      <c r="J21" s="115" t="s">
        <v>120</v>
      </c>
      <c r="K21" s="38"/>
    </row>
    <row r="22" spans="1:11" ht="13.5" thickBot="1" x14ac:dyDescent="0.25">
      <c r="A22" s="200" t="s">
        <v>110</v>
      </c>
      <c r="B22" s="201">
        <v>10551</v>
      </c>
      <c r="C22" s="201">
        <v>11265</v>
      </c>
      <c r="D22" s="202">
        <v>14881</v>
      </c>
      <c r="E22" s="201">
        <v>10554</v>
      </c>
      <c r="F22" s="201">
        <v>11327</v>
      </c>
      <c r="G22" s="202">
        <v>14983</v>
      </c>
      <c r="H22" s="201">
        <v>10528</v>
      </c>
      <c r="I22" s="201">
        <v>11282</v>
      </c>
      <c r="J22" s="202">
        <v>14698</v>
      </c>
      <c r="K22" s="200" t="s">
        <v>391</v>
      </c>
    </row>
    <row r="23" spans="1:11" ht="13.5" thickBot="1" x14ac:dyDescent="0.25">
      <c r="A23" s="200" t="s">
        <v>111</v>
      </c>
      <c r="B23" s="208">
        <v>1</v>
      </c>
      <c r="C23" s="208">
        <v>1.4</v>
      </c>
      <c r="D23" s="209">
        <v>2</v>
      </c>
      <c r="E23" s="208">
        <v>1.7</v>
      </c>
      <c r="F23" s="208">
        <v>2.4</v>
      </c>
      <c r="G23" s="209">
        <v>3</v>
      </c>
      <c r="H23" s="208">
        <v>0.4</v>
      </c>
      <c r="I23" s="208">
        <v>0.4</v>
      </c>
      <c r="J23" s="209">
        <v>1</v>
      </c>
      <c r="K23" s="200" t="s">
        <v>486</v>
      </c>
    </row>
    <row r="24" spans="1:11" ht="13.5" thickBot="1" x14ac:dyDescent="0.25">
      <c r="A24" s="200" t="s">
        <v>112</v>
      </c>
      <c r="B24" s="208">
        <v>5.3</v>
      </c>
      <c r="C24" s="208">
        <v>5.3</v>
      </c>
      <c r="D24" s="209">
        <v>4</v>
      </c>
      <c r="E24" s="208">
        <v>4.7</v>
      </c>
      <c r="F24" s="208">
        <v>4.8</v>
      </c>
      <c r="G24" s="209">
        <v>3.8</v>
      </c>
      <c r="H24" s="208">
        <v>5.8</v>
      </c>
      <c r="I24" s="208">
        <v>6.7</v>
      </c>
      <c r="J24" s="209">
        <v>5.4</v>
      </c>
      <c r="K24" s="200" t="s">
        <v>487</v>
      </c>
    </row>
    <row r="25" spans="1:11" ht="13.5" thickBot="1" x14ac:dyDescent="0.25">
      <c r="A25" s="200" t="s">
        <v>113</v>
      </c>
      <c r="B25" s="208">
        <v>5.0999999999999996</v>
      </c>
      <c r="C25" s="208">
        <v>4.9000000000000004</v>
      </c>
      <c r="D25" s="209">
        <v>3.4</v>
      </c>
      <c r="E25" s="208">
        <v>4.5</v>
      </c>
      <c r="F25" s="208">
        <v>4.4000000000000004</v>
      </c>
      <c r="G25" s="209">
        <v>3.2</v>
      </c>
      <c r="H25" s="208">
        <v>5.6</v>
      </c>
      <c r="I25" s="208">
        <v>6.3</v>
      </c>
      <c r="J25" s="209">
        <v>4.8</v>
      </c>
      <c r="K25" s="200" t="s">
        <v>489</v>
      </c>
    </row>
    <row r="26" spans="1:11" ht="13.5" thickBot="1" x14ac:dyDescent="0.25">
      <c r="A26" s="200" t="s">
        <v>114</v>
      </c>
      <c r="B26" s="208">
        <v>6</v>
      </c>
      <c r="C26" s="208">
        <v>4.0999999999999996</v>
      </c>
      <c r="D26" s="209">
        <v>3.2</v>
      </c>
      <c r="E26" s="208">
        <v>5.4</v>
      </c>
      <c r="F26" s="208">
        <v>3.6</v>
      </c>
      <c r="G26" s="209">
        <v>3</v>
      </c>
      <c r="H26" s="208">
        <v>6.5</v>
      </c>
      <c r="I26" s="208">
        <v>5.5</v>
      </c>
      <c r="J26" s="209">
        <v>4.5999999999999996</v>
      </c>
      <c r="K26" s="200" t="s">
        <v>488</v>
      </c>
    </row>
    <row r="27" spans="1:11" ht="13.5" thickBot="1" x14ac:dyDescent="0.25">
      <c r="A27" s="200" t="s">
        <v>115</v>
      </c>
      <c r="B27" s="203">
        <v>9.5</v>
      </c>
      <c r="C27" s="203">
        <v>9.6</v>
      </c>
      <c r="D27" s="204">
        <v>9.6</v>
      </c>
      <c r="E27" s="203">
        <v>8.6999999999999993</v>
      </c>
      <c r="F27" s="203">
        <v>8.6999999999999993</v>
      </c>
      <c r="G27" s="204">
        <v>8.6999999999999993</v>
      </c>
      <c r="H27" s="203">
        <v>10.1</v>
      </c>
      <c r="I27" s="203">
        <v>10.6</v>
      </c>
      <c r="J27" s="204">
        <v>11.5</v>
      </c>
      <c r="K27" s="200" t="s">
        <v>427</v>
      </c>
    </row>
    <row r="28" spans="1:11" ht="13.5" thickBot="1" x14ac:dyDescent="0.25">
      <c r="A28" s="200" t="s">
        <v>116</v>
      </c>
      <c r="B28" s="206">
        <v>5.21</v>
      </c>
      <c r="C28" s="206">
        <v>5.3</v>
      </c>
      <c r="D28" s="207">
        <v>5.52</v>
      </c>
      <c r="E28" s="206">
        <v>5.08</v>
      </c>
      <c r="F28" s="206">
        <v>5.15</v>
      </c>
      <c r="G28" s="207">
        <v>5.31</v>
      </c>
      <c r="H28" s="206">
        <v>5.4</v>
      </c>
      <c r="I28" s="206">
        <v>5.57</v>
      </c>
      <c r="J28" s="207">
        <v>6.18</v>
      </c>
      <c r="K28" s="200" t="s">
        <v>428</v>
      </c>
    </row>
    <row r="29" spans="1:11" ht="13.5" thickBot="1" x14ac:dyDescent="0.25">
      <c r="A29" s="200" t="s">
        <v>117</v>
      </c>
      <c r="B29" s="203">
        <v>270</v>
      </c>
      <c r="C29" s="203">
        <v>270</v>
      </c>
      <c r="D29" s="204">
        <v>270</v>
      </c>
      <c r="E29" s="203">
        <v>220</v>
      </c>
      <c r="F29" s="203">
        <v>220</v>
      </c>
      <c r="G29" s="204">
        <v>220</v>
      </c>
      <c r="H29" s="203">
        <v>370</v>
      </c>
      <c r="I29" s="203">
        <v>370</v>
      </c>
      <c r="J29" s="204">
        <v>370</v>
      </c>
      <c r="K29" s="200" t="s">
        <v>432</v>
      </c>
    </row>
    <row r="30" spans="1:11" ht="13.5" thickBot="1" x14ac:dyDescent="0.25">
      <c r="A30" s="200" t="s">
        <v>118</v>
      </c>
      <c r="B30" s="206">
        <v>13</v>
      </c>
      <c r="C30" s="206">
        <v>10.5</v>
      </c>
      <c r="D30" s="207">
        <v>7.3</v>
      </c>
      <c r="E30" s="206">
        <v>12.5</v>
      </c>
      <c r="F30" s="206">
        <v>9.5</v>
      </c>
      <c r="G30" s="207">
        <v>6.28</v>
      </c>
      <c r="H30" s="206">
        <v>13.75</v>
      </c>
      <c r="I30" s="206">
        <v>12.5</v>
      </c>
      <c r="J30" s="207">
        <v>10.210000000000001</v>
      </c>
      <c r="K30" s="200" t="s">
        <v>429</v>
      </c>
    </row>
    <row r="31" spans="1:11" ht="13.5" thickBot="1" x14ac:dyDescent="0.25">
      <c r="A31" s="205" t="s">
        <v>119</v>
      </c>
      <c r="B31" s="210">
        <v>6.4</v>
      </c>
      <c r="C31" s="210">
        <v>5.3</v>
      </c>
      <c r="D31" s="211">
        <v>4</v>
      </c>
      <c r="E31" s="210">
        <v>5.2</v>
      </c>
      <c r="F31" s="210">
        <v>5.2</v>
      </c>
      <c r="G31" s="211">
        <v>3.3</v>
      </c>
      <c r="H31" s="210">
        <v>8.1999999999999993</v>
      </c>
      <c r="I31" s="210">
        <v>6.7</v>
      </c>
      <c r="J31" s="211">
        <v>4.9000000000000004</v>
      </c>
      <c r="K31" s="205" t="s">
        <v>430</v>
      </c>
    </row>
    <row r="32" spans="1:11" ht="13.5" thickTop="1" x14ac:dyDescent="0.2">
      <c r="A32" s="102" t="s">
        <v>40</v>
      </c>
    </row>
    <row r="33" spans="1:1" x14ac:dyDescent="0.2">
      <c r="A33" s="279" t="s">
        <v>344</v>
      </c>
    </row>
  </sheetData>
  <mergeCells count="9">
    <mergeCell ref="B20:D20"/>
    <mergeCell ref="E20:G20"/>
    <mergeCell ref="H20:J20"/>
    <mergeCell ref="B7:D7"/>
    <mergeCell ref="E7:G7"/>
    <mergeCell ref="H7:J7"/>
    <mergeCell ref="B8:D8"/>
    <mergeCell ref="E8:G8"/>
    <mergeCell ref="H8:J8"/>
  </mergeCells>
  <hyperlinks>
    <hyperlink ref="A1" location="Índice!A1" display="Retornar ao índice"/>
  </hyperlink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2">
    <tabColor rgb="FFB1C0CD"/>
  </sheetPr>
  <dimension ref="A1:H27"/>
  <sheetViews>
    <sheetView zoomScale="85" zoomScaleNormal="85" workbookViewId="0"/>
  </sheetViews>
  <sheetFormatPr defaultColWidth="9.140625" defaultRowHeight="12.75" x14ac:dyDescent="0.2"/>
  <cols>
    <col min="1" max="1" width="47.5703125" style="35" customWidth="1"/>
    <col min="2" max="2" width="25.42578125" style="35" customWidth="1"/>
    <col min="3" max="3" width="30.140625" style="35" customWidth="1"/>
    <col min="4" max="4" width="16.140625" style="35" customWidth="1"/>
    <col min="5" max="5" width="19" style="35" customWidth="1"/>
    <col min="6" max="6" width="24.140625" style="35" customWidth="1"/>
    <col min="7" max="7" width="23.140625" style="35" customWidth="1"/>
    <col min="8" max="8" width="46" style="35" customWidth="1"/>
    <col min="9" max="16384" width="9.140625" style="35"/>
  </cols>
  <sheetData>
    <row r="1" spans="1:8" x14ac:dyDescent="0.2">
      <c r="A1" s="32" t="s">
        <v>22</v>
      </c>
      <c r="B1" s="31"/>
    </row>
    <row r="3" spans="1:8" x14ac:dyDescent="0.2">
      <c r="A3" s="11" t="s">
        <v>121</v>
      </c>
    </row>
    <row r="4" spans="1:8" x14ac:dyDescent="0.2">
      <c r="A4" s="11" t="s">
        <v>490</v>
      </c>
    </row>
    <row r="6" spans="1:8" ht="13.5" thickBot="1" x14ac:dyDescent="0.25"/>
    <row r="7" spans="1:8" ht="13.5" thickBot="1" x14ac:dyDescent="0.25">
      <c r="A7" s="328" t="s">
        <v>122</v>
      </c>
      <c r="B7" s="328"/>
      <c r="C7" s="328"/>
      <c r="D7" s="331"/>
      <c r="E7" s="332" t="s">
        <v>501</v>
      </c>
      <c r="F7" s="333" t="s">
        <v>502</v>
      </c>
      <c r="G7" s="333" t="s">
        <v>503</v>
      </c>
      <c r="H7" s="329" t="s">
        <v>491</v>
      </c>
    </row>
    <row r="8" spans="1:8" ht="52.5" customHeight="1" thickBot="1" x14ac:dyDescent="0.25">
      <c r="A8" s="334" t="s">
        <v>123</v>
      </c>
      <c r="B8" s="336" t="s">
        <v>124</v>
      </c>
      <c r="C8" s="337"/>
      <c r="D8" s="338"/>
      <c r="E8" s="332"/>
      <c r="F8" s="333"/>
      <c r="G8" s="333"/>
      <c r="H8" s="330"/>
    </row>
    <row r="9" spans="1:8" ht="58.5" customHeight="1" x14ac:dyDescent="0.2">
      <c r="A9" s="335"/>
      <c r="B9" s="139" t="s">
        <v>494</v>
      </c>
      <c r="C9" s="96" t="s">
        <v>495</v>
      </c>
      <c r="D9" s="94" t="s">
        <v>496</v>
      </c>
      <c r="E9" s="332"/>
      <c r="F9" s="333"/>
      <c r="G9" s="333"/>
      <c r="H9" s="330"/>
    </row>
    <row r="10" spans="1:8" x14ac:dyDescent="0.2">
      <c r="A10" s="219" t="s">
        <v>125</v>
      </c>
      <c r="B10" s="212"/>
      <c r="C10" s="212"/>
      <c r="D10" s="213">
        <v>276.39999999999998</v>
      </c>
      <c r="E10" s="213">
        <v>105.3</v>
      </c>
      <c r="F10" s="213">
        <v>131</v>
      </c>
      <c r="G10" s="213">
        <v>84.7</v>
      </c>
      <c r="H10" s="219" t="s">
        <v>125</v>
      </c>
    </row>
    <row r="11" spans="1:8" x14ac:dyDescent="0.2">
      <c r="A11" s="219" t="s">
        <v>126</v>
      </c>
      <c r="B11" s="212"/>
      <c r="C11" s="212"/>
      <c r="D11" s="213">
        <v>168.5</v>
      </c>
      <c r="E11" s="213">
        <v>48.6</v>
      </c>
      <c r="F11" s="213">
        <v>71.400000000000006</v>
      </c>
      <c r="G11" s="213">
        <v>30.9</v>
      </c>
      <c r="H11" s="219" t="s">
        <v>447</v>
      </c>
    </row>
    <row r="12" spans="1:8" x14ac:dyDescent="0.2">
      <c r="A12" s="220" t="s">
        <v>127</v>
      </c>
      <c r="B12" s="212"/>
      <c r="C12" s="212"/>
      <c r="D12" s="213">
        <v>167.6</v>
      </c>
      <c r="E12" s="213">
        <v>47.6</v>
      </c>
      <c r="F12" s="213">
        <v>70.400000000000006</v>
      </c>
      <c r="G12" s="213">
        <v>30</v>
      </c>
      <c r="H12" s="220" t="s">
        <v>492</v>
      </c>
    </row>
    <row r="13" spans="1:8" ht="38.25" x14ac:dyDescent="0.2">
      <c r="A13" s="221" t="s">
        <v>128</v>
      </c>
      <c r="B13" s="214" t="s">
        <v>129</v>
      </c>
      <c r="C13" s="214" t="s">
        <v>130</v>
      </c>
      <c r="D13" s="215">
        <v>35.299999999999997</v>
      </c>
      <c r="E13" s="215">
        <v>3.5</v>
      </c>
      <c r="F13" s="215">
        <v>5.3</v>
      </c>
      <c r="G13" s="215">
        <v>1.8</v>
      </c>
      <c r="H13" s="221" t="s">
        <v>448</v>
      </c>
    </row>
    <row r="14" spans="1:8" ht="25.5" x14ac:dyDescent="0.2">
      <c r="A14" s="221" t="s">
        <v>131</v>
      </c>
      <c r="B14" s="214" t="s">
        <v>132</v>
      </c>
      <c r="C14" s="214" t="s">
        <v>133</v>
      </c>
      <c r="D14" s="215">
        <v>0.7</v>
      </c>
      <c r="E14" s="215">
        <v>0.7</v>
      </c>
      <c r="F14" s="215">
        <v>0.7</v>
      </c>
      <c r="G14" s="215">
        <v>0.7</v>
      </c>
      <c r="H14" s="221" t="s">
        <v>446</v>
      </c>
    </row>
    <row r="15" spans="1:8" ht="25.5" x14ac:dyDescent="0.2">
      <c r="A15" s="221" t="s">
        <v>134</v>
      </c>
      <c r="B15" s="214" t="s">
        <v>135</v>
      </c>
      <c r="C15" s="214" t="s">
        <v>136</v>
      </c>
      <c r="D15" s="215">
        <v>2.9</v>
      </c>
      <c r="E15" s="215">
        <v>2.9</v>
      </c>
      <c r="F15" s="215">
        <v>2.9</v>
      </c>
      <c r="G15" s="215">
        <v>2.9</v>
      </c>
      <c r="H15" s="221" t="s">
        <v>449</v>
      </c>
    </row>
    <row r="16" spans="1:8" ht="25.5" x14ac:dyDescent="0.2">
      <c r="A16" s="221" t="s">
        <v>137</v>
      </c>
      <c r="B16" s="214" t="s">
        <v>138</v>
      </c>
      <c r="C16" s="214" t="s">
        <v>139</v>
      </c>
      <c r="D16" s="215">
        <v>13.3</v>
      </c>
      <c r="E16" s="215">
        <v>6.6</v>
      </c>
      <c r="F16" s="215">
        <v>9.3000000000000007</v>
      </c>
      <c r="G16" s="215">
        <v>3.3</v>
      </c>
      <c r="H16" s="221" t="s">
        <v>450</v>
      </c>
    </row>
    <row r="17" spans="1:8" ht="27" customHeight="1" x14ac:dyDescent="0.2">
      <c r="A17" s="221" t="s">
        <v>298</v>
      </c>
      <c r="B17" s="214" t="s">
        <v>138</v>
      </c>
      <c r="C17" s="214" t="s">
        <v>140</v>
      </c>
      <c r="D17" s="215">
        <v>7</v>
      </c>
      <c r="E17" s="215">
        <v>3.5</v>
      </c>
      <c r="F17" s="215">
        <v>4.9000000000000004</v>
      </c>
      <c r="G17" s="215">
        <v>1.8</v>
      </c>
      <c r="H17" s="281" t="s">
        <v>504</v>
      </c>
    </row>
    <row r="18" spans="1:8" ht="25.5" customHeight="1" x14ac:dyDescent="0.2">
      <c r="A18" s="221" t="s">
        <v>141</v>
      </c>
      <c r="B18" s="214" t="s">
        <v>142</v>
      </c>
      <c r="C18" s="214" t="s">
        <v>143</v>
      </c>
      <c r="D18" s="215">
        <v>10.4</v>
      </c>
      <c r="E18" s="215">
        <v>0</v>
      </c>
      <c r="F18" s="215">
        <v>5.2</v>
      </c>
      <c r="G18" s="215">
        <v>0</v>
      </c>
      <c r="H18" s="221" t="s">
        <v>452</v>
      </c>
    </row>
    <row r="19" spans="1:8" ht="25.5" x14ac:dyDescent="0.2">
      <c r="A19" s="221" t="s">
        <v>144</v>
      </c>
      <c r="B19" s="214" t="s">
        <v>145</v>
      </c>
      <c r="C19" s="214" t="s">
        <v>146</v>
      </c>
      <c r="D19" s="215">
        <v>97.9</v>
      </c>
      <c r="E19" s="215">
        <v>30.3</v>
      </c>
      <c r="F19" s="215">
        <v>42.1</v>
      </c>
      <c r="G19" s="215">
        <v>19.600000000000001</v>
      </c>
      <c r="H19" s="221" t="s">
        <v>493</v>
      </c>
    </row>
    <row r="20" spans="1:8" x14ac:dyDescent="0.2">
      <c r="A20" s="220" t="s">
        <v>147</v>
      </c>
      <c r="B20" s="216"/>
      <c r="C20" s="216"/>
      <c r="D20" s="213">
        <v>0.9</v>
      </c>
      <c r="E20" s="213">
        <v>0.9</v>
      </c>
      <c r="F20" s="213">
        <v>0.9</v>
      </c>
      <c r="G20" s="213">
        <v>0.9</v>
      </c>
      <c r="H20" s="220" t="s">
        <v>497</v>
      </c>
    </row>
    <row r="21" spans="1:8" ht="32.1" customHeight="1" x14ac:dyDescent="0.2">
      <c r="A21" s="221" t="s">
        <v>148</v>
      </c>
      <c r="B21" s="214" t="s">
        <v>149</v>
      </c>
      <c r="C21" s="214" t="s">
        <v>150</v>
      </c>
      <c r="D21" s="215">
        <v>0.9</v>
      </c>
      <c r="E21" s="215">
        <v>0.9</v>
      </c>
      <c r="F21" s="215">
        <v>0.9</v>
      </c>
      <c r="G21" s="215">
        <v>0.9</v>
      </c>
      <c r="H21" s="221" t="s">
        <v>453</v>
      </c>
    </row>
    <row r="22" spans="1:8" x14ac:dyDescent="0.2">
      <c r="A22" s="219" t="s">
        <v>151</v>
      </c>
      <c r="B22" s="216"/>
      <c r="C22" s="216"/>
      <c r="D22" s="213">
        <v>107.9</v>
      </c>
      <c r="E22" s="213">
        <v>55.8</v>
      </c>
      <c r="F22" s="213">
        <v>58.7</v>
      </c>
      <c r="G22" s="213">
        <v>52.9</v>
      </c>
      <c r="H22" s="219" t="s">
        <v>498</v>
      </c>
    </row>
    <row r="23" spans="1:8" ht="25.5" x14ac:dyDescent="0.2">
      <c r="A23" s="221" t="s">
        <v>152</v>
      </c>
      <c r="B23" s="214" t="s">
        <v>153</v>
      </c>
      <c r="C23" s="214" t="s">
        <v>154</v>
      </c>
      <c r="D23" s="215">
        <v>30</v>
      </c>
      <c r="E23" s="215">
        <v>30</v>
      </c>
      <c r="F23" s="215">
        <v>30</v>
      </c>
      <c r="G23" s="215">
        <v>30</v>
      </c>
      <c r="H23" s="221" t="s">
        <v>499</v>
      </c>
    </row>
    <row r="24" spans="1:8" ht="25.5" x14ac:dyDescent="0.2">
      <c r="A24" s="221" t="s">
        <v>155</v>
      </c>
      <c r="B24" s="214" t="s">
        <v>153</v>
      </c>
      <c r="C24" s="214" t="s">
        <v>156</v>
      </c>
      <c r="D24" s="215">
        <v>57.9</v>
      </c>
      <c r="E24" s="215">
        <v>5.8</v>
      </c>
      <c r="F24" s="215">
        <v>8.6999999999999993</v>
      </c>
      <c r="G24" s="215">
        <v>2.9</v>
      </c>
      <c r="H24" s="221" t="s">
        <v>454</v>
      </c>
    </row>
    <row r="25" spans="1:8" ht="26.25" thickBot="1" x14ac:dyDescent="0.25">
      <c r="A25" s="222" t="s">
        <v>157</v>
      </c>
      <c r="B25" s="217" t="s">
        <v>158</v>
      </c>
      <c r="C25" s="217" t="s">
        <v>159</v>
      </c>
      <c r="D25" s="218">
        <v>20</v>
      </c>
      <c r="E25" s="218">
        <v>20</v>
      </c>
      <c r="F25" s="218">
        <v>20</v>
      </c>
      <c r="G25" s="218">
        <v>20</v>
      </c>
      <c r="H25" s="222" t="s">
        <v>451</v>
      </c>
    </row>
    <row r="26" spans="1:8" ht="13.5" thickTop="1" x14ac:dyDescent="0.2">
      <c r="A26" s="102" t="s">
        <v>160</v>
      </c>
      <c r="H26" s="102"/>
    </row>
    <row r="27" spans="1:8" x14ac:dyDescent="0.2">
      <c r="A27" s="247" t="s">
        <v>500</v>
      </c>
    </row>
  </sheetData>
  <mergeCells count="7">
    <mergeCell ref="H7:H9"/>
    <mergeCell ref="A7:D7"/>
    <mergeCell ref="E7:E9"/>
    <mergeCell ref="F7:F9"/>
    <mergeCell ref="G7:G9"/>
    <mergeCell ref="A8:A9"/>
    <mergeCell ref="B8:D8"/>
  </mergeCells>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3">
    <tabColor rgb="FFB1C0CD"/>
  </sheetPr>
  <dimension ref="A1:N17"/>
  <sheetViews>
    <sheetView zoomScaleNormal="100" workbookViewId="0"/>
  </sheetViews>
  <sheetFormatPr defaultColWidth="9.140625" defaultRowHeight="12.75" x14ac:dyDescent="0.2"/>
  <cols>
    <col min="1" max="1" width="62.28515625" style="35" customWidth="1"/>
    <col min="2" max="2" width="7.85546875" style="35" bestFit="1" customWidth="1"/>
    <col min="3" max="10" width="9.140625" style="35"/>
    <col min="11" max="11" width="10.7109375" style="35" customWidth="1"/>
    <col min="12" max="12" width="9.140625" style="35"/>
    <col min="13" max="13" width="11" style="35" customWidth="1"/>
    <col min="14" max="14" width="49.85546875" style="35" customWidth="1"/>
    <col min="15" max="16384" width="9.140625" style="35"/>
  </cols>
  <sheetData>
    <row r="1" spans="1:14" x14ac:dyDescent="0.2">
      <c r="A1" s="32" t="s">
        <v>22</v>
      </c>
      <c r="B1" s="31"/>
    </row>
    <row r="3" spans="1:14" x14ac:dyDescent="0.2">
      <c r="A3" s="11" t="s">
        <v>161</v>
      </c>
    </row>
    <row r="4" spans="1:14" x14ac:dyDescent="0.2">
      <c r="A4" s="11" t="s">
        <v>505</v>
      </c>
    </row>
    <row r="7" spans="1:14" ht="32.25" customHeight="1" thickBot="1" x14ac:dyDescent="0.25">
      <c r="A7" s="335" t="s">
        <v>162</v>
      </c>
      <c r="B7" s="339" t="s">
        <v>506</v>
      </c>
      <c r="C7" s="340"/>
      <c r="D7" s="340"/>
      <c r="E7" s="341"/>
      <c r="F7" s="339" t="s">
        <v>507</v>
      </c>
      <c r="G7" s="340"/>
      <c r="H7" s="340"/>
      <c r="I7" s="341"/>
      <c r="J7" s="339" t="s">
        <v>508</v>
      </c>
      <c r="K7" s="340"/>
      <c r="L7" s="340"/>
      <c r="M7" s="341"/>
      <c r="N7" s="335" t="s">
        <v>445</v>
      </c>
    </row>
    <row r="8" spans="1:14" ht="26.25" customHeight="1" x14ac:dyDescent="0.2">
      <c r="A8" s="335"/>
      <c r="B8" s="97">
        <v>2023</v>
      </c>
      <c r="C8" s="98" t="s">
        <v>509</v>
      </c>
      <c r="D8" s="138">
        <v>2024</v>
      </c>
      <c r="E8" s="270" t="s">
        <v>509</v>
      </c>
      <c r="F8" s="99">
        <v>2023</v>
      </c>
      <c r="G8" s="270" t="s">
        <v>509</v>
      </c>
      <c r="H8" s="98">
        <v>2024</v>
      </c>
      <c r="I8" s="270" t="s">
        <v>509</v>
      </c>
      <c r="J8" s="138">
        <v>2023</v>
      </c>
      <c r="K8" s="282" t="s">
        <v>510</v>
      </c>
      <c r="L8" s="138">
        <v>2024</v>
      </c>
      <c r="M8" s="96" t="s">
        <v>510</v>
      </c>
      <c r="N8" s="335"/>
    </row>
    <row r="9" spans="1:14" ht="13.5" thickBot="1" x14ac:dyDescent="0.25">
      <c r="A9" s="223" t="s">
        <v>163</v>
      </c>
      <c r="B9" s="224">
        <v>2360.3000000000002</v>
      </c>
      <c r="C9" s="225">
        <v>0.224</v>
      </c>
      <c r="D9" s="224">
        <v>2575.1</v>
      </c>
      <c r="E9" s="225">
        <v>0.22900000000000001</v>
      </c>
      <c r="F9" s="224">
        <v>2346.8000000000002</v>
      </c>
      <c r="G9" s="225">
        <v>0.22</v>
      </c>
      <c r="H9" s="224">
        <v>2486.1</v>
      </c>
      <c r="I9" s="225">
        <v>0.219</v>
      </c>
      <c r="J9" s="226">
        <v>-13.5</v>
      </c>
      <c r="K9" s="226">
        <v>-0.4</v>
      </c>
      <c r="L9" s="226">
        <v>-89</v>
      </c>
      <c r="M9" s="227">
        <v>-0.9</v>
      </c>
      <c r="N9" s="223" t="s">
        <v>511</v>
      </c>
    </row>
    <row r="10" spans="1:14" ht="26.25" thickBot="1" x14ac:dyDescent="0.25">
      <c r="A10" s="228" t="s">
        <v>164</v>
      </c>
      <c r="B10" s="229">
        <v>1488.4</v>
      </c>
      <c r="C10" s="230">
        <v>0.14099999999999999</v>
      </c>
      <c r="D10" s="229">
        <v>1614</v>
      </c>
      <c r="E10" s="230">
        <v>0.14299999999999999</v>
      </c>
      <c r="F10" s="229">
        <v>1436.8</v>
      </c>
      <c r="G10" s="230">
        <v>0.13400000000000001</v>
      </c>
      <c r="H10" s="229">
        <v>1559.5</v>
      </c>
      <c r="I10" s="230">
        <v>0.13800000000000001</v>
      </c>
      <c r="J10" s="231">
        <v>-51.6</v>
      </c>
      <c r="K10" s="231">
        <v>-0.7</v>
      </c>
      <c r="L10" s="231">
        <v>-54.5</v>
      </c>
      <c r="M10" s="232">
        <v>-0.6</v>
      </c>
      <c r="N10" s="228" t="s">
        <v>512</v>
      </c>
    </row>
    <row r="11" spans="1:14" ht="13.5" thickBot="1" x14ac:dyDescent="0.25">
      <c r="A11" s="228" t="s">
        <v>165</v>
      </c>
      <c r="B11" s="231">
        <v>578.29999999999995</v>
      </c>
      <c r="C11" s="230">
        <v>5.5E-2</v>
      </c>
      <c r="D11" s="231">
        <v>638.79999999999995</v>
      </c>
      <c r="E11" s="230">
        <v>5.7000000000000002E-2</v>
      </c>
      <c r="F11" s="231">
        <v>588.70000000000005</v>
      </c>
      <c r="G11" s="230">
        <v>5.5E-2</v>
      </c>
      <c r="H11" s="231">
        <v>614.79999999999995</v>
      </c>
      <c r="I11" s="230">
        <v>5.3999999999999999E-2</v>
      </c>
      <c r="J11" s="231">
        <v>10.4</v>
      </c>
      <c r="K11" s="231">
        <v>0</v>
      </c>
      <c r="L11" s="231">
        <v>-24</v>
      </c>
      <c r="M11" s="232">
        <v>-0.2</v>
      </c>
      <c r="N11" s="228" t="s">
        <v>513</v>
      </c>
    </row>
    <row r="12" spans="1:14" ht="13.5" thickBot="1" x14ac:dyDescent="0.25">
      <c r="A12" s="228" t="s">
        <v>166</v>
      </c>
      <c r="B12" s="231">
        <v>293.5</v>
      </c>
      <c r="C12" s="230">
        <v>2.8000000000000001E-2</v>
      </c>
      <c r="D12" s="231">
        <v>322.3</v>
      </c>
      <c r="E12" s="230">
        <v>2.9000000000000001E-2</v>
      </c>
      <c r="F12" s="231">
        <v>321.3</v>
      </c>
      <c r="G12" s="230">
        <v>0.03</v>
      </c>
      <c r="H12" s="231">
        <v>311.89999999999998</v>
      </c>
      <c r="I12" s="230">
        <v>2.8000000000000001E-2</v>
      </c>
      <c r="J12" s="231">
        <v>27.8</v>
      </c>
      <c r="K12" s="231">
        <v>0.2</v>
      </c>
      <c r="L12" s="231">
        <v>-10.5</v>
      </c>
      <c r="M12" s="232">
        <v>-0.1</v>
      </c>
      <c r="N12" s="228" t="s">
        <v>514</v>
      </c>
    </row>
    <row r="13" spans="1:14" ht="13.5" thickBot="1" x14ac:dyDescent="0.25">
      <c r="A13" s="228" t="s">
        <v>167</v>
      </c>
      <c r="B13" s="231">
        <v>0</v>
      </c>
      <c r="C13" s="230">
        <v>0</v>
      </c>
      <c r="D13" s="231">
        <v>0</v>
      </c>
      <c r="E13" s="230">
        <v>0</v>
      </c>
      <c r="F13" s="231">
        <v>-0.1</v>
      </c>
      <c r="G13" s="230">
        <v>0</v>
      </c>
      <c r="H13" s="231">
        <v>0</v>
      </c>
      <c r="I13" s="230">
        <v>0</v>
      </c>
      <c r="J13" s="231">
        <v>-0.1</v>
      </c>
      <c r="K13" s="231">
        <v>0</v>
      </c>
      <c r="L13" s="231">
        <v>0</v>
      </c>
      <c r="M13" s="232">
        <v>0</v>
      </c>
      <c r="N13" s="228" t="s">
        <v>442</v>
      </c>
    </row>
    <row r="14" spans="1:14" ht="13.5" thickBot="1" x14ac:dyDescent="0.25">
      <c r="A14" s="223" t="s">
        <v>168</v>
      </c>
      <c r="B14" s="226">
        <v>472.6</v>
      </c>
      <c r="C14" s="225">
        <v>4.4999999999999998E-2</v>
      </c>
      <c r="D14" s="226">
        <v>516.6</v>
      </c>
      <c r="E14" s="225">
        <v>4.5999999999999999E-2</v>
      </c>
      <c r="F14" s="226">
        <v>472.5</v>
      </c>
      <c r="G14" s="225">
        <v>4.3999999999999997E-2</v>
      </c>
      <c r="H14" s="226">
        <v>498.6</v>
      </c>
      <c r="I14" s="225">
        <v>4.3999999999999997E-2</v>
      </c>
      <c r="J14" s="226">
        <v>-0.1</v>
      </c>
      <c r="K14" s="226">
        <v>-0.1</v>
      </c>
      <c r="L14" s="226">
        <v>-18</v>
      </c>
      <c r="M14" s="227">
        <v>-0.2</v>
      </c>
      <c r="N14" s="223" t="s">
        <v>443</v>
      </c>
    </row>
    <row r="15" spans="1:14" ht="13.5" thickBot="1" x14ac:dyDescent="0.25">
      <c r="A15" s="233" t="s">
        <v>169</v>
      </c>
      <c r="B15" s="234">
        <v>1887.7</v>
      </c>
      <c r="C15" s="199">
        <v>0.17899999999999999</v>
      </c>
      <c r="D15" s="234">
        <v>2058.5</v>
      </c>
      <c r="E15" s="199">
        <v>0.183</v>
      </c>
      <c r="F15" s="234">
        <v>1874.3</v>
      </c>
      <c r="G15" s="199">
        <v>0.17499999999999999</v>
      </c>
      <c r="H15" s="234">
        <v>1987.5</v>
      </c>
      <c r="I15" s="199">
        <v>0.17499999999999999</v>
      </c>
      <c r="J15" s="235">
        <v>-13.4</v>
      </c>
      <c r="K15" s="235">
        <v>-0.4</v>
      </c>
      <c r="L15" s="235">
        <v>-71</v>
      </c>
      <c r="M15" s="235">
        <v>-0.7</v>
      </c>
      <c r="N15" s="233" t="s">
        <v>444</v>
      </c>
    </row>
    <row r="16" spans="1:14" ht="13.5" thickTop="1" x14ac:dyDescent="0.2">
      <c r="A16" s="102" t="s">
        <v>170</v>
      </c>
    </row>
    <row r="17" spans="1:1" x14ac:dyDescent="0.2">
      <c r="A17" s="283" t="s">
        <v>515</v>
      </c>
    </row>
  </sheetData>
  <mergeCells count="5">
    <mergeCell ref="A7:A8"/>
    <mergeCell ref="B7:E7"/>
    <mergeCell ref="F7:I7"/>
    <mergeCell ref="J7:M7"/>
    <mergeCell ref="N7:N8"/>
  </mergeCells>
  <hyperlinks>
    <hyperlink ref="A1" location="Índice!A1" display="Retornar ao índice"/>
  </hyperlink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4">
    <tabColor rgb="FFB1C0CD"/>
  </sheetPr>
  <dimension ref="A1:M29"/>
  <sheetViews>
    <sheetView zoomScaleNormal="100" workbookViewId="0"/>
  </sheetViews>
  <sheetFormatPr defaultColWidth="9.140625" defaultRowHeight="12.75" x14ac:dyDescent="0.2"/>
  <cols>
    <col min="1" max="1" width="39.140625" style="35" customWidth="1"/>
    <col min="2" max="11" width="9.5703125" style="35" customWidth="1"/>
    <col min="12" max="12" width="9.140625" style="35" customWidth="1"/>
    <col min="13" max="13" width="34" style="35" customWidth="1"/>
    <col min="14" max="16384" width="9.140625" style="35"/>
  </cols>
  <sheetData>
    <row r="1" spans="1:13" x14ac:dyDescent="0.2">
      <c r="A1" s="32" t="s">
        <v>22</v>
      </c>
      <c r="B1" s="31"/>
    </row>
    <row r="3" spans="1:13" x14ac:dyDescent="0.2">
      <c r="A3" s="11" t="s">
        <v>171</v>
      </c>
    </row>
    <row r="4" spans="1:13" x14ac:dyDescent="0.2">
      <c r="A4" s="11" t="s">
        <v>516</v>
      </c>
    </row>
    <row r="7" spans="1:13" x14ac:dyDescent="0.2">
      <c r="A7" s="137" t="s">
        <v>172</v>
      </c>
      <c r="B7" s="115">
        <v>2023</v>
      </c>
      <c r="C7" s="115">
        <v>2024</v>
      </c>
      <c r="D7" s="115">
        <v>2025</v>
      </c>
      <c r="E7" s="115">
        <v>2026</v>
      </c>
      <c r="F7" s="115">
        <v>2027</v>
      </c>
      <c r="G7" s="115">
        <v>2028</v>
      </c>
      <c r="H7" s="115">
        <v>2029</v>
      </c>
      <c r="I7" s="115">
        <v>2030</v>
      </c>
      <c r="J7" s="115">
        <v>2031</v>
      </c>
      <c r="K7" s="115">
        <v>2032</v>
      </c>
      <c r="L7" s="115">
        <v>2033</v>
      </c>
      <c r="M7" s="137" t="s">
        <v>345</v>
      </c>
    </row>
    <row r="8" spans="1:13" ht="13.5" thickBot="1" x14ac:dyDescent="0.25">
      <c r="A8" s="223" t="s">
        <v>173</v>
      </c>
      <c r="B8" s="236">
        <v>0.22</v>
      </c>
      <c r="C8" s="236">
        <v>0.219</v>
      </c>
      <c r="D8" s="236">
        <v>0.219</v>
      </c>
      <c r="E8" s="236">
        <v>0.219</v>
      </c>
      <c r="F8" s="236">
        <v>0.219</v>
      </c>
      <c r="G8" s="236">
        <v>0.22</v>
      </c>
      <c r="H8" s="236">
        <v>0.221</v>
      </c>
      <c r="I8" s="236">
        <v>0.22</v>
      </c>
      <c r="J8" s="236">
        <v>0.219</v>
      </c>
      <c r="K8" s="236">
        <v>0.218</v>
      </c>
      <c r="L8" s="237">
        <v>0.217</v>
      </c>
      <c r="M8" s="223" t="s">
        <v>346</v>
      </c>
    </row>
    <row r="9" spans="1:13" ht="13.5" thickBot="1" x14ac:dyDescent="0.25">
      <c r="A9" s="228" t="s">
        <v>174</v>
      </c>
      <c r="B9" s="238">
        <v>0.13400000000000001</v>
      </c>
      <c r="C9" s="238">
        <v>0.13800000000000001</v>
      </c>
      <c r="D9" s="238">
        <v>0.13700000000000001</v>
      </c>
      <c r="E9" s="238">
        <v>0.13700000000000001</v>
      </c>
      <c r="F9" s="238">
        <v>0.13700000000000001</v>
      </c>
      <c r="G9" s="238">
        <v>0.13600000000000001</v>
      </c>
      <c r="H9" s="238">
        <v>0.13600000000000001</v>
      </c>
      <c r="I9" s="238">
        <v>0.13600000000000001</v>
      </c>
      <c r="J9" s="238">
        <v>0.13600000000000001</v>
      </c>
      <c r="K9" s="238">
        <v>0.13600000000000001</v>
      </c>
      <c r="L9" s="239">
        <v>0.13600000000000001</v>
      </c>
      <c r="M9" s="228" t="s">
        <v>347</v>
      </c>
    </row>
    <row r="10" spans="1:13" ht="13.5" thickBot="1" x14ac:dyDescent="0.25">
      <c r="A10" s="228" t="s">
        <v>165</v>
      </c>
      <c r="B10" s="238">
        <v>5.5E-2</v>
      </c>
      <c r="C10" s="238">
        <v>5.3999999999999999E-2</v>
      </c>
      <c r="D10" s="238">
        <v>5.3999999999999999E-2</v>
      </c>
      <c r="E10" s="238">
        <v>5.3999999999999999E-2</v>
      </c>
      <c r="F10" s="238">
        <v>5.3999999999999999E-2</v>
      </c>
      <c r="G10" s="238">
        <v>5.5E-2</v>
      </c>
      <c r="H10" s="238">
        <v>5.5E-2</v>
      </c>
      <c r="I10" s="238">
        <v>5.5E-2</v>
      </c>
      <c r="J10" s="238">
        <v>5.5E-2</v>
      </c>
      <c r="K10" s="238">
        <v>5.5E-2</v>
      </c>
      <c r="L10" s="239">
        <v>5.5E-2</v>
      </c>
      <c r="M10" s="228" t="s">
        <v>348</v>
      </c>
    </row>
    <row r="11" spans="1:13" ht="13.5" thickBot="1" x14ac:dyDescent="0.25">
      <c r="A11" s="228" t="s">
        <v>175</v>
      </c>
      <c r="B11" s="238">
        <v>0.03</v>
      </c>
      <c r="C11" s="238">
        <v>2.8000000000000001E-2</v>
      </c>
      <c r="D11" s="238">
        <v>2.7E-2</v>
      </c>
      <c r="E11" s="238">
        <v>2.8000000000000001E-2</v>
      </c>
      <c r="F11" s="238">
        <v>2.8000000000000001E-2</v>
      </c>
      <c r="G11" s="238">
        <v>2.9000000000000001E-2</v>
      </c>
      <c r="H11" s="238">
        <v>2.9000000000000001E-2</v>
      </c>
      <c r="I11" s="238">
        <v>2.9000000000000001E-2</v>
      </c>
      <c r="J11" s="238">
        <v>2.8000000000000001E-2</v>
      </c>
      <c r="K11" s="238">
        <v>2.7E-2</v>
      </c>
      <c r="L11" s="239">
        <v>2.5999999999999999E-2</v>
      </c>
      <c r="M11" s="228" t="s">
        <v>349</v>
      </c>
    </row>
    <row r="12" spans="1:13" ht="13.5" thickBot="1" x14ac:dyDescent="0.25">
      <c r="A12" s="223" t="s">
        <v>176</v>
      </c>
      <c r="B12" s="236">
        <v>4.3999999999999997E-2</v>
      </c>
      <c r="C12" s="236">
        <v>4.3999999999999997E-2</v>
      </c>
      <c r="D12" s="236">
        <v>4.4999999999999998E-2</v>
      </c>
      <c r="E12" s="236">
        <v>4.3999999999999997E-2</v>
      </c>
      <c r="F12" s="236">
        <v>4.4999999999999998E-2</v>
      </c>
      <c r="G12" s="236">
        <v>4.4999999999999998E-2</v>
      </c>
      <c r="H12" s="236">
        <v>4.4999999999999998E-2</v>
      </c>
      <c r="I12" s="236">
        <v>4.4999999999999998E-2</v>
      </c>
      <c r="J12" s="236">
        <v>4.4999999999999998E-2</v>
      </c>
      <c r="K12" s="236">
        <v>4.4999999999999998E-2</v>
      </c>
      <c r="L12" s="237">
        <v>4.4999999999999998E-2</v>
      </c>
      <c r="M12" s="223" t="s">
        <v>350</v>
      </c>
    </row>
    <row r="13" spans="1:13" ht="13.5" thickBot="1" x14ac:dyDescent="0.25">
      <c r="A13" s="240" t="s">
        <v>177</v>
      </c>
      <c r="B13" s="241">
        <v>0.17499999999999999</v>
      </c>
      <c r="C13" s="241">
        <v>0.17499999999999999</v>
      </c>
      <c r="D13" s="241">
        <v>0.17399999999999999</v>
      </c>
      <c r="E13" s="241">
        <v>0.17499999999999999</v>
      </c>
      <c r="F13" s="241">
        <v>0.17499999999999999</v>
      </c>
      <c r="G13" s="241">
        <v>0.17599999999999999</v>
      </c>
      <c r="H13" s="241">
        <v>0.17599999999999999</v>
      </c>
      <c r="I13" s="241">
        <v>0.17499999999999999</v>
      </c>
      <c r="J13" s="241">
        <v>0.17399999999999999</v>
      </c>
      <c r="K13" s="241">
        <v>0.17299999999999999</v>
      </c>
      <c r="L13" s="242">
        <v>0.17199999999999999</v>
      </c>
      <c r="M13" s="240" t="s">
        <v>351</v>
      </c>
    </row>
    <row r="14" spans="1:13" ht="13.5" thickTop="1" x14ac:dyDescent="0.2">
      <c r="A14" s="137" t="s">
        <v>178</v>
      </c>
      <c r="B14" s="115">
        <v>2023</v>
      </c>
      <c r="C14" s="115">
        <v>2024</v>
      </c>
      <c r="D14" s="115">
        <v>2025</v>
      </c>
      <c r="E14" s="115">
        <v>2026</v>
      </c>
      <c r="F14" s="115">
        <v>2027</v>
      </c>
      <c r="G14" s="115">
        <v>2028</v>
      </c>
      <c r="H14" s="115">
        <v>2029</v>
      </c>
      <c r="I14" s="115">
        <v>2030</v>
      </c>
      <c r="J14" s="115">
        <v>2031</v>
      </c>
      <c r="K14" s="115">
        <v>2032</v>
      </c>
      <c r="L14" s="115">
        <v>2033</v>
      </c>
      <c r="M14" s="137" t="s">
        <v>352</v>
      </c>
    </row>
    <row r="15" spans="1:13" ht="13.5" thickBot="1" x14ac:dyDescent="0.25">
      <c r="A15" s="223" t="s">
        <v>173</v>
      </c>
      <c r="B15" s="236">
        <v>0.22</v>
      </c>
      <c r="C15" s="236">
        <v>0.22</v>
      </c>
      <c r="D15" s="236">
        <v>0.22</v>
      </c>
      <c r="E15" s="236">
        <v>0.22</v>
      </c>
      <c r="F15" s="236">
        <v>0.22</v>
      </c>
      <c r="G15" s="236">
        <v>0.221</v>
      </c>
      <c r="H15" s="236">
        <v>0.221</v>
      </c>
      <c r="I15" s="236">
        <v>0.22</v>
      </c>
      <c r="J15" s="236">
        <v>0.219</v>
      </c>
      <c r="K15" s="236">
        <v>0.218</v>
      </c>
      <c r="L15" s="237">
        <v>0.216</v>
      </c>
      <c r="M15" s="223" t="s">
        <v>346</v>
      </c>
    </row>
    <row r="16" spans="1:13" ht="13.5" thickBot="1" x14ac:dyDescent="0.25">
      <c r="A16" s="228" t="s">
        <v>174</v>
      </c>
      <c r="B16" s="238">
        <v>0.13400000000000001</v>
      </c>
      <c r="C16" s="238">
        <v>0.13800000000000001</v>
      </c>
      <c r="D16" s="238">
        <v>0.13700000000000001</v>
      </c>
      <c r="E16" s="238">
        <v>0.13700000000000001</v>
      </c>
      <c r="F16" s="238">
        <v>0.13700000000000001</v>
      </c>
      <c r="G16" s="238">
        <v>0.13600000000000001</v>
      </c>
      <c r="H16" s="238">
        <v>0.13600000000000001</v>
      </c>
      <c r="I16" s="238">
        <v>0.13600000000000001</v>
      </c>
      <c r="J16" s="238">
        <v>0.13600000000000001</v>
      </c>
      <c r="K16" s="238">
        <v>0.13600000000000001</v>
      </c>
      <c r="L16" s="239">
        <v>0.13600000000000001</v>
      </c>
      <c r="M16" s="228" t="s">
        <v>347</v>
      </c>
    </row>
    <row r="17" spans="1:13" ht="13.5" thickBot="1" x14ac:dyDescent="0.25">
      <c r="A17" s="228" t="s">
        <v>165</v>
      </c>
      <c r="B17" s="238">
        <v>5.5E-2</v>
      </c>
      <c r="C17" s="238">
        <v>5.3999999999999999E-2</v>
      </c>
      <c r="D17" s="238">
        <v>5.3999999999999999E-2</v>
      </c>
      <c r="E17" s="238">
        <v>5.3999999999999999E-2</v>
      </c>
      <c r="F17" s="238">
        <v>5.3999999999999999E-2</v>
      </c>
      <c r="G17" s="238">
        <v>5.5E-2</v>
      </c>
      <c r="H17" s="238">
        <v>5.5E-2</v>
      </c>
      <c r="I17" s="238">
        <v>5.5E-2</v>
      </c>
      <c r="J17" s="238">
        <v>5.5E-2</v>
      </c>
      <c r="K17" s="238">
        <v>5.5E-2</v>
      </c>
      <c r="L17" s="239">
        <v>5.5E-2</v>
      </c>
      <c r="M17" s="228" t="s">
        <v>348</v>
      </c>
    </row>
    <row r="18" spans="1:13" ht="13.5" thickBot="1" x14ac:dyDescent="0.25">
      <c r="A18" s="228" t="s">
        <v>175</v>
      </c>
      <c r="B18" s="238">
        <v>0.03</v>
      </c>
      <c r="C18" s="238">
        <v>2.8000000000000001E-2</v>
      </c>
      <c r="D18" s="238">
        <v>2.8000000000000001E-2</v>
      </c>
      <c r="E18" s="238">
        <v>2.8000000000000001E-2</v>
      </c>
      <c r="F18" s="238">
        <v>2.9000000000000001E-2</v>
      </c>
      <c r="G18" s="238">
        <v>2.9000000000000001E-2</v>
      </c>
      <c r="H18" s="238">
        <v>0.03</v>
      </c>
      <c r="I18" s="238">
        <v>2.9000000000000001E-2</v>
      </c>
      <c r="J18" s="238">
        <v>2.8000000000000001E-2</v>
      </c>
      <c r="K18" s="238">
        <v>2.7E-2</v>
      </c>
      <c r="L18" s="239">
        <v>2.5000000000000001E-2</v>
      </c>
      <c r="M18" s="228" t="s">
        <v>349</v>
      </c>
    </row>
    <row r="19" spans="1:13" ht="13.5" thickBot="1" x14ac:dyDescent="0.25">
      <c r="A19" s="223" t="s">
        <v>176</v>
      </c>
      <c r="B19" s="236">
        <v>4.3999999999999997E-2</v>
      </c>
      <c r="C19" s="236">
        <v>4.3999999999999997E-2</v>
      </c>
      <c r="D19" s="236">
        <v>4.4999999999999998E-2</v>
      </c>
      <c r="E19" s="236">
        <v>4.3999999999999997E-2</v>
      </c>
      <c r="F19" s="236">
        <v>4.4999999999999998E-2</v>
      </c>
      <c r="G19" s="236">
        <v>4.4999999999999998E-2</v>
      </c>
      <c r="H19" s="236">
        <v>4.4999999999999998E-2</v>
      </c>
      <c r="I19" s="236">
        <v>4.4999999999999998E-2</v>
      </c>
      <c r="J19" s="236">
        <v>4.4999999999999998E-2</v>
      </c>
      <c r="K19" s="236">
        <v>4.4999999999999998E-2</v>
      </c>
      <c r="L19" s="237">
        <v>4.4999999999999998E-2</v>
      </c>
      <c r="M19" s="223" t="s">
        <v>350</v>
      </c>
    </row>
    <row r="20" spans="1:13" ht="13.5" thickBot="1" x14ac:dyDescent="0.25">
      <c r="A20" s="240" t="s">
        <v>177</v>
      </c>
      <c r="B20" s="241">
        <v>0.17499999999999999</v>
      </c>
      <c r="C20" s="241">
        <v>0.17599999999999999</v>
      </c>
      <c r="D20" s="241">
        <v>0.17499999999999999</v>
      </c>
      <c r="E20" s="241">
        <v>0.17599999999999999</v>
      </c>
      <c r="F20" s="241">
        <v>0.17499999999999999</v>
      </c>
      <c r="G20" s="241">
        <v>0.17599999999999999</v>
      </c>
      <c r="H20" s="241">
        <v>0.17599999999999999</v>
      </c>
      <c r="I20" s="241">
        <v>0.17499999999999999</v>
      </c>
      <c r="J20" s="241">
        <v>0.17399999999999999</v>
      </c>
      <c r="K20" s="241">
        <v>0.17299999999999999</v>
      </c>
      <c r="L20" s="242">
        <v>0.17100000000000001</v>
      </c>
      <c r="M20" s="240" t="s">
        <v>351</v>
      </c>
    </row>
    <row r="21" spans="1:13" ht="13.5" thickTop="1" x14ac:dyDescent="0.2">
      <c r="A21" s="137" t="s">
        <v>179</v>
      </c>
      <c r="B21" s="115">
        <v>2023</v>
      </c>
      <c r="C21" s="115">
        <v>2024</v>
      </c>
      <c r="D21" s="115">
        <v>2025</v>
      </c>
      <c r="E21" s="115">
        <v>2026</v>
      </c>
      <c r="F21" s="115">
        <v>2027</v>
      </c>
      <c r="G21" s="115">
        <v>2028</v>
      </c>
      <c r="H21" s="115">
        <v>2029</v>
      </c>
      <c r="I21" s="115">
        <v>2030</v>
      </c>
      <c r="J21" s="115">
        <v>2031</v>
      </c>
      <c r="K21" s="115">
        <v>2032</v>
      </c>
      <c r="L21" s="115">
        <v>2033</v>
      </c>
      <c r="M21" s="137" t="s">
        <v>353</v>
      </c>
    </row>
    <row r="22" spans="1:13" ht="13.5" thickBot="1" x14ac:dyDescent="0.25">
      <c r="A22" s="223" t="s">
        <v>173</v>
      </c>
      <c r="B22" s="236">
        <v>0.219</v>
      </c>
      <c r="C22" s="236">
        <v>0.217</v>
      </c>
      <c r="D22" s="236">
        <v>0.215</v>
      </c>
      <c r="E22" s="236">
        <v>0.215</v>
      </c>
      <c r="F22" s="236">
        <v>0.214</v>
      </c>
      <c r="G22" s="236">
        <v>0.214</v>
      </c>
      <c r="H22" s="236">
        <v>0.214</v>
      </c>
      <c r="I22" s="236">
        <v>0.21299999999999999</v>
      </c>
      <c r="J22" s="236">
        <v>0.21199999999999999</v>
      </c>
      <c r="K22" s="236">
        <v>0.21</v>
      </c>
      <c r="L22" s="237">
        <v>0.20799999999999999</v>
      </c>
      <c r="M22" s="223" t="s">
        <v>346</v>
      </c>
    </row>
    <row r="23" spans="1:13" ht="13.5" thickBot="1" x14ac:dyDescent="0.25">
      <c r="A23" s="228" t="s">
        <v>174</v>
      </c>
      <c r="B23" s="238">
        <v>0.13400000000000001</v>
      </c>
      <c r="C23" s="238">
        <v>0.13700000000000001</v>
      </c>
      <c r="D23" s="238">
        <v>0.13600000000000001</v>
      </c>
      <c r="E23" s="238">
        <v>0.13600000000000001</v>
      </c>
      <c r="F23" s="238">
        <v>0.13500000000000001</v>
      </c>
      <c r="G23" s="238">
        <v>0.13300000000000001</v>
      </c>
      <c r="H23" s="238">
        <v>0.13300000000000001</v>
      </c>
      <c r="I23" s="238">
        <v>0.13200000000000001</v>
      </c>
      <c r="J23" s="238">
        <v>0.13200000000000001</v>
      </c>
      <c r="K23" s="238">
        <v>0.13100000000000001</v>
      </c>
      <c r="L23" s="239">
        <v>0.13</v>
      </c>
      <c r="M23" s="228" t="s">
        <v>347</v>
      </c>
    </row>
    <row r="24" spans="1:13" ht="13.5" thickBot="1" x14ac:dyDescent="0.25">
      <c r="A24" s="228" t="s">
        <v>165</v>
      </c>
      <c r="B24" s="238">
        <v>5.5E-2</v>
      </c>
      <c r="C24" s="238">
        <v>5.3999999999999999E-2</v>
      </c>
      <c r="D24" s="238">
        <v>5.3999999999999999E-2</v>
      </c>
      <c r="E24" s="238">
        <v>5.2999999999999999E-2</v>
      </c>
      <c r="F24" s="238">
        <v>5.2999999999999999E-2</v>
      </c>
      <c r="G24" s="238">
        <v>5.3999999999999999E-2</v>
      </c>
      <c r="H24" s="238">
        <v>5.3999999999999999E-2</v>
      </c>
      <c r="I24" s="238">
        <v>5.2999999999999999E-2</v>
      </c>
      <c r="J24" s="238">
        <v>5.2999999999999999E-2</v>
      </c>
      <c r="K24" s="238">
        <v>5.2999999999999999E-2</v>
      </c>
      <c r="L24" s="239">
        <v>5.2999999999999999E-2</v>
      </c>
      <c r="M24" s="228" t="s">
        <v>348</v>
      </c>
    </row>
    <row r="25" spans="1:13" ht="13.5" thickBot="1" x14ac:dyDescent="0.25">
      <c r="A25" s="228" t="s">
        <v>175</v>
      </c>
      <c r="B25" s="238">
        <v>0.03</v>
      </c>
      <c r="C25" s="238">
        <v>2.5999999999999999E-2</v>
      </c>
      <c r="D25" s="238">
        <v>2.5000000000000001E-2</v>
      </c>
      <c r="E25" s="238">
        <v>2.5999999999999999E-2</v>
      </c>
      <c r="F25" s="238">
        <v>2.5999999999999999E-2</v>
      </c>
      <c r="G25" s="238">
        <v>2.7E-2</v>
      </c>
      <c r="H25" s="238">
        <v>2.8000000000000001E-2</v>
      </c>
      <c r="I25" s="238">
        <v>2.7E-2</v>
      </c>
      <c r="J25" s="238">
        <v>2.7E-2</v>
      </c>
      <c r="K25" s="238">
        <v>2.5999999999999999E-2</v>
      </c>
      <c r="L25" s="239">
        <v>2.5000000000000001E-2</v>
      </c>
      <c r="M25" s="228" t="s">
        <v>349</v>
      </c>
    </row>
    <row r="26" spans="1:13" ht="13.5" thickBot="1" x14ac:dyDescent="0.25">
      <c r="A26" s="223" t="s">
        <v>176</v>
      </c>
      <c r="B26" s="236">
        <v>4.3999999999999997E-2</v>
      </c>
      <c r="C26" s="236">
        <v>4.3999999999999997E-2</v>
      </c>
      <c r="D26" s="236">
        <v>4.4999999999999998E-2</v>
      </c>
      <c r="E26" s="236">
        <v>4.3999999999999997E-2</v>
      </c>
      <c r="F26" s="236">
        <v>4.3999999999999997E-2</v>
      </c>
      <c r="G26" s="236">
        <v>4.3999999999999997E-2</v>
      </c>
      <c r="H26" s="236">
        <v>4.3999999999999997E-2</v>
      </c>
      <c r="I26" s="236">
        <v>4.3999999999999997E-2</v>
      </c>
      <c r="J26" s="236">
        <v>4.3999999999999997E-2</v>
      </c>
      <c r="K26" s="236">
        <v>4.2999999999999997E-2</v>
      </c>
      <c r="L26" s="237">
        <v>4.2999999999999997E-2</v>
      </c>
      <c r="M26" s="223" t="s">
        <v>350</v>
      </c>
    </row>
    <row r="27" spans="1:13" ht="13.5" thickBot="1" x14ac:dyDescent="0.25">
      <c r="A27" s="240" t="s">
        <v>177</v>
      </c>
      <c r="B27" s="241">
        <v>0.17499999999999999</v>
      </c>
      <c r="C27" s="241">
        <v>0.17299999999999999</v>
      </c>
      <c r="D27" s="241">
        <v>0.17</v>
      </c>
      <c r="E27" s="241">
        <v>0.17100000000000001</v>
      </c>
      <c r="F27" s="241">
        <v>0.17</v>
      </c>
      <c r="G27" s="241">
        <v>0.17100000000000001</v>
      </c>
      <c r="H27" s="241">
        <v>0.17</v>
      </c>
      <c r="I27" s="241">
        <v>0.16900000000000001</v>
      </c>
      <c r="J27" s="241">
        <v>0.16800000000000001</v>
      </c>
      <c r="K27" s="241">
        <v>0.16700000000000001</v>
      </c>
      <c r="L27" s="242">
        <v>0.16500000000000001</v>
      </c>
      <c r="M27" s="240" t="s">
        <v>351</v>
      </c>
    </row>
    <row r="28" spans="1:13" ht="13.5" thickTop="1" x14ac:dyDescent="0.2">
      <c r="A28" s="102" t="s">
        <v>170</v>
      </c>
    </row>
    <row r="29" spans="1:13" x14ac:dyDescent="0.2">
      <c r="A29" s="283" t="s">
        <v>515</v>
      </c>
    </row>
  </sheetData>
  <hyperlinks>
    <hyperlink ref="A1" location="Índice!A1" display="Retornar ao índice"/>
  </hyperlink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5">
    <tabColor rgb="FFB1C0CD"/>
  </sheetPr>
  <dimension ref="A1:L27"/>
  <sheetViews>
    <sheetView zoomScaleNormal="100" workbookViewId="0"/>
  </sheetViews>
  <sheetFormatPr defaultColWidth="9.140625" defaultRowHeight="12.75" x14ac:dyDescent="0.2"/>
  <cols>
    <col min="1" max="1" width="33.85546875" style="35" customWidth="1"/>
    <col min="2" max="2" width="16.85546875" style="35" bestFit="1" customWidth="1"/>
    <col min="3" max="3" width="13.85546875" style="35" customWidth="1"/>
    <col min="4" max="7" width="9.140625" style="35"/>
    <col min="8" max="8" width="13.42578125" style="35" customWidth="1"/>
    <col min="9" max="9" width="11.28515625" style="35" customWidth="1"/>
    <col min="10" max="11" width="9.140625" style="35"/>
    <col min="12" max="12" width="41" style="35" bestFit="1" customWidth="1"/>
    <col min="13" max="16384" width="9.140625" style="35"/>
  </cols>
  <sheetData>
    <row r="1" spans="1:12" x14ac:dyDescent="0.2">
      <c r="A1" s="32" t="s">
        <v>22</v>
      </c>
      <c r="B1" s="31"/>
    </row>
    <row r="3" spans="1:12" x14ac:dyDescent="0.2">
      <c r="A3" s="11" t="s">
        <v>180</v>
      </c>
    </row>
    <row r="4" spans="1:12" x14ac:dyDescent="0.2">
      <c r="A4" s="11" t="s">
        <v>373</v>
      </c>
    </row>
    <row r="7" spans="1:12" ht="33" customHeight="1" thickBot="1" x14ac:dyDescent="0.25">
      <c r="A7" s="335" t="s">
        <v>181</v>
      </c>
      <c r="B7" s="343" t="s">
        <v>520</v>
      </c>
      <c r="C7" s="339" t="s">
        <v>527</v>
      </c>
      <c r="D7" s="328"/>
      <c r="E7" s="331"/>
      <c r="F7" s="339" t="s">
        <v>528</v>
      </c>
      <c r="G7" s="328"/>
      <c r="H7" s="328"/>
      <c r="I7" s="328"/>
      <c r="J7" s="328"/>
      <c r="K7" s="331"/>
      <c r="L7" s="335" t="s">
        <v>517</v>
      </c>
    </row>
    <row r="8" spans="1:12" x14ac:dyDescent="0.2">
      <c r="A8" s="335"/>
      <c r="B8" s="344"/>
      <c r="C8" s="346" t="s">
        <v>521</v>
      </c>
      <c r="D8" s="342" t="s">
        <v>182</v>
      </c>
      <c r="E8" s="334"/>
      <c r="F8" s="342" t="s">
        <v>183</v>
      </c>
      <c r="G8" s="334"/>
      <c r="H8" s="342" t="s">
        <v>183</v>
      </c>
      <c r="I8" s="334"/>
      <c r="J8" s="342" t="s">
        <v>183</v>
      </c>
      <c r="K8" s="334"/>
      <c r="L8" s="335"/>
    </row>
    <row r="9" spans="1:12" ht="36.75" customHeight="1" thickBot="1" x14ac:dyDescent="0.25">
      <c r="A9" s="335"/>
      <c r="B9" s="344"/>
      <c r="C9" s="345"/>
      <c r="D9" s="347"/>
      <c r="E9" s="331"/>
      <c r="F9" s="339" t="s">
        <v>522</v>
      </c>
      <c r="G9" s="331"/>
      <c r="H9" s="339" t="s">
        <v>523</v>
      </c>
      <c r="I9" s="331"/>
      <c r="J9" s="339" t="s">
        <v>524</v>
      </c>
      <c r="K9" s="331"/>
      <c r="L9" s="335"/>
    </row>
    <row r="10" spans="1:12" ht="28.5" customHeight="1" thickBot="1" x14ac:dyDescent="0.25">
      <c r="A10" s="331"/>
      <c r="B10" s="345"/>
      <c r="C10" s="284" t="s">
        <v>481</v>
      </c>
      <c r="D10" s="284" t="s">
        <v>525</v>
      </c>
      <c r="E10" s="284" t="s">
        <v>526</v>
      </c>
      <c r="F10" s="87" t="s">
        <v>184</v>
      </c>
      <c r="G10" s="87" t="s">
        <v>185</v>
      </c>
      <c r="H10" s="87" t="s">
        <v>184</v>
      </c>
      <c r="I10" s="87" t="s">
        <v>185</v>
      </c>
      <c r="J10" s="87" t="s">
        <v>184</v>
      </c>
      <c r="K10" s="87" t="s">
        <v>185</v>
      </c>
      <c r="L10" s="331"/>
    </row>
    <row r="11" spans="1:12" ht="13.5" thickBot="1" x14ac:dyDescent="0.25">
      <c r="A11" s="123" t="s">
        <v>186</v>
      </c>
      <c r="B11" s="124">
        <v>1802</v>
      </c>
      <c r="C11" s="125">
        <v>2056</v>
      </c>
      <c r="D11" s="125">
        <v>1992.4</v>
      </c>
      <c r="E11" s="125">
        <v>1982.2</v>
      </c>
      <c r="F11" s="126">
        <v>180.2</v>
      </c>
      <c r="G11" s="126">
        <v>10</v>
      </c>
      <c r="H11" s="126">
        <v>-73.8</v>
      </c>
      <c r="I11" s="126">
        <v>-3.6</v>
      </c>
      <c r="J11" s="126">
        <v>-10.199999999999999</v>
      </c>
      <c r="K11" s="127">
        <v>-0.5</v>
      </c>
      <c r="L11" s="123" t="s">
        <v>354</v>
      </c>
    </row>
    <row r="12" spans="1:12" ht="13.5" thickBot="1" x14ac:dyDescent="0.25">
      <c r="A12" s="245" t="s">
        <v>187</v>
      </c>
      <c r="B12" s="124">
        <v>1649.9</v>
      </c>
      <c r="C12" s="125">
        <v>1861.4</v>
      </c>
      <c r="D12" s="125">
        <v>1823.6</v>
      </c>
      <c r="E12" s="125">
        <v>1830.8</v>
      </c>
      <c r="F12" s="126">
        <v>180.9</v>
      </c>
      <c r="G12" s="126">
        <v>11</v>
      </c>
      <c r="H12" s="126">
        <v>-30.6</v>
      </c>
      <c r="I12" s="126">
        <v>-1.6</v>
      </c>
      <c r="J12" s="126">
        <v>7.2</v>
      </c>
      <c r="K12" s="127">
        <v>0.4</v>
      </c>
      <c r="L12" s="245" t="s">
        <v>355</v>
      </c>
    </row>
    <row r="13" spans="1:12" ht="13.5" thickBot="1" x14ac:dyDescent="0.25">
      <c r="A13" s="246" t="s">
        <v>188</v>
      </c>
      <c r="B13" s="128">
        <v>797</v>
      </c>
      <c r="C13" s="129">
        <v>869.7</v>
      </c>
      <c r="D13" s="129">
        <v>870.9</v>
      </c>
      <c r="E13" s="129">
        <v>872.2</v>
      </c>
      <c r="F13" s="129">
        <v>75.2</v>
      </c>
      <c r="G13" s="129">
        <v>9.4</v>
      </c>
      <c r="H13" s="129">
        <v>2.4</v>
      </c>
      <c r="I13" s="129">
        <v>0.3</v>
      </c>
      <c r="J13" s="129">
        <v>1.3</v>
      </c>
      <c r="K13" s="130">
        <v>0.1</v>
      </c>
      <c r="L13" s="246" t="s">
        <v>356</v>
      </c>
    </row>
    <row r="14" spans="1:12" ht="13.5" thickBot="1" x14ac:dyDescent="0.25">
      <c r="A14" s="246" t="s">
        <v>189</v>
      </c>
      <c r="B14" s="128">
        <v>337.9</v>
      </c>
      <c r="C14" s="129">
        <v>358.8</v>
      </c>
      <c r="D14" s="129">
        <v>354.2</v>
      </c>
      <c r="E14" s="129">
        <v>349.8</v>
      </c>
      <c r="F14" s="129">
        <v>11.9</v>
      </c>
      <c r="G14" s="129">
        <v>3.5</v>
      </c>
      <c r="H14" s="129">
        <v>-9</v>
      </c>
      <c r="I14" s="129">
        <v>-2.5</v>
      </c>
      <c r="J14" s="129">
        <v>-4.4000000000000004</v>
      </c>
      <c r="K14" s="130">
        <v>-1.2</v>
      </c>
      <c r="L14" s="246" t="s">
        <v>357</v>
      </c>
    </row>
    <row r="15" spans="1:12" ht="13.5" thickBot="1" x14ac:dyDescent="0.25">
      <c r="A15" s="246" t="s">
        <v>190</v>
      </c>
      <c r="B15" s="128">
        <v>64.3</v>
      </c>
      <c r="C15" s="129">
        <v>72.900000000000006</v>
      </c>
      <c r="D15" s="129">
        <v>72.599999999999994</v>
      </c>
      <c r="E15" s="129">
        <v>72.599999999999994</v>
      </c>
      <c r="F15" s="129">
        <v>8.3000000000000007</v>
      </c>
      <c r="G15" s="129">
        <v>13</v>
      </c>
      <c r="H15" s="129">
        <v>-0.3</v>
      </c>
      <c r="I15" s="129">
        <v>-0.4</v>
      </c>
      <c r="J15" s="129">
        <v>0</v>
      </c>
      <c r="K15" s="130">
        <v>0</v>
      </c>
      <c r="L15" s="246" t="s">
        <v>358</v>
      </c>
    </row>
    <row r="16" spans="1:12" ht="13.5" thickBot="1" x14ac:dyDescent="0.25">
      <c r="A16" s="246" t="s">
        <v>191</v>
      </c>
      <c r="B16" s="128">
        <v>78.8</v>
      </c>
      <c r="C16" s="129">
        <v>93.8</v>
      </c>
      <c r="D16" s="129">
        <v>86.6</v>
      </c>
      <c r="E16" s="129">
        <v>87.2</v>
      </c>
      <c r="F16" s="129">
        <v>8.4</v>
      </c>
      <c r="G16" s="129">
        <v>10.6</v>
      </c>
      <c r="H16" s="129">
        <v>-6.6</v>
      </c>
      <c r="I16" s="129">
        <v>-7</v>
      </c>
      <c r="J16" s="129">
        <v>0.6</v>
      </c>
      <c r="K16" s="130">
        <v>0.7</v>
      </c>
      <c r="L16" s="246" t="s">
        <v>191</v>
      </c>
    </row>
    <row r="17" spans="1:12" ht="13.5" thickBot="1" x14ac:dyDescent="0.25">
      <c r="A17" s="246" t="s">
        <v>192</v>
      </c>
      <c r="B17" s="128">
        <v>88.1</v>
      </c>
      <c r="C17" s="129">
        <v>169.5</v>
      </c>
      <c r="D17" s="129">
        <v>170.5</v>
      </c>
      <c r="E17" s="129">
        <v>167.3</v>
      </c>
      <c r="F17" s="129">
        <v>79.2</v>
      </c>
      <c r="G17" s="129">
        <v>89.8</v>
      </c>
      <c r="H17" s="129">
        <v>-2.2000000000000002</v>
      </c>
      <c r="I17" s="129">
        <v>-1.3</v>
      </c>
      <c r="J17" s="129">
        <v>-3.2</v>
      </c>
      <c r="K17" s="130">
        <v>-1.9</v>
      </c>
      <c r="L17" s="246" t="s">
        <v>359</v>
      </c>
    </row>
    <row r="18" spans="1:12" ht="13.5" thickBot="1" x14ac:dyDescent="0.25">
      <c r="A18" s="246" t="s">
        <v>193</v>
      </c>
      <c r="B18" s="128">
        <v>17.3</v>
      </c>
      <c r="C18" s="129">
        <v>24.9</v>
      </c>
      <c r="D18" s="129">
        <v>25.5</v>
      </c>
      <c r="E18" s="129">
        <v>18.399999999999999</v>
      </c>
      <c r="F18" s="129">
        <v>1</v>
      </c>
      <c r="G18" s="129">
        <v>5.8</v>
      </c>
      <c r="H18" s="129">
        <v>-6.6</v>
      </c>
      <c r="I18" s="129">
        <v>-26.4</v>
      </c>
      <c r="J18" s="129">
        <v>-7.1</v>
      </c>
      <c r="K18" s="130">
        <v>-28</v>
      </c>
      <c r="L18" s="246" t="s">
        <v>360</v>
      </c>
    </row>
    <row r="19" spans="1:12" ht="13.5" thickBot="1" x14ac:dyDescent="0.25">
      <c r="A19" s="246" t="s">
        <v>194</v>
      </c>
      <c r="B19" s="128">
        <v>32.9</v>
      </c>
      <c r="C19" s="129">
        <v>38.4</v>
      </c>
      <c r="D19" s="129">
        <v>39.4</v>
      </c>
      <c r="E19" s="129">
        <v>37.5</v>
      </c>
      <c r="F19" s="129">
        <v>4.5999999999999996</v>
      </c>
      <c r="G19" s="129">
        <v>14</v>
      </c>
      <c r="H19" s="129">
        <v>-0.9</v>
      </c>
      <c r="I19" s="129">
        <v>-2.4</v>
      </c>
      <c r="J19" s="129">
        <v>-1.9</v>
      </c>
      <c r="K19" s="130">
        <v>-4.9000000000000004</v>
      </c>
      <c r="L19" s="246" t="s">
        <v>361</v>
      </c>
    </row>
    <row r="20" spans="1:12" ht="13.5" thickBot="1" x14ac:dyDescent="0.25">
      <c r="A20" s="246" t="s">
        <v>195</v>
      </c>
      <c r="B20" s="128">
        <v>15.3</v>
      </c>
      <c r="C20" s="129">
        <v>22.3</v>
      </c>
      <c r="D20" s="129">
        <v>15.8</v>
      </c>
      <c r="E20" s="129">
        <v>21.1</v>
      </c>
      <c r="F20" s="129">
        <v>5.8</v>
      </c>
      <c r="G20" s="129">
        <v>37.9</v>
      </c>
      <c r="H20" s="129">
        <v>-1.2</v>
      </c>
      <c r="I20" s="129">
        <v>-5.2</v>
      </c>
      <c r="J20" s="129">
        <v>5.3</v>
      </c>
      <c r="K20" s="130">
        <v>33.299999999999997</v>
      </c>
      <c r="L20" s="246" t="s">
        <v>362</v>
      </c>
    </row>
    <row r="21" spans="1:12" ht="13.5" thickBot="1" x14ac:dyDescent="0.25">
      <c r="A21" s="246" t="s">
        <v>196</v>
      </c>
      <c r="B21" s="128">
        <v>15</v>
      </c>
      <c r="C21" s="129">
        <v>20.399999999999999</v>
      </c>
      <c r="D21" s="129">
        <v>16.600000000000001</v>
      </c>
      <c r="E21" s="129">
        <v>15.8</v>
      </c>
      <c r="F21" s="129">
        <v>0.8</v>
      </c>
      <c r="G21" s="129">
        <v>5.3</v>
      </c>
      <c r="H21" s="129">
        <v>-4.5999999999999996</v>
      </c>
      <c r="I21" s="129">
        <v>-22.7</v>
      </c>
      <c r="J21" s="129">
        <v>-0.8</v>
      </c>
      <c r="K21" s="130">
        <v>-4.7</v>
      </c>
      <c r="L21" s="246" t="s">
        <v>363</v>
      </c>
    </row>
    <row r="22" spans="1:12" ht="13.5" thickBot="1" x14ac:dyDescent="0.25">
      <c r="A22" s="246" t="s">
        <v>197</v>
      </c>
      <c r="B22" s="128">
        <v>3.1</v>
      </c>
      <c r="C22" s="129">
        <v>0</v>
      </c>
      <c r="D22" s="129">
        <v>0</v>
      </c>
      <c r="E22" s="129">
        <v>0</v>
      </c>
      <c r="F22" s="129">
        <v>-3.1</v>
      </c>
      <c r="G22" s="129">
        <v>-100</v>
      </c>
      <c r="H22" s="129">
        <v>0</v>
      </c>
      <c r="I22" s="129" t="s">
        <v>198</v>
      </c>
      <c r="J22" s="129">
        <v>0</v>
      </c>
      <c r="K22" s="130" t="s">
        <v>198</v>
      </c>
      <c r="L22" s="246" t="s">
        <v>364</v>
      </c>
    </row>
    <row r="23" spans="1:12" ht="13.5" thickBot="1" x14ac:dyDescent="0.25">
      <c r="A23" s="246" t="s">
        <v>199</v>
      </c>
      <c r="B23" s="128">
        <v>47</v>
      </c>
      <c r="C23" s="129">
        <v>5.4</v>
      </c>
      <c r="D23" s="129">
        <v>4.8</v>
      </c>
      <c r="E23" s="129">
        <v>2</v>
      </c>
      <c r="F23" s="129">
        <v>-45</v>
      </c>
      <c r="G23" s="129">
        <v>-95.7</v>
      </c>
      <c r="H23" s="129">
        <v>-3.4</v>
      </c>
      <c r="I23" s="129">
        <v>-62.8</v>
      </c>
      <c r="J23" s="129">
        <v>-2.7</v>
      </c>
      <c r="K23" s="130">
        <v>-57.5</v>
      </c>
      <c r="L23" s="246" t="s">
        <v>365</v>
      </c>
    </row>
    <row r="24" spans="1:12" ht="13.5" thickBot="1" x14ac:dyDescent="0.25">
      <c r="A24" s="131" t="s">
        <v>200</v>
      </c>
      <c r="B24" s="132">
        <v>153.1</v>
      </c>
      <c r="C24" s="133">
        <v>185.2</v>
      </c>
      <c r="D24" s="133">
        <v>166.7</v>
      </c>
      <c r="E24" s="133">
        <v>187</v>
      </c>
      <c r="F24" s="133">
        <v>33.9</v>
      </c>
      <c r="G24" s="133">
        <v>22.1</v>
      </c>
      <c r="H24" s="133">
        <v>1.8</v>
      </c>
      <c r="I24" s="133">
        <v>0.9</v>
      </c>
      <c r="J24" s="133">
        <v>20.3</v>
      </c>
      <c r="K24" s="134">
        <v>12.2</v>
      </c>
      <c r="L24" s="131" t="s">
        <v>518</v>
      </c>
    </row>
    <row r="25" spans="1:12" ht="13.5" thickBot="1" x14ac:dyDescent="0.25">
      <c r="A25" s="244" t="s">
        <v>299</v>
      </c>
      <c r="B25" s="243">
        <v>152.1</v>
      </c>
      <c r="C25" s="135">
        <v>194.6</v>
      </c>
      <c r="D25" s="135">
        <v>168.8</v>
      </c>
      <c r="E25" s="136">
        <v>151.4</v>
      </c>
      <c r="F25" s="135">
        <v>-0.8</v>
      </c>
      <c r="G25" s="135">
        <v>-0.5</v>
      </c>
      <c r="H25" s="135">
        <v>-43.2</v>
      </c>
      <c r="I25" s="135">
        <v>-22.2</v>
      </c>
      <c r="J25" s="135">
        <v>-17.399999999999999</v>
      </c>
      <c r="K25" s="135">
        <v>-10.3</v>
      </c>
      <c r="L25" s="244" t="s">
        <v>519</v>
      </c>
    </row>
    <row r="26" spans="1:12" ht="13.5" thickTop="1" x14ac:dyDescent="0.2">
      <c r="A26" s="247" t="s">
        <v>201</v>
      </c>
    </row>
    <row r="27" spans="1:12" x14ac:dyDescent="0.2">
      <c r="A27" s="102" t="s">
        <v>529</v>
      </c>
    </row>
  </sheetData>
  <mergeCells count="13">
    <mergeCell ref="L7:L10"/>
    <mergeCell ref="J8:K8"/>
    <mergeCell ref="J9:K9"/>
    <mergeCell ref="A7:A10"/>
    <mergeCell ref="B7:B10"/>
    <mergeCell ref="C7:E7"/>
    <mergeCell ref="F7:K7"/>
    <mergeCell ref="C8:C9"/>
    <mergeCell ref="D8:E9"/>
    <mergeCell ref="F8:G8"/>
    <mergeCell ref="F9:G9"/>
    <mergeCell ref="H8:I8"/>
    <mergeCell ref="H9:I9"/>
  </mergeCells>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6">
    <tabColor rgb="FFB1C0CD"/>
  </sheetPr>
  <dimension ref="A1:H18"/>
  <sheetViews>
    <sheetView zoomScaleNormal="100" workbookViewId="0"/>
  </sheetViews>
  <sheetFormatPr defaultColWidth="9.140625" defaultRowHeight="12.75" x14ac:dyDescent="0.2"/>
  <cols>
    <col min="1" max="1" width="33.85546875" style="35" customWidth="1"/>
    <col min="2" max="7" width="9.140625" style="35"/>
    <col min="8" max="8" width="31.5703125" style="35" bestFit="1" customWidth="1"/>
    <col min="9" max="16384" width="9.140625" style="35"/>
  </cols>
  <sheetData>
    <row r="1" spans="1:8" x14ac:dyDescent="0.2">
      <c r="A1" s="32" t="s">
        <v>22</v>
      </c>
      <c r="B1" s="293"/>
      <c r="C1" s="294"/>
      <c r="D1" s="294"/>
      <c r="E1" s="295"/>
    </row>
    <row r="3" spans="1:8" x14ac:dyDescent="0.2">
      <c r="A3" s="11" t="s">
        <v>202</v>
      </c>
    </row>
    <row r="4" spans="1:8" x14ac:dyDescent="0.2">
      <c r="A4" s="11" t="s">
        <v>321</v>
      </c>
    </row>
    <row r="7" spans="1:8" ht="12.75" customHeight="1" x14ac:dyDescent="0.2">
      <c r="A7" s="350" t="s">
        <v>181</v>
      </c>
      <c r="B7" s="348" t="s">
        <v>531</v>
      </c>
      <c r="C7" s="335"/>
      <c r="D7" s="348" t="s">
        <v>539</v>
      </c>
      <c r="E7" s="335"/>
      <c r="F7" s="348" t="s">
        <v>530</v>
      </c>
      <c r="G7" s="335"/>
      <c r="H7" s="344" t="s">
        <v>517</v>
      </c>
    </row>
    <row r="8" spans="1:8" ht="13.5" customHeight="1" thickBot="1" x14ac:dyDescent="0.25">
      <c r="A8" s="350"/>
      <c r="B8" s="347" t="s">
        <v>203</v>
      </c>
      <c r="C8" s="331"/>
      <c r="D8" s="347" t="s">
        <v>204</v>
      </c>
      <c r="E8" s="331"/>
      <c r="F8" s="347" t="s">
        <v>205</v>
      </c>
      <c r="G8" s="331"/>
      <c r="H8" s="344"/>
    </row>
    <row r="9" spans="1:8" ht="26.25" thickBot="1" x14ac:dyDescent="0.25">
      <c r="A9" s="341"/>
      <c r="B9" s="285" t="s">
        <v>206</v>
      </c>
      <c r="C9" s="285" t="s">
        <v>540</v>
      </c>
      <c r="D9" s="87" t="s">
        <v>206</v>
      </c>
      <c r="E9" s="285" t="s">
        <v>540</v>
      </c>
      <c r="F9" s="87" t="s">
        <v>206</v>
      </c>
      <c r="G9" s="285" t="s">
        <v>540</v>
      </c>
      <c r="H9" s="345"/>
    </row>
    <row r="10" spans="1:8" ht="13.5" thickBot="1" x14ac:dyDescent="0.25">
      <c r="A10" s="116" t="s">
        <v>173</v>
      </c>
      <c r="B10" s="117">
        <v>2313.3000000000002</v>
      </c>
      <c r="C10" s="118">
        <v>23.3</v>
      </c>
      <c r="D10" s="117">
        <v>2346.8000000000002</v>
      </c>
      <c r="E10" s="118">
        <v>22</v>
      </c>
      <c r="F10" s="118">
        <v>33.5</v>
      </c>
      <c r="G10" s="118">
        <v>-1.4</v>
      </c>
      <c r="H10" s="116" t="s">
        <v>383</v>
      </c>
    </row>
    <row r="11" spans="1:8" ht="13.5" thickBot="1" x14ac:dyDescent="0.25">
      <c r="A11" s="116" t="s">
        <v>207</v>
      </c>
      <c r="B11" s="118">
        <v>457.2</v>
      </c>
      <c r="C11" s="118">
        <v>4.5999999999999996</v>
      </c>
      <c r="D11" s="118">
        <v>472.5</v>
      </c>
      <c r="E11" s="118">
        <v>4.4000000000000004</v>
      </c>
      <c r="F11" s="118">
        <v>15.3</v>
      </c>
      <c r="G11" s="118">
        <v>-0.2</v>
      </c>
      <c r="H11" s="116" t="s">
        <v>384</v>
      </c>
    </row>
    <row r="12" spans="1:8" ht="13.5" thickBot="1" x14ac:dyDescent="0.25">
      <c r="A12" s="116" t="s">
        <v>208</v>
      </c>
      <c r="B12" s="117">
        <v>1856.1</v>
      </c>
      <c r="C12" s="118">
        <v>18.7</v>
      </c>
      <c r="D12" s="117">
        <v>1874.3</v>
      </c>
      <c r="E12" s="118">
        <v>17.5</v>
      </c>
      <c r="F12" s="118">
        <v>18.2</v>
      </c>
      <c r="G12" s="118">
        <v>-1.2</v>
      </c>
      <c r="H12" s="116" t="s">
        <v>385</v>
      </c>
    </row>
    <row r="13" spans="1:8" ht="13.5" thickBot="1" x14ac:dyDescent="0.25">
      <c r="A13" s="116" t="s">
        <v>186</v>
      </c>
      <c r="B13" s="117">
        <v>1802</v>
      </c>
      <c r="C13" s="118">
        <v>18.2</v>
      </c>
      <c r="D13" s="117">
        <v>1982.2</v>
      </c>
      <c r="E13" s="118">
        <v>18.5</v>
      </c>
      <c r="F13" s="118">
        <v>180.2</v>
      </c>
      <c r="G13" s="118">
        <v>0.4</v>
      </c>
      <c r="H13" s="116" t="s">
        <v>386</v>
      </c>
    </row>
    <row r="14" spans="1:8" ht="13.5" thickBot="1" x14ac:dyDescent="0.25">
      <c r="A14" s="248" t="s">
        <v>187</v>
      </c>
      <c r="B14" s="117">
        <v>1649.9</v>
      </c>
      <c r="C14" s="118">
        <v>16.600000000000001</v>
      </c>
      <c r="D14" s="117">
        <v>1830.8</v>
      </c>
      <c r="E14" s="118">
        <v>17.100000000000001</v>
      </c>
      <c r="F14" s="118">
        <v>180.9</v>
      </c>
      <c r="G14" s="118">
        <v>0.5</v>
      </c>
      <c r="H14" s="248" t="s">
        <v>355</v>
      </c>
    </row>
    <row r="15" spans="1:8" ht="13.5" thickBot="1" x14ac:dyDescent="0.25">
      <c r="A15" s="248" t="s">
        <v>209</v>
      </c>
      <c r="B15" s="118">
        <v>152.1</v>
      </c>
      <c r="C15" s="118">
        <v>1.5</v>
      </c>
      <c r="D15" s="118">
        <v>151.4</v>
      </c>
      <c r="E15" s="118">
        <v>1.4</v>
      </c>
      <c r="F15" s="118">
        <v>-0.8</v>
      </c>
      <c r="G15" s="118">
        <v>-0.1</v>
      </c>
      <c r="H15" s="248" t="s">
        <v>387</v>
      </c>
    </row>
    <row r="16" spans="1:8" ht="13.5" thickBot="1" x14ac:dyDescent="0.25">
      <c r="A16" s="119" t="s">
        <v>210</v>
      </c>
      <c r="B16" s="120">
        <v>54.1</v>
      </c>
      <c r="C16" s="120">
        <v>0.5</v>
      </c>
      <c r="D16" s="120">
        <v>-107.9</v>
      </c>
      <c r="E16" s="120">
        <v>-1</v>
      </c>
      <c r="F16" s="120">
        <v>-162</v>
      </c>
      <c r="G16" s="120">
        <v>-1.6</v>
      </c>
      <c r="H16" s="119" t="s">
        <v>388</v>
      </c>
    </row>
    <row r="17" spans="1:8" ht="14.25" thickTop="1" thickBot="1" x14ac:dyDescent="0.25">
      <c r="A17" s="121" t="s">
        <v>211</v>
      </c>
      <c r="B17" s="122">
        <v>-170.5</v>
      </c>
      <c r="C17" s="122"/>
      <c r="D17" s="122">
        <v>-65.900000000000006</v>
      </c>
      <c r="E17" s="122"/>
      <c r="F17" s="122">
        <v>104.6</v>
      </c>
      <c r="G17" s="122"/>
      <c r="H17" s="121" t="s">
        <v>541</v>
      </c>
    </row>
    <row r="18" spans="1:8" ht="27.75" customHeight="1" thickTop="1" x14ac:dyDescent="0.2">
      <c r="A18" s="349" t="s">
        <v>542</v>
      </c>
      <c r="B18" s="349"/>
      <c r="C18" s="349"/>
      <c r="D18" s="349"/>
      <c r="E18" s="349"/>
      <c r="F18" s="349"/>
      <c r="G18" s="349"/>
    </row>
  </sheetData>
  <mergeCells count="9">
    <mergeCell ref="H7:H9"/>
    <mergeCell ref="B7:C7"/>
    <mergeCell ref="D7:E7"/>
    <mergeCell ref="F7:G7"/>
    <mergeCell ref="A18:G18"/>
    <mergeCell ref="B8:C8"/>
    <mergeCell ref="D8:E8"/>
    <mergeCell ref="F8:G8"/>
    <mergeCell ref="A7:A9"/>
  </mergeCells>
  <hyperlinks>
    <hyperlink ref="A1" location="Índice!A1" display="Retornar ao índice"/>
  </hyperlink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7">
    <tabColor rgb="FFB1C0CD"/>
  </sheetPr>
  <dimension ref="A1:D16"/>
  <sheetViews>
    <sheetView workbookViewId="0"/>
  </sheetViews>
  <sheetFormatPr defaultColWidth="9.140625" defaultRowHeight="12.75" x14ac:dyDescent="0.2"/>
  <cols>
    <col min="1" max="1" width="55.85546875" style="35" customWidth="1"/>
    <col min="2" max="2" width="9.140625" style="35" customWidth="1"/>
    <col min="3" max="3" width="9.140625" style="35"/>
    <col min="4" max="4" width="29.28515625" style="35" customWidth="1"/>
    <col min="5" max="16384" width="9.140625" style="35"/>
  </cols>
  <sheetData>
    <row r="1" spans="1:4" x14ac:dyDescent="0.2">
      <c r="A1" s="32" t="s">
        <v>22</v>
      </c>
      <c r="B1" s="31"/>
    </row>
    <row r="3" spans="1:4" ht="31.5" customHeight="1" x14ac:dyDescent="0.2">
      <c r="A3" s="353" t="s">
        <v>212</v>
      </c>
      <c r="B3" s="353"/>
      <c r="C3" s="353"/>
      <c r="D3" s="353"/>
    </row>
    <row r="4" spans="1:4" ht="38.25" customHeight="1" x14ac:dyDescent="0.2">
      <c r="A4" s="353" t="s">
        <v>543</v>
      </c>
      <c r="B4" s="353"/>
      <c r="C4" s="353"/>
      <c r="D4" s="353"/>
    </row>
    <row r="7" spans="1:4" ht="14.1" customHeight="1" x14ac:dyDescent="0.2">
      <c r="A7" s="351" t="s">
        <v>544</v>
      </c>
      <c r="B7" s="351"/>
      <c r="C7" s="351"/>
      <c r="D7" s="351"/>
    </row>
    <row r="8" spans="1:4" ht="26.25" thickBot="1" x14ac:dyDescent="0.25">
      <c r="A8" s="37"/>
      <c r="B8" s="289" t="s">
        <v>536</v>
      </c>
      <c r="C8" s="290" t="s">
        <v>526</v>
      </c>
      <c r="D8" s="37"/>
    </row>
    <row r="9" spans="1:4" ht="13.5" thickBot="1" x14ac:dyDescent="0.25">
      <c r="A9" s="105" t="s">
        <v>213</v>
      </c>
      <c r="B9" s="106">
        <v>-56.5</v>
      </c>
      <c r="C9" s="107">
        <v>-73.7</v>
      </c>
      <c r="D9" s="105" t="s">
        <v>389</v>
      </c>
    </row>
    <row r="10" spans="1:4" ht="13.5" thickBot="1" x14ac:dyDescent="0.25">
      <c r="A10" s="105" t="s">
        <v>214</v>
      </c>
      <c r="B10" s="108">
        <v>-4.0000000000000001E-3</v>
      </c>
      <c r="C10" s="109">
        <v>-6.0000000000000001E-3</v>
      </c>
      <c r="D10" s="105" t="s">
        <v>390</v>
      </c>
    </row>
    <row r="11" spans="1:4" ht="13.5" thickBot="1" x14ac:dyDescent="0.25">
      <c r="A11" s="105" t="s">
        <v>215</v>
      </c>
      <c r="B11" s="110">
        <v>14881</v>
      </c>
      <c r="C11" s="111">
        <v>15233</v>
      </c>
      <c r="D11" s="105" t="s">
        <v>391</v>
      </c>
    </row>
    <row r="12" spans="1:4" ht="13.5" thickBot="1" x14ac:dyDescent="0.25">
      <c r="A12" s="105" t="s">
        <v>216</v>
      </c>
      <c r="B12" s="108">
        <v>0.02</v>
      </c>
      <c r="C12" s="109">
        <v>0.02</v>
      </c>
      <c r="D12" s="105" t="s">
        <v>392</v>
      </c>
    </row>
    <row r="13" spans="1:4" ht="13.5" thickBot="1" x14ac:dyDescent="0.25">
      <c r="A13" s="105" t="s">
        <v>217</v>
      </c>
      <c r="B13" s="108">
        <v>3.9E-2</v>
      </c>
      <c r="C13" s="109">
        <v>3.9E-2</v>
      </c>
      <c r="D13" s="105" t="s">
        <v>545</v>
      </c>
    </row>
    <row r="14" spans="1:4" ht="13.5" thickBot="1" x14ac:dyDescent="0.25">
      <c r="A14" s="112" t="s">
        <v>218</v>
      </c>
      <c r="B14" s="113">
        <v>0.89300000000000002</v>
      </c>
      <c r="C14" s="114">
        <v>0.873</v>
      </c>
      <c r="D14" s="112" t="s">
        <v>393</v>
      </c>
    </row>
    <row r="15" spans="1:4" ht="53.1" customHeight="1" thickTop="1" x14ac:dyDescent="0.2">
      <c r="A15" s="349" t="s">
        <v>219</v>
      </c>
      <c r="B15" s="349"/>
      <c r="C15" s="349"/>
    </row>
    <row r="16" spans="1:4" ht="48" customHeight="1" x14ac:dyDescent="0.2">
      <c r="A16" s="352" t="s">
        <v>546</v>
      </c>
      <c r="B16" s="352"/>
      <c r="C16" s="352"/>
    </row>
  </sheetData>
  <mergeCells count="5">
    <mergeCell ref="A15:C15"/>
    <mergeCell ref="A7:D7"/>
    <mergeCell ref="A16:C16"/>
    <mergeCell ref="A4:D4"/>
    <mergeCell ref="A3:D3"/>
  </mergeCells>
  <hyperlinks>
    <hyperlink ref="A1" location="Índice!A1" display="Retornar ao índice"/>
  </hyperlink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8">
    <tabColor rgb="FFB1C0CD"/>
  </sheetPr>
  <dimension ref="A1:G26"/>
  <sheetViews>
    <sheetView workbookViewId="0"/>
  </sheetViews>
  <sheetFormatPr defaultColWidth="9.140625" defaultRowHeight="12.75" x14ac:dyDescent="0.2"/>
  <cols>
    <col min="1" max="1" width="13.85546875" style="35" customWidth="1"/>
    <col min="2" max="6" width="9.140625" style="35"/>
    <col min="7" max="7" width="12.140625" style="35" customWidth="1"/>
    <col min="8" max="16384" width="9.140625" style="35"/>
  </cols>
  <sheetData>
    <row r="1" spans="1:7" x14ac:dyDescent="0.2">
      <c r="A1" s="32" t="s">
        <v>22</v>
      </c>
      <c r="B1" s="31"/>
    </row>
    <row r="3" spans="1:7" ht="19.5" customHeight="1" x14ac:dyDescent="0.2">
      <c r="A3" s="296" t="s">
        <v>220</v>
      </c>
    </row>
    <row r="4" spans="1:7" ht="31.5" customHeight="1" x14ac:dyDescent="0.2">
      <c r="A4" s="353" t="s">
        <v>547</v>
      </c>
      <c r="B4" s="353"/>
      <c r="C4" s="353"/>
      <c r="D4" s="353"/>
      <c r="E4" s="353"/>
      <c r="F4" s="353"/>
      <c r="G4" s="353"/>
    </row>
    <row r="6" spans="1:7" ht="13.5" thickBot="1" x14ac:dyDescent="0.25">
      <c r="A6" s="354" t="s">
        <v>538</v>
      </c>
      <c r="B6" s="355" t="s">
        <v>537</v>
      </c>
      <c r="C6" s="355"/>
      <c r="D6" s="355" t="s">
        <v>535</v>
      </c>
      <c r="E6" s="355"/>
      <c r="F6" s="355" t="s">
        <v>548</v>
      </c>
      <c r="G6" s="355"/>
    </row>
    <row r="7" spans="1:7" ht="26.25" thickBot="1" x14ac:dyDescent="0.25">
      <c r="A7" s="355"/>
      <c r="B7" s="291" t="s">
        <v>525</v>
      </c>
      <c r="C7" s="291" t="s">
        <v>526</v>
      </c>
      <c r="D7" s="291" t="s">
        <v>525</v>
      </c>
      <c r="E7" s="291" t="s">
        <v>526</v>
      </c>
      <c r="F7" s="291" t="s">
        <v>525</v>
      </c>
      <c r="G7" s="291" t="s">
        <v>526</v>
      </c>
    </row>
    <row r="8" spans="1:7" ht="13.5" thickBot="1" x14ac:dyDescent="0.25">
      <c r="A8" s="103">
        <v>2017</v>
      </c>
      <c r="B8" s="147">
        <v>0.73699999999999999</v>
      </c>
      <c r="C8" s="148">
        <v>0.73699999999999999</v>
      </c>
      <c r="D8" s="147">
        <v>0.73699999999999999</v>
      </c>
      <c r="E8" s="148">
        <v>0.73699999999999999</v>
      </c>
      <c r="F8" s="147">
        <v>0.73699999999999999</v>
      </c>
      <c r="G8" s="147">
        <v>0.73699999999999999</v>
      </c>
    </row>
    <row r="9" spans="1:7" ht="13.5" thickBot="1" x14ac:dyDescent="0.25">
      <c r="A9" s="103">
        <v>2018</v>
      </c>
      <c r="B9" s="147">
        <v>0.753</v>
      </c>
      <c r="C9" s="148">
        <v>0.753</v>
      </c>
      <c r="D9" s="147">
        <v>0.753</v>
      </c>
      <c r="E9" s="148">
        <v>0.753</v>
      </c>
      <c r="F9" s="147">
        <v>0.753</v>
      </c>
      <c r="G9" s="147">
        <v>0.753</v>
      </c>
    </row>
    <row r="10" spans="1:7" ht="13.5" thickBot="1" x14ac:dyDescent="0.25">
      <c r="A10" s="103">
        <v>2019</v>
      </c>
      <c r="B10" s="147">
        <v>0.74399999999999999</v>
      </c>
      <c r="C10" s="148">
        <v>0.74399999999999999</v>
      </c>
      <c r="D10" s="147">
        <v>0.74399999999999999</v>
      </c>
      <c r="E10" s="148">
        <v>0.74399999999999999</v>
      </c>
      <c r="F10" s="147">
        <v>0.74399999999999999</v>
      </c>
      <c r="G10" s="147">
        <v>0.74399999999999999</v>
      </c>
    </row>
    <row r="11" spans="1:7" ht="13.5" thickBot="1" x14ac:dyDescent="0.25">
      <c r="A11" s="103">
        <v>2020</v>
      </c>
      <c r="B11" s="147">
        <v>0.86899999999999999</v>
      </c>
      <c r="C11" s="148">
        <v>0.86899999999999999</v>
      </c>
      <c r="D11" s="147">
        <v>0.86899999999999999</v>
      </c>
      <c r="E11" s="148">
        <v>0.86899999999999999</v>
      </c>
      <c r="F11" s="147">
        <v>0.86899999999999999</v>
      </c>
      <c r="G11" s="147">
        <v>0.86899999999999999</v>
      </c>
    </row>
    <row r="12" spans="1:7" ht="13.5" thickBot="1" x14ac:dyDescent="0.25">
      <c r="A12" s="103">
        <v>2021</v>
      </c>
      <c r="B12" s="147">
        <v>0.78300000000000003</v>
      </c>
      <c r="C12" s="148">
        <v>0.78300000000000003</v>
      </c>
      <c r="D12" s="147">
        <v>0.78300000000000003</v>
      </c>
      <c r="E12" s="148">
        <v>0.78300000000000003</v>
      </c>
      <c r="F12" s="147">
        <v>0.78300000000000003</v>
      </c>
      <c r="G12" s="147">
        <v>0.78300000000000003</v>
      </c>
    </row>
    <row r="13" spans="1:7" ht="13.5" thickBot="1" x14ac:dyDescent="0.25">
      <c r="A13" s="103">
        <v>2022</v>
      </c>
      <c r="B13" s="147">
        <v>0.72899999999999998</v>
      </c>
      <c r="C13" s="148">
        <v>0.72899999999999998</v>
      </c>
      <c r="D13" s="147">
        <v>0.72899999999999998</v>
      </c>
      <c r="E13" s="148">
        <v>0.72899999999999998</v>
      </c>
      <c r="F13" s="147">
        <v>0.72899999999999998</v>
      </c>
      <c r="G13" s="147">
        <v>0.72899999999999998</v>
      </c>
    </row>
    <row r="14" spans="1:7" ht="13.5" thickBot="1" x14ac:dyDescent="0.25">
      <c r="A14" s="103">
        <v>2023</v>
      </c>
      <c r="B14" s="147">
        <v>0.78100000000000003</v>
      </c>
      <c r="C14" s="148">
        <v>0.752</v>
      </c>
      <c r="D14" s="147">
        <v>0.77700000000000002</v>
      </c>
      <c r="E14" s="148">
        <v>0.76</v>
      </c>
      <c r="F14" s="147">
        <v>0.78600000000000003</v>
      </c>
      <c r="G14" s="147">
        <v>0.755</v>
      </c>
    </row>
    <row r="15" spans="1:7" ht="13.5" thickBot="1" x14ac:dyDescent="0.25">
      <c r="A15" s="103">
        <v>2024</v>
      </c>
      <c r="B15" s="147">
        <v>0.81899999999999995</v>
      </c>
      <c r="C15" s="148">
        <v>0.78200000000000003</v>
      </c>
      <c r="D15" s="147">
        <v>0.80400000000000005</v>
      </c>
      <c r="E15" s="148">
        <v>0.78100000000000003</v>
      </c>
      <c r="F15" s="147">
        <v>0.83</v>
      </c>
      <c r="G15" s="147">
        <v>0.80400000000000005</v>
      </c>
    </row>
    <row r="16" spans="1:7" ht="13.5" thickBot="1" x14ac:dyDescent="0.25">
      <c r="A16" s="103">
        <v>2025</v>
      </c>
      <c r="B16" s="147">
        <v>0.84</v>
      </c>
      <c r="C16" s="148">
        <v>0.80200000000000005</v>
      </c>
      <c r="D16" s="147">
        <v>0.80600000000000005</v>
      </c>
      <c r="E16" s="148">
        <v>0.78800000000000003</v>
      </c>
      <c r="F16" s="147">
        <v>0.875</v>
      </c>
      <c r="G16" s="147">
        <v>0.85</v>
      </c>
    </row>
    <row r="17" spans="1:7" ht="13.5" thickBot="1" x14ac:dyDescent="0.25">
      <c r="A17" s="103">
        <v>2026</v>
      </c>
      <c r="B17" s="147">
        <v>0.85699999999999998</v>
      </c>
      <c r="C17" s="148">
        <v>0.82199999999999995</v>
      </c>
      <c r="D17" s="147">
        <v>0.79100000000000004</v>
      </c>
      <c r="E17" s="148">
        <v>0.79200000000000004</v>
      </c>
      <c r="F17" s="147">
        <v>0.91400000000000003</v>
      </c>
      <c r="G17" s="147">
        <v>0.91600000000000004</v>
      </c>
    </row>
    <row r="18" spans="1:7" ht="13.5" thickBot="1" x14ac:dyDescent="0.25">
      <c r="A18" s="103">
        <v>2027</v>
      </c>
      <c r="B18" s="147">
        <v>0.88</v>
      </c>
      <c r="C18" s="148">
        <v>0.84899999999999998</v>
      </c>
      <c r="D18" s="147">
        <v>0.78400000000000003</v>
      </c>
      <c r="E18" s="148">
        <v>0.78500000000000003</v>
      </c>
      <c r="F18" s="147">
        <v>0.97099999999999997</v>
      </c>
      <c r="G18" s="147">
        <v>0.99399999999999999</v>
      </c>
    </row>
    <row r="19" spans="1:7" ht="13.5" thickBot="1" x14ac:dyDescent="0.25">
      <c r="A19" s="103">
        <v>2028</v>
      </c>
      <c r="B19" s="147">
        <v>0.89400000000000002</v>
      </c>
      <c r="C19" s="148">
        <v>0.86499999999999999</v>
      </c>
      <c r="D19" s="147">
        <v>0.76800000000000002</v>
      </c>
      <c r="E19" s="148">
        <v>0.77600000000000002</v>
      </c>
      <c r="F19" s="147">
        <v>1.0209999999999999</v>
      </c>
      <c r="G19" s="147">
        <v>1.0609999999999999</v>
      </c>
    </row>
    <row r="20" spans="1:7" ht="13.5" thickBot="1" x14ac:dyDescent="0.25">
      <c r="A20" s="103">
        <v>2029</v>
      </c>
      <c r="B20" s="147">
        <v>0.90600000000000003</v>
      </c>
      <c r="C20" s="148">
        <v>0.879</v>
      </c>
      <c r="D20" s="147">
        <v>0.748</v>
      </c>
      <c r="E20" s="148">
        <v>0.76500000000000001</v>
      </c>
      <c r="F20" s="147">
        <v>1.0720000000000001</v>
      </c>
      <c r="G20" s="147">
        <v>1.133</v>
      </c>
    </row>
    <row r="21" spans="1:7" ht="13.5" thickBot="1" x14ac:dyDescent="0.25">
      <c r="A21" s="103">
        <v>2030</v>
      </c>
      <c r="B21" s="147">
        <v>0.91500000000000004</v>
      </c>
      <c r="C21" s="148">
        <v>0.89300000000000002</v>
      </c>
      <c r="D21" s="147">
        <v>0.72399999999999998</v>
      </c>
      <c r="E21" s="148">
        <v>0.753</v>
      </c>
      <c r="F21" s="147">
        <v>1.123</v>
      </c>
      <c r="G21" s="147">
        <v>1.2090000000000001</v>
      </c>
    </row>
    <row r="22" spans="1:7" ht="13.5" thickBot="1" x14ac:dyDescent="0.25">
      <c r="A22" s="103">
        <v>2031</v>
      </c>
      <c r="B22" s="147">
        <v>0.92400000000000004</v>
      </c>
      <c r="C22" s="148">
        <v>0.90500000000000003</v>
      </c>
      <c r="D22" s="147">
        <v>0.69599999999999995</v>
      </c>
      <c r="E22" s="148">
        <v>0.73799999999999999</v>
      </c>
      <c r="F22" s="147">
        <v>1.1759999999999999</v>
      </c>
      <c r="G22" s="147">
        <v>1.29</v>
      </c>
    </row>
    <row r="23" spans="1:7" ht="13.5" thickBot="1" x14ac:dyDescent="0.25">
      <c r="A23" s="103">
        <v>2032</v>
      </c>
      <c r="B23" s="147">
        <v>0.93300000000000005</v>
      </c>
      <c r="C23" s="148">
        <v>0.91700000000000004</v>
      </c>
      <c r="D23" s="147">
        <v>0.67100000000000004</v>
      </c>
      <c r="E23" s="148">
        <v>0.72299999999999998</v>
      </c>
      <c r="F23" s="147">
        <v>1.2370000000000001</v>
      </c>
      <c r="G23" s="147">
        <v>1.3759999999999999</v>
      </c>
    </row>
    <row r="24" spans="1:7" ht="13.5" thickBot="1" x14ac:dyDescent="0.25">
      <c r="A24" s="104">
        <v>2033</v>
      </c>
      <c r="B24" s="149"/>
      <c r="C24" s="150">
        <v>0.92700000000000005</v>
      </c>
      <c r="D24" s="149"/>
      <c r="E24" s="150">
        <v>0.70599999999999996</v>
      </c>
      <c r="F24" s="149"/>
      <c r="G24" s="149">
        <v>1.4650000000000001</v>
      </c>
    </row>
    <row r="25" spans="1:7" ht="13.5" thickTop="1" x14ac:dyDescent="0.2">
      <c r="A25" s="102" t="s">
        <v>40</v>
      </c>
    </row>
    <row r="26" spans="1:7" x14ac:dyDescent="0.2">
      <c r="A26" s="279" t="s">
        <v>549</v>
      </c>
    </row>
  </sheetData>
  <mergeCells count="5">
    <mergeCell ref="A6:A7"/>
    <mergeCell ref="B6:C6"/>
    <mergeCell ref="D6:E6"/>
    <mergeCell ref="F6:G6"/>
    <mergeCell ref="A4:G4"/>
  </mergeCells>
  <hyperlinks>
    <hyperlink ref="A1" location="Índice!A1" display="Retornar ao índice"/>
  </hyperlink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29">
    <tabColor rgb="FFB1C0CD"/>
  </sheetPr>
  <dimension ref="A1:J17"/>
  <sheetViews>
    <sheetView workbookViewId="0"/>
  </sheetViews>
  <sheetFormatPr defaultColWidth="9.140625" defaultRowHeight="12.75" x14ac:dyDescent="0.2"/>
  <cols>
    <col min="1" max="16384" width="9.140625" style="35"/>
  </cols>
  <sheetData>
    <row r="1" spans="1:10" x14ac:dyDescent="0.2">
      <c r="A1" s="32" t="s">
        <v>22</v>
      </c>
      <c r="B1" s="31"/>
    </row>
    <row r="3" spans="1:10" x14ac:dyDescent="0.2">
      <c r="A3" s="11" t="s">
        <v>221</v>
      </c>
    </row>
    <row r="4" spans="1:10" x14ac:dyDescent="0.2">
      <c r="A4" s="11" t="s">
        <v>313</v>
      </c>
    </row>
    <row r="7" spans="1:10" ht="24" customHeight="1" x14ac:dyDescent="0.2">
      <c r="A7" s="351" t="s">
        <v>550</v>
      </c>
      <c r="B7" s="356"/>
      <c r="C7" s="357" t="s">
        <v>551</v>
      </c>
      <c r="D7" s="358"/>
      <c r="E7" s="358"/>
      <c r="F7" s="358"/>
      <c r="G7" s="358"/>
      <c r="H7" s="358"/>
      <c r="I7" s="358"/>
      <c r="J7" s="358"/>
    </row>
    <row r="8" spans="1:10" ht="13.5" thickBot="1" x14ac:dyDescent="0.25">
      <c r="A8" s="359">
        <v>0.752</v>
      </c>
      <c r="B8" s="360"/>
      <c r="C8" s="251">
        <v>5.0000000000000001E-3</v>
      </c>
      <c r="D8" s="251">
        <v>0.01</v>
      </c>
      <c r="E8" s="251">
        <v>0.02</v>
      </c>
      <c r="F8" s="251">
        <v>3.5000000000000003E-2</v>
      </c>
      <c r="G8" s="251">
        <v>3.9E-2</v>
      </c>
      <c r="H8" s="251">
        <v>4.4999999999999998E-2</v>
      </c>
      <c r="I8" s="251">
        <v>0.05</v>
      </c>
      <c r="J8" s="251">
        <v>5.5E-2</v>
      </c>
    </row>
    <row r="9" spans="1:10" x14ac:dyDescent="0.2">
      <c r="A9" s="361" t="s">
        <v>315</v>
      </c>
      <c r="B9" s="249">
        <v>5.0000000000000001E-3</v>
      </c>
      <c r="C9" s="297">
        <v>0</v>
      </c>
      <c r="D9" s="297">
        <v>4.0000000000000001E-3</v>
      </c>
      <c r="E9" s="297">
        <v>1.0999999999999999E-2</v>
      </c>
      <c r="F9" s="297">
        <v>2.1999999999999999E-2</v>
      </c>
      <c r="G9" s="297">
        <v>2.5000000000000001E-2</v>
      </c>
      <c r="H9" s="297">
        <v>0.03</v>
      </c>
      <c r="I9" s="297">
        <v>3.4000000000000002E-2</v>
      </c>
      <c r="J9" s="297">
        <v>3.6999999999999998E-2</v>
      </c>
    </row>
    <row r="10" spans="1:10" x14ac:dyDescent="0.2">
      <c r="A10" s="362"/>
      <c r="B10" s="249">
        <v>0.01</v>
      </c>
      <c r="C10" s="297">
        <v>-4.0000000000000001E-3</v>
      </c>
      <c r="D10" s="297">
        <v>0</v>
      </c>
      <c r="E10" s="297">
        <v>7.0000000000000001E-3</v>
      </c>
      <c r="F10" s="297">
        <v>1.9E-2</v>
      </c>
      <c r="G10" s="297">
        <v>2.1999999999999999E-2</v>
      </c>
      <c r="H10" s="297">
        <v>2.5999999999999999E-2</v>
      </c>
      <c r="I10" s="297">
        <v>0.03</v>
      </c>
      <c r="J10" s="297">
        <v>3.3000000000000002E-2</v>
      </c>
    </row>
    <row r="11" spans="1:10" x14ac:dyDescent="0.2">
      <c r="A11" s="362"/>
      <c r="B11" s="249">
        <v>1.4999999999999999E-2</v>
      </c>
      <c r="C11" s="297">
        <v>-7.0000000000000001E-3</v>
      </c>
      <c r="D11" s="297">
        <v>-4.0000000000000001E-3</v>
      </c>
      <c r="E11" s="297">
        <v>4.0000000000000001E-3</v>
      </c>
      <c r="F11" s="297">
        <v>1.4999999999999999E-2</v>
      </c>
      <c r="G11" s="297">
        <v>1.7999999999999999E-2</v>
      </c>
      <c r="H11" s="297">
        <v>2.1999999999999999E-2</v>
      </c>
      <c r="I11" s="297">
        <v>2.5999999999999999E-2</v>
      </c>
      <c r="J11" s="297">
        <v>0.03</v>
      </c>
    </row>
    <row r="12" spans="1:10" x14ac:dyDescent="0.2">
      <c r="A12" s="362"/>
      <c r="B12" s="249">
        <v>0.02</v>
      </c>
      <c r="C12" s="297">
        <v>-1.0999999999999999E-2</v>
      </c>
      <c r="D12" s="297">
        <v>-7.0000000000000001E-3</v>
      </c>
      <c r="E12" s="297">
        <v>0</v>
      </c>
      <c r="F12" s="297">
        <v>1.0999999999999999E-2</v>
      </c>
      <c r="G12" s="297">
        <v>1.4E-2</v>
      </c>
      <c r="H12" s="297">
        <v>1.7999999999999999E-2</v>
      </c>
      <c r="I12" s="297">
        <v>2.1999999999999999E-2</v>
      </c>
      <c r="J12" s="297">
        <v>2.5999999999999999E-2</v>
      </c>
    </row>
    <row r="13" spans="1:10" x14ac:dyDescent="0.2">
      <c r="A13" s="362"/>
      <c r="B13" s="249">
        <v>2.5000000000000001E-2</v>
      </c>
      <c r="C13" s="297">
        <v>-1.4999999999999999E-2</v>
      </c>
      <c r="D13" s="297">
        <v>-1.0999999999999999E-2</v>
      </c>
      <c r="E13" s="297">
        <v>-4.0000000000000001E-3</v>
      </c>
      <c r="F13" s="297">
        <v>7.0000000000000001E-3</v>
      </c>
      <c r="G13" s="297">
        <v>0.01</v>
      </c>
      <c r="H13" s="297">
        <v>1.4999999999999999E-2</v>
      </c>
      <c r="I13" s="297">
        <v>1.7999999999999999E-2</v>
      </c>
      <c r="J13" s="297">
        <v>2.1999999999999999E-2</v>
      </c>
    </row>
    <row r="14" spans="1:10" x14ac:dyDescent="0.2">
      <c r="A14" s="362"/>
      <c r="B14" s="249">
        <v>0.03</v>
      </c>
      <c r="C14" s="297">
        <v>-1.7999999999999999E-2</v>
      </c>
      <c r="D14" s="297">
        <v>-1.4999999999999999E-2</v>
      </c>
      <c r="E14" s="297">
        <v>-7.0000000000000001E-3</v>
      </c>
      <c r="F14" s="297">
        <v>4.0000000000000001E-3</v>
      </c>
      <c r="G14" s="297">
        <v>7.0000000000000001E-3</v>
      </c>
      <c r="H14" s="297">
        <v>1.0999999999999999E-2</v>
      </c>
      <c r="I14" s="297">
        <v>1.4999999999999999E-2</v>
      </c>
      <c r="J14" s="297">
        <v>1.7999999999999999E-2</v>
      </c>
    </row>
    <row r="15" spans="1:10" ht="13.5" thickBot="1" x14ac:dyDescent="0.25">
      <c r="A15" s="363"/>
      <c r="B15" s="250">
        <v>3.5000000000000003E-2</v>
      </c>
      <c r="C15" s="298">
        <v>-2.1999999999999999E-2</v>
      </c>
      <c r="D15" s="298">
        <v>-1.7999999999999999E-2</v>
      </c>
      <c r="E15" s="298">
        <v>-1.0999999999999999E-2</v>
      </c>
      <c r="F15" s="298">
        <v>0</v>
      </c>
      <c r="G15" s="298">
        <v>3.0000000000000001E-3</v>
      </c>
      <c r="H15" s="298">
        <v>7.0000000000000001E-3</v>
      </c>
      <c r="I15" s="298">
        <v>1.0999999999999999E-2</v>
      </c>
      <c r="J15" s="298">
        <v>1.4999999999999999E-2</v>
      </c>
    </row>
    <row r="16" spans="1:10" ht="13.5" thickTop="1" x14ac:dyDescent="0.2">
      <c r="A16" s="102" t="s">
        <v>40</v>
      </c>
    </row>
    <row r="17" spans="1:1" x14ac:dyDescent="0.2">
      <c r="A17" s="279" t="s">
        <v>344</v>
      </c>
    </row>
  </sheetData>
  <mergeCells count="4">
    <mergeCell ref="A7:B7"/>
    <mergeCell ref="C7:J7"/>
    <mergeCell ref="A8:B8"/>
    <mergeCell ref="A9:A15"/>
  </mergeCells>
  <hyperlinks>
    <hyperlink ref="A1" location="Índice!A1" display="Retornar ao índice"/>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
    <tabColor rgb="FFBD534B"/>
  </sheetPr>
  <dimension ref="A1:E15"/>
  <sheetViews>
    <sheetView workbookViewId="0"/>
  </sheetViews>
  <sheetFormatPr defaultColWidth="9.140625" defaultRowHeight="12.75" x14ac:dyDescent="0.2"/>
  <cols>
    <col min="1" max="16384" width="9.140625" style="35"/>
  </cols>
  <sheetData>
    <row r="1" spans="1:5" x14ac:dyDescent="0.2">
      <c r="A1" s="32" t="s">
        <v>22</v>
      </c>
    </row>
    <row r="3" spans="1:5" x14ac:dyDescent="0.2">
      <c r="A3" s="33" t="s">
        <v>29</v>
      </c>
    </row>
    <row r="4" spans="1:5" x14ac:dyDescent="0.2">
      <c r="A4" s="11" t="s">
        <v>300</v>
      </c>
    </row>
    <row r="6" spans="1:5" x14ac:dyDescent="0.2">
      <c r="A6" s="13" t="s">
        <v>303</v>
      </c>
      <c r="B6" s="14" t="s">
        <v>304</v>
      </c>
      <c r="C6" s="14" t="s">
        <v>302</v>
      </c>
      <c r="D6" s="14" t="s">
        <v>32</v>
      </c>
      <c r="E6" s="14" t="s">
        <v>33</v>
      </c>
    </row>
    <row r="7" spans="1:5" x14ac:dyDescent="0.2">
      <c r="A7" s="13" t="s">
        <v>294</v>
      </c>
      <c r="B7" s="14" t="s">
        <v>30</v>
      </c>
      <c r="C7" s="14" t="s">
        <v>31</v>
      </c>
      <c r="D7" s="14" t="s">
        <v>32</v>
      </c>
      <c r="E7" s="14" t="s">
        <v>33</v>
      </c>
    </row>
    <row r="8" spans="1:5" x14ac:dyDescent="0.2">
      <c r="A8" s="18" t="s">
        <v>34</v>
      </c>
      <c r="B8" s="42">
        <v>2.2060212434048099E-2</v>
      </c>
      <c r="C8" s="42">
        <v>6.3510132773585415E-3</v>
      </c>
      <c r="D8" s="42">
        <v>6.633514359149828E-3</v>
      </c>
      <c r="E8" s="42">
        <v>8.9774433728895264E-3</v>
      </c>
    </row>
    <row r="9" spans="1:5" x14ac:dyDescent="0.2">
      <c r="A9" s="19" t="s">
        <v>35</v>
      </c>
      <c r="B9" s="43">
        <v>2.3544552915002237E-2</v>
      </c>
      <c r="C9" s="43">
        <v>6.624951062645934E-4</v>
      </c>
      <c r="D9" s="43">
        <v>8.0964609531156036E-3</v>
      </c>
      <c r="E9" s="43">
        <v>1.4773963833396618E-2</v>
      </c>
    </row>
    <row r="10" spans="1:5" x14ac:dyDescent="0.2">
      <c r="A10" s="18" t="s">
        <v>36</v>
      </c>
      <c r="B10" s="42">
        <v>3.6433153895343739E-2</v>
      </c>
      <c r="C10" s="42">
        <v>1.5861540229419546E-2</v>
      </c>
      <c r="D10" s="42">
        <v>1.0657996362177614E-2</v>
      </c>
      <c r="E10" s="42">
        <v>9.6062043201513795E-3</v>
      </c>
    </row>
    <row r="11" spans="1:5" x14ac:dyDescent="0.2">
      <c r="A11" s="19" t="s">
        <v>37</v>
      </c>
      <c r="B11" s="43">
        <v>2.6376127123381998E-3</v>
      </c>
      <c r="C11" s="43">
        <v>1.418955920280851E-3</v>
      </c>
      <c r="D11" s="43">
        <v>-7.1423279284639214E-4</v>
      </c>
      <c r="E11" s="43">
        <v>1.9334208968652344E-3</v>
      </c>
    </row>
    <row r="12" spans="1:5" x14ac:dyDescent="0.2">
      <c r="A12" s="18" t="s">
        <v>38</v>
      </c>
      <c r="B12" s="42">
        <v>1.3332953114479462E-2</v>
      </c>
      <c r="C12" s="42">
        <v>1.3707730687144704E-3</v>
      </c>
      <c r="D12" s="42">
        <v>6.5630018174598348E-3</v>
      </c>
      <c r="E12" s="42">
        <v>5.3997492043714066E-3</v>
      </c>
    </row>
    <row r="13" spans="1:5" ht="13.5" thickBot="1" x14ac:dyDescent="0.25">
      <c r="A13" s="27" t="s">
        <v>39</v>
      </c>
      <c r="B13" s="55">
        <v>2.0127508170312503E-2</v>
      </c>
      <c r="C13" s="55">
        <v>6.3999999999999613E-3</v>
      </c>
      <c r="D13" s="55">
        <v>9.1844399049068499E-3</v>
      </c>
      <c r="E13" s="55">
        <v>4.5430523458116047E-3</v>
      </c>
    </row>
    <row r="14" spans="1:5" x14ac:dyDescent="0.2">
      <c r="A14" s="12" t="s">
        <v>40</v>
      </c>
    </row>
    <row r="15" spans="1:5" x14ac:dyDescent="0.2">
      <c r="A15" s="12" t="s">
        <v>344</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0">
    <tabColor rgb="FFB1C0CD"/>
  </sheetPr>
  <dimension ref="A1:L27"/>
  <sheetViews>
    <sheetView workbookViewId="0"/>
  </sheetViews>
  <sheetFormatPr defaultColWidth="9.140625" defaultRowHeight="12.75" x14ac:dyDescent="0.2"/>
  <cols>
    <col min="1" max="1" width="9.140625" style="35"/>
    <col min="2" max="2" width="16.5703125" style="35" customWidth="1"/>
    <col min="3" max="3" width="17.42578125" style="35" customWidth="1"/>
    <col min="4" max="4" width="8.42578125" style="35" customWidth="1"/>
    <col min="5" max="5" width="16.5703125" style="35" customWidth="1"/>
    <col min="6" max="6" width="16" style="35" bestFit="1" customWidth="1"/>
    <col min="7" max="7" width="8.42578125" style="35" customWidth="1"/>
    <col min="8" max="8" width="15.5703125" style="35" bestFit="1" customWidth="1"/>
    <col min="9" max="9" width="16" style="35" bestFit="1" customWidth="1"/>
    <col min="10" max="10" width="8.42578125" style="35" customWidth="1"/>
    <col min="11" max="16384" width="9.140625" style="35"/>
  </cols>
  <sheetData>
    <row r="1" spans="1:12" x14ac:dyDescent="0.2">
      <c r="A1" s="32" t="s">
        <v>22</v>
      </c>
      <c r="B1" s="31"/>
    </row>
    <row r="3" spans="1:12" x14ac:dyDescent="0.2">
      <c r="A3" s="11" t="s">
        <v>222</v>
      </c>
    </row>
    <row r="4" spans="1:12" x14ac:dyDescent="0.2">
      <c r="A4" s="11" t="s">
        <v>552</v>
      </c>
    </row>
    <row r="5" spans="1:12" x14ac:dyDescent="0.2">
      <c r="A5" s="11"/>
    </row>
    <row r="7" spans="1:12" ht="13.5" customHeight="1" thickBot="1" x14ac:dyDescent="0.25">
      <c r="A7" s="364" t="s">
        <v>532</v>
      </c>
      <c r="B7" s="347" t="s">
        <v>534</v>
      </c>
      <c r="C7" s="328"/>
      <c r="D7" s="331"/>
      <c r="E7" s="347" t="s">
        <v>535</v>
      </c>
      <c r="F7" s="328"/>
      <c r="G7" s="331"/>
      <c r="H7" s="347" t="s">
        <v>548</v>
      </c>
      <c r="I7" s="328"/>
      <c r="J7" s="328"/>
    </row>
    <row r="8" spans="1:12" ht="15" customHeight="1" x14ac:dyDescent="0.2">
      <c r="A8" s="364"/>
      <c r="B8" s="288" t="s">
        <v>223</v>
      </c>
      <c r="C8" s="94" t="s">
        <v>210</v>
      </c>
      <c r="D8" s="94" t="s">
        <v>224</v>
      </c>
      <c r="E8" s="94" t="s">
        <v>223</v>
      </c>
      <c r="F8" s="95" t="s">
        <v>210</v>
      </c>
      <c r="G8" s="96" t="s">
        <v>224</v>
      </c>
      <c r="H8" s="97" t="s">
        <v>223</v>
      </c>
      <c r="I8" s="98" t="s">
        <v>210</v>
      </c>
      <c r="J8" s="99" t="s">
        <v>224</v>
      </c>
    </row>
    <row r="9" spans="1:12" ht="17.25" customHeight="1" x14ac:dyDescent="0.2">
      <c r="A9" s="364"/>
      <c r="B9" s="287" t="s">
        <v>553</v>
      </c>
      <c r="C9" s="271" t="s">
        <v>388</v>
      </c>
      <c r="D9" s="271" t="s">
        <v>395</v>
      </c>
      <c r="E9" s="287" t="s">
        <v>553</v>
      </c>
      <c r="F9" s="271" t="s">
        <v>388</v>
      </c>
      <c r="G9" s="271" t="s">
        <v>395</v>
      </c>
      <c r="H9" s="287" t="s">
        <v>553</v>
      </c>
      <c r="I9" s="271" t="s">
        <v>388</v>
      </c>
      <c r="J9" s="271" t="s">
        <v>395</v>
      </c>
    </row>
    <row r="10" spans="1:12" ht="13.5" thickBot="1" x14ac:dyDescent="0.25">
      <c r="A10" s="100">
        <v>2018</v>
      </c>
      <c r="B10" s="151">
        <v>-7.0000000000000007E-2</v>
      </c>
      <c r="C10" s="151">
        <v>-1.4999999999999999E-2</v>
      </c>
      <c r="D10" s="151">
        <v>5.3999999999999999E-2</v>
      </c>
      <c r="E10" s="151">
        <v>-7.0000000000000007E-2</v>
      </c>
      <c r="F10" s="151">
        <v>-1.4999999999999999E-2</v>
      </c>
      <c r="G10" s="151">
        <v>5.3999999999999999E-2</v>
      </c>
      <c r="H10" s="151">
        <v>-7.0000000000000007E-2</v>
      </c>
      <c r="I10" s="151">
        <v>-1.4999999999999999E-2</v>
      </c>
      <c r="J10" s="152">
        <v>5.3999999999999999E-2</v>
      </c>
    </row>
    <row r="11" spans="1:12" ht="13.5" thickBot="1" x14ac:dyDescent="0.25">
      <c r="A11" s="100">
        <v>2019</v>
      </c>
      <c r="B11" s="151">
        <v>-5.8000000000000003E-2</v>
      </c>
      <c r="C11" s="151">
        <v>-8.0000000000000002E-3</v>
      </c>
      <c r="D11" s="151">
        <v>0.05</v>
      </c>
      <c r="E11" s="151">
        <v>-5.8000000000000003E-2</v>
      </c>
      <c r="F11" s="151">
        <v>-8.0000000000000002E-3</v>
      </c>
      <c r="G11" s="151">
        <v>0.05</v>
      </c>
      <c r="H11" s="151">
        <v>-5.8000000000000003E-2</v>
      </c>
      <c r="I11" s="151">
        <v>-8.0000000000000002E-3</v>
      </c>
      <c r="J11" s="152">
        <v>0.05</v>
      </c>
    </row>
    <row r="12" spans="1:12" ht="13.5" thickBot="1" x14ac:dyDescent="0.25">
      <c r="A12" s="100">
        <v>2020</v>
      </c>
      <c r="B12" s="151">
        <v>-0.13300000000000001</v>
      </c>
      <c r="C12" s="151">
        <v>-9.1999999999999998E-2</v>
      </c>
      <c r="D12" s="151">
        <v>4.1000000000000002E-2</v>
      </c>
      <c r="E12" s="151">
        <v>-0.13300000000000001</v>
      </c>
      <c r="F12" s="151">
        <v>-9.1999999999999998E-2</v>
      </c>
      <c r="G12" s="151">
        <v>4.1000000000000002E-2</v>
      </c>
      <c r="H12" s="151">
        <v>-0.13300000000000001</v>
      </c>
      <c r="I12" s="151">
        <v>-9.1999999999999998E-2</v>
      </c>
      <c r="J12" s="152">
        <v>4.1000000000000002E-2</v>
      </c>
    </row>
    <row r="13" spans="1:12" ht="13.5" thickBot="1" x14ac:dyDescent="0.25">
      <c r="A13" s="100">
        <v>2021</v>
      </c>
      <c r="B13" s="151">
        <v>-4.2999999999999997E-2</v>
      </c>
      <c r="C13" s="151">
        <v>7.0000000000000001E-3</v>
      </c>
      <c r="D13" s="151">
        <v>0.05</v>
      </c>
      <c r="E13" s="151">
        <v>-4.2999999999999997E-2</v>
      </c>
      <c r="F13" s="151">
        <v>7.0000000000000001E-3</v>
      </c>
      <c r="G13" s="151">
        <v>0.05</v>
      </c>
      <c r="H13" s="151">
        <v>-4.2999999999999997E-2</v>
      </c>
      <c r="I13" s="151">
        <v>7.0000000000000001E-3</v>
      </c>
      <c r="J13" s="152">
        <v>0.05</v>
      </c>
    </row>
    <row r="14" spans="1:12" ht="13.5" thickBot="1" x14ac:dyDescent="0.25">
      <c r="A14" s="100">
        <v>2022</v>
      </c>
      <c r="B14" s="151">
        <v>-4.5999999999999999E-2</v>
      </c>
      <c r="C14" s="151">
        <v>1.2999999999999999E-2</v>
      </c>
      <c r="D14" s="151">
        <v>5.8999999999999997E-2</v>
      </c>
      <c r="E14" s="151">
        <v>-4.5999999999999999E-2</v>
      </c>
      <c r="F14" s="151">
        <v>1.2999999999999999E-2</v>
      </c>
      <c r="G14" s="151">
        <v>5.8999999999999997E-2</v>
      </c>
      <c r="H14" s="151">
        <v>-4.5999999999999999E-2</v>
      </c>
      <c r="I14" s="151">
        <v>1.2999999999999999E-2</v>
      </c>
      <c r="J14" s="152">
        <v>5.8999999999999997E-2</v>
      </c>
      <c r="L14" s="286" t="s">
        <v>533</v>
      </c>
    </row>
    <row r="15" spans="1:12" ht="13.5" thickBot="1" x14ac:dyDescent="0.25">
      <c r="A15" s="100">
        <v>2023</v>
      </c>
      <c r="B15" s="151">
        <v>-8.1000000000000003E-2</v>
      </c>
      <c r="C15" s="151">
        <v>-1.2E-2</v>
      </c>
      <c r="D15" s="151">
        <v>6.9000000000000006E-2</v>
      </c>
      <c r="E15" s="151">
        <v>-9.0999999999999998E-2</v>
      </c>
      <c r="F15" s="151">
        <v>-2.1000000000000001E-2</v>
      </c>
      <c r="G15" s="151">
        <v>6.9000000000000006E-2</v>
      </c>
      <c r="H15" s="151">
        <v>-8.2000000000000003E-2</v>
      </c>
      <c r="I15" s="151">
        <v>-1.2999999999999999E-2</v>
      </c>
      <c r="J15" s="152">
        <v>6.9000000000000006E-2</v>
      </c>
    </row>
    <row r="16" spans="1:12" ht="13.5" thickBot="1" x14ac:dyDescent="0.25">
      <c r="A16" s="100">
        <v>2024</v>
      </c>
      <c r="B16" s="151">
        <v>-7.3999999999999996E-2</v>
      </c>
      <c r="C16" s="151">
        <v>-1.2E-2</v>
      </c>
      <c r="D16" s="151">
        <v>6.2E-2</v>
      </c>
      <c r="E16" s="151">
        <v>-6.9000000000000006E-2</v>
      </c>
      <c r="F16" s="151">
        <v>-8.9999999999999993E-3</v>
      </c>
      <c r="G16" s="151">
        <v>0.06</v>
      </c>
      <c r="H16" s="151">
        <v>-0.09</v>
      </c>
      <c r="I16" s="151">
        <v>-1.7999999999999999E-2</v>
      </c>
      <c r="J16" s="152">
        <v>7.1999999999999995E-2</v>
      </c>
    </row>
    <row r="17" spans="1:10" ht="13.5" thickBot="1" x14ac:dyDescent="0.25">
      <c r="A17" s="100">
        <v>2025</v>
      </c>
      <c r="B17" s="151">
        <v>-6.9000000000000006E-2</v>
      </c>
      <c r="C17" s="151">
        <v>-1.2E-2</v>
      </c>
      <c r="D17" s="151">
        <v>5.7000000000000002E-2</v>
      </c>
      <c r="E17" s="151">
        <v>-6.0999999999999999E-2</v>
      </c>
      <c r="F17" s="151">
        <v>-7.0000000000000001E-3</v>
      </c>
      <c r="G17" s="151">
        <v>5.3999999999999999E-2</v>
      </c>
      <c r="H17" s="151">
        <v>-9.9000000000000005E-2</v>
      </c>
      <c r="I17" s="151">
        <v>-2.1999999999999999E-2</v>
      </c>
      <c r="J17" s="152">
        <v>7.6999999999999999E-2</v>
      </c>
    </row>
    <row r="18" spans="1:10" ht="13.5" thickBot="1" x14ac:dyDescent="0.25">
      <c r="A18" s="100">
        <v>2026</v>
      </c>
      <c r="B18" s="151">
        <v>-6.4000000000000001E-2</v>
      </c>
      <c r="C18" s="151">
        <v>-0.01</v>
      </c>
      <c r="D18" s="151">
        <v>5.3999999999999999E-2</v>
      </c>
      <c r="E18" s="151">
        <v>-5.3999999999999999E-2</v>
      </c>
      <c r="F18" s="151">
        <v>-4.0000000000000001E-3</v>
      </c>
      <c r="G18" s="151">
        <v>0.05</v>
      </c>
      <c r="H18" s="151">
        <v>-0.11700000000000001</v>
      </c>
      <c r="I18" s="151">
        <v>-2.1000000000000001E-2</v>
      </c>
      <c r="J18" s="152">
        <v>9.6000000000000002E-2</v>
      </c>
    </row>
    <row r="19" spans="1:10" ht="13.5" thickBot="1" x14ac:dyDescent="0.25">
      <c r="A19" s="100">
        <v>2027</v>
      </c>
      <c r="B19" s="151">
        <v>-6.8000000000000005E-2</v>
      </c>
      <c r="C19" s="151">
        <v>-1.7000000000000001E-2</v>
      </c>
      <c r="D19" s="151">
        <v>5.0999999999999997E-2</v>
      </c>
      <c r="E19" s="151">
        <v>-4.1000000000000002E-2</v>
      </c>
      <c r="F19" s="151">
        <v>0</v>
      </c>
      <c r="G19" s="151">
        <v>4.1000000000000002E-2</v>
      </c>
      <c r="H19" s="151">
        <v>-0.128</v>
      </c>
      <c r="I19" s="151">
        <v>-3.5000000000000003E-2</v>
      </c>
      <c r="J19" s="152">
        <v>9.2999999999999999E-2</v>
      </c>
    </row>
    <row r="20" spans="1:10" ht="13.5" thickBot="1" x14ac:dyDescent="0.25">
      <c r="A20" s="100">
        <v>2028</v>
      </c>
      <c r="B20" s="151">
        <v>-5.6000000000000001E-2</v>
      </c>
      <c r="C20" s="151">
        <v>-5.0000000000000001E-3</v>
      </c>
      <c r="D20" s="151">
        <v>0.05</v>
      </c>
      <c r="E20" s="151">
        <v>-3.5999999999999997E-2</v>
      </c>
      <c r="F20" s="151">
        <v>2E-3</v>
      </c>
      <c r="G20" s="151">
        <v>3.7999999999999999E-2</v>
      </c>
      <c r="H20" s="151">
        <v>-0.12</v>
      </c>
      <c r="I20" s="151">
        <v>-2.1999999999999999E-2</v>
      </c>
      <c r="J20" s="152">
        <v>9.8000000000000004E-2</v>
      </c>
    </row>
    <row r="21" spans="1:10" ht="13.5" thickBot="1" x14ac:dyDescent="0.25">
      <c r="A21" s="100">
        <v>2029</v>
      </c>
      <c r="B21" s="151">
        <v>-5.2999999999999999E-2</v>
      </c>
      <c r="C21" s="151">
        <v>-4.0000000000000001E-3</v>
      </c>
      <c r="D21" s="151">
        <v>4.9000000000000002E-2</v>
      </c>
      <c r="E21" s="151">
        <v>-3.2000000000000001E-2</v>
      </c>
      <c r="F21" s="151">
        <v>4.0000000000000001E-3</v>
      </c>
      <c r="G21" s="151">
        <v>3.5999999999999997E-2</v>
      </c>
      <c r="H21" s="151">
        <v>-0.126</v>
      </c>
      <c r="I21" s="151">
        <v>-2.1999999999999999E-2</v>
      </c>
      <c r="J21" s="152">
        <v>0.10299999999999999</v>
      </c>
    </row>
    <row r="22" spans="1:10" ht="13.5" thickBot="1" x14ac:dyDescent="0.25">
      <c r="A22" s="100">
        <v>2030</v>
      </c>
      <c r="B22" s="151">
        <v>-5.0999999999999997E-2</v>
      </c>
      <c r="C22" s="151">
        <v>-2E-3</v>
      </c>
      <c r="D22" s="151">
        <v>4.9000000000000002E-2</v>
      </c>
      <c r="E22" s="151">
        <v>-2.8000000000000001E-2</v>
      </c>
      <c r="F22" s="151">
        <v>6.0000000000000001E-3</v>
      </c>
      <c r="G22" s="151">
        <v>3.4000000000000002E-2</v>
      </c>
      <c r="H22" s="151">
        <v>-0.13200000000000001</v>
      </c>
      <c r="I22" s="151">
        <v>-2.3E-2</v>
      </c>
      <c r="J22" s="152">
        <v>0.109</v>
      </c>
    </row>
    <row r="23" spans="1:10" ht="13.5" thickBot="1" x14ac:dyDescent="0.25">
      <c r="A23" s="100">
        <v>2031</v>
      </c>
      <c r="B23" s="151">
        <v>-0.05</v>
      </c>
      <c r="C23" s="151">
        <v>-1E-3</v>
      </c>
      <c r="D23" s="151">
        <v>4.9000000000000002E-2</v>
      </c>
      <c r="E23" s="151">
        <v>-2.5000000000000001E-2</v>
      </c>
      <c r="F23" s="151">
        <v>7.0000000000000001E-3</v>
      </c>
      <c r="G23" s="151">
        <v>3.3000000000000002E-2</v>
      </c>
      <c r="H23" s="151">
        <v>-0.14099999999999999</v>
      </c>
      <c r="I23" s="151">
        <v>-2.4E-2</v>
      </c>
      <c r="J23" s="152">
        <v>0.11700000000000001</v>
      </c>
    </row>
    <row r="24" spans="1:10" ht="13.5" thickBot="1" x14ac:dyDescent="0.25">
      <c r="A24" s="100">
        <v>2032</v>
      </c>
      <c r="B24" s="151">
        <v>-4.9000000000000002E-2</v>
      </c>
      <c r="C24" s="151">
        <v>0</v>
      </c>
      <c r="D24" s="151">
        <v>4.9000000000000002E-2</v>
      </c>
      <c r="E24" s="151">
        <v>-2.1999999999999999E-2</v>
      </c>
      <c r="F24" s="151">
        <v>8.9999999999999993E-3</v>
      </c>
      <c r="G24" s="151">
        <v>3.1E-2</v>
      </c>
      <c r="H24" s="151">
        <v>-0.14899999999999999</v>
      </c>
      <c r="I24" s="151">
        <v>-2.5000000000000001E-2</v>
      </c>
      <c r="J24" s="152">
        <v>0.124</v>
      </c>
    </row>
    <row r="25" spans="1:10" ht="13.5" thickBot="1" x14ac:dyDescent="0.25">
      <c r="A25" s="101">
        <v>2033</v>
      </c>
      <c r="B25" s="153">
        <v>-4.8000000000000001E-2</v>
      </c>
      <c r="C25" s="153">
        <v>1E-3</v>
      </c>
      <c r="D25" s="153">
        <v>4.9000000000000002E-2</v>
      </c>
      <c r="E25" s="153">
        <v>-0.02</v>
      </c>
      <c r="F25" s="153">
        <v>0.01</v>
      </c>
      <c r="G25" s="153">
        <v>0.03</v>
      </c>
      <c r="H25" s="153">
        <v>-0.158</v>
      </c>
      <c r="I25" s="153">
        <v>-2.5999999999999999E-2</v>
      </c>
      <c r="J25" s="149">
        <v>0.13300000000000001</v>
      </c>
    </row>
    <row r="26" spans="1:10" ht="13.5" thickTop="1" x14ac:dyDescent="0.2">
      <c r="A26" s="102" t="s">
        <v>40</v>
      </c>
    </row>
    <row r="27" spans="1:10" x14ac:dyDescent="0.2">
      <c r="A27" s="279" t="s">
        <v>344</v>
      </c>
    </row>
  </sheetData>
  <mergeCells count="4">
    <mergeCell ref="B7:D7"/>
    <mergeCell ref="E7:G7"/>
    <mergeCell ref="H7:J7"/>
    <mergeCell ref="A7:A9"/>
  </mergeCells>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1">
    <tabColor rgb="FFB1C0CD"/>
  </sheetPr>
  <dimension ref="A1:N36"/>
  <sheetViews>
    <sheetView zoomScale="90" zoomScaleNormal="90" workbookViewId="0"/>
  </sheetViews>
  <sheetFormatPr defaultColWidth="9.140625" defaultRowHeight="12.75" x14ac:dyDescent="0.2"/>
  <cols>
    <col min="1" max="1" width="41.140625" style="35" customWidth="1"/>
    <col min="2" max="13" width="9.140625" style="35"/>
    <col min="14" max="14" width="53.42578125" style="35" customWidth="1"/>
    <col min="15" max="16384" width="9.140625" style="35"/>
  </cols>
  <sheetData>
    <row r="1" spans="1:14" x14ac:dyDescent="0.2">
      <c r="A1" s="32" t="s">
        <v>22</v>
      </c>
      <c r="B1" s="31"/>
    </row>
    <row r="3" spans="1:14" x14ac:dyDescent="0.2">
      <c r="A3" s="11" t="s">
        <v>225</v>
      </c>
    </row>
    <row r="4" spans="1:14" x14ac:dyDescent="0.2">
      <c r="A4" s="11" t="s">
        <v>396</v>
      </c>
    </row>
    <row r="7" spans="1:14" x14ac:dyDescent="0.2">
      <c r="A7" s="87" t="s">
        <v>181</v>
      </c>
      <c r="B7" s="87">
        <v>2022</v>
      </c>
      <c r="C7" s="87">
        <v>2023</v>
      </c>
      <c r="D7" s="87">
        <v>2024</v>
      </c>
      <c r="E7" s="87">
        <v>2025</v>
      </c>
      <c r="F7" s="87">
        <v>2026</v>
      </c>
      <c r="G7" s="87">
        <v>2027</v>
      </c>
      <c r="H7" s="87">
        <v>2028</v>
      </c>
      <c r="I7" s="87">
        <v>2029</v>
      </c>
      <c r="J7" s="87">
        <v>2030</v>
      </c>
      <c r="K7" s="87">
        <v>2031</v>
      </c>
      <c r="L7" s="87">
        <v>2032</v>
      </c>
      <c r="M7" s="87">
        <v>2033</v>
      </c>
      <c r="N7" s="87" t="s">
        <v>517</v>
      </c>
    </row>
    <row r="8" spans="1:14" ht="13.5" thickBot="1" x14ac:dyDescent="0.25">
      <c r="A8" s="88" t="s">
        <v>226</v>
      </c>
      <c r="B8" s="252">
        <v>23.3</v>
      </c>
      <c r="C8" s="253">
        <v>22</v>
      </c>
      <c r="D8" s="253">
        <v>21.9</v>
      </c>
      <c r="E8" s="253">
        <v>21.9</v>
      </c>
      <c r="F8" s="253">
        <v>21.9</v>
      </c>
      <c r="G8" s="253">
        <v>21.9</v>
      </c>
      <c r="H8" s="253">
        <v>22</v>
      </c>
      <c r="I8" s="253">
        <v>22.1</v>
      </c>
      <c r="J8" s="253">
        <v>22</v>
      </c>
      <c r="K8" s="253">
        <v>21.9</v>
      </c>
      <c r="L8" s="253">
        <v>21.8</v>
      </c>
      <c r="M8" s="253">
        <v>21.7</v>
      </c>
      <c r="N8" s="88" t="s">
        <v>398</v>
      </c>
    </row>
    <row r="9" spans="1:14" ht="13.5" thickBot="1" x14ac:dyDescent="0.25">
      <c r="A9" s="88" t="s">
        <v>227</v>
      </c>
      <c r="B9" s="252">
        <v>4.5999999999999996</v>
      </c>
      <c r="C9" s="253">
        <v>4.4000000000000004</v>
      </c>
      <c r="D9" s="253">
        <v>4.4000000000000004</v>
      </c>
      <c r="E9" s="253">
        <v>4.5</v>
      </c>
      <c r="F9" s="253">
        <v>4.4000000000000004</v>
      </c>
      <c r="G9" s="253">
        <v>4.5</v>
      </c>
      <c r="H9" s="253">
        <v>4.5</v>
      </c>
      <c r="I9" s="253">
        <v>4.5</v>
      </c>
      <c r="J9" s="253">
        <v>4.5</v>
      </c>
      <c r="K9" s="253">
        <v>4.5</v>
      </c>
      <c r="L9" s="253">
        <v>4.5</v>
      </c>
      <c r="M9" s="253">
        <v>4.5</v>
      </c>
      <c r="N9" s="88" t="s">
        <v>399</v>
      </c>
    </row>
    <row r="10" spans="1:14" ht="13.5" thickBot="1" x14ac:dyDescent="0.25">
      <c r="A10" s="88" t="s">
        <v>228</v>
      </c>
      <c r="B10" s="252">
        <v>18.7</v>
      </c>
      <c r="C10" s="253">
        <v>17.5</v>
      </c>
      <c r="D10" s="253">
        <v>17.5</v>
      </c>
      <c r="E10" s="253">
        <v>17.399999999999999</v>
      </c>
      <c r="F10" s="253">
        <v>17.5</v>
      </c>
      <c r="G10" s="253">
        <v>17.5</v>
      </c>
      <c r="H10" s="253">
        <v>17.600000000000001</v>
      </c>
      <c r="I10" s="253">
        <v>17.600000000000001</v>
      </c>
      <c r="J10" s="253">
        <v>17.5</v>
      </c>
      <c r="K10" s="253">
        <v>17.399999999999999</v>
      </c>
      <c r="L10" s="253">
        <v>17.3</v>
      </c>
      <c r="M10" s="253">
        <v>17.2</v>
      </c>
      <c r="N10" s="88" t="s">
        <v>400</v>
      </c>
    </row>
    <row r="11" spans="1:14" ht="13.5" thickBot="1" x14ac:dyDescent="0.25">
      <c r="A11" s="88" t="s">
        <v>186</v>
      </c>
      <c r="B11" s="252">
        <v>18.2</v>
      </c>
      <c r="C11" s="253">
        <v>18.5</v>
      </c>
      <c r="D11" s="253">
        <v>18.600000000000001</v>
      </c>
      <c r="E11" s="253">
        <v>18.5</v>
      </c>
      <c r="F11" s="253">
        <v>18.3</v>
      </c>
      <c r="G11" s="253">
        <v>19.2</v>
      </c>
      <c r="H11" s="253">
        <v>18.100000000000001</v>
      </c>
      <c r="I11" s="253">
        <v>17.899999999999999</v>
      </c>
      <c r="J11" s="253">
        <v>17.7</v>
      </c>
      <c r="K11" s="253">
        <v>17.5</v>
      </c>
      <c r="L11" s="253">
        <v>17.3</v>
      </c>
      <c r="M11" s="253">
        <v>17</v>
      </c>
      <c r="N11" s="88" t="s">
        <v>401</v>
      </c>
    </row>
    <row r="12" spans="1:14" ht="13.5" thickBot="1" x14ac:dyDescent="0.25">
      <c r="A12" s="89" t="s">
        <v>229</v>
      </c>
      <c r="B12" s="252">
        <v>16.600000000000001</v>
      </c>
      <c r="C12" s="253">
        <v>17.100000000000001</v>
      </c>
      <c r="D12" s="253">
        <v>17.2</v>
      </c>
      <c r="E12" s="253">
        <v>17.2</v>
      </c>
      <c r="F12" s="253">
        <v>17.100000000000001</v>
      </c>
      <c r="G12" s="253">
        <v>18</v>
      </c>
      <c r="H12" s="253">
        <v>16.899999999999999</v>
      </c>
      <c r="I12" s="253">
        <v>16.8</v>
      </c>
      <c r="J12" s="253">
        <v>16.600000000000001</v>
      </c>
      <c r="K12" s="253">
        <v>16.399999999999999</v>
      </c>
      <c r="L12" s="253">
        <v>16.2</v>
      </c>
      <c r="M12" s="253">
        <v>16</v>
      </c>
      <c r="N12" s="89" t="s">
        <v>402</v>
      </c>
    </row>
    <row r="13" spans="1:14" ht="13.5" thickBot="1" x14ac:dyDescent="0.25">
      <c r="A13" s="90" t="s">
        <v>230</v>
      </c>
      <c r="B13" s="254">
        <v>8</v>
      </c>
      <c r="C13" s="255">
        <v>8.1999999999999993</v>
      </c>
      <c r="D13" s="255">
        <v>8.3000000000000007</v>
      </c>
      <c r="E13" s="255">
        <v>8.4</v>
      </c>
      <c r="F13" s="255">
        <v>8.4</v>
      </c>
      <c r="G13" s="255">
        <v>8.8000000000000007</v>
      </c>
      <c r="H13" s="255">
        <v>8.4</v>
      </c>
      <c r="I13" s="255">
        <v>8.3000000000000007</v>
      </c>
      <c r="J13" s="255">
        <v>8.3000000000000007</v>
      </c>
      <c r="K13" s="255">
        <v>8.3000000000000007</v>
      </c>
      <c r="L13" s="255">
        <v>8.1999999999999993</v>
      </c>
      <c r="M13" s="255">
        <v>8.1999999999999993</v>
      </c>
      <c r="N13" s="90" t="s">
        <v>407</v>
      </c>
    </row>
    <row r="14" spans="1:14" ht="13.5" thickBot="1" x14ac:dyDescent="0.25">
      <c r="A14" s="90" t="s">
        <v>231</v>
      </c>
      <c r="B14" s="254">
        <v>3.4</v>
      </c>
      <c r="C14" s="255">
        <v>3.3</v>
      </c>
      <c r="D14" s="255">
        <v>3.2</v>
      </c>
      <c r="E14" s="255">
        <v>3.2</v>
      </c>
      <c r="F14" s="255">
        <v>3.1</v>
      </c>
      <c r="G14" s="255">
        <v>3.2</v>
      </c>
      <c r="H14" s="255">
        <v>3</v>
      </c>
      <c r="I14" s="255">
        <v>2.9</v>
      </c>
      <c r="J14" s="255">
        <v>2.9</v>
      </c>
      <c r="K14" s="255">
        <v>2.8</v>
      </c>
      <c r="L14" s="255">
        <v>2.8</v>
      </c>
      <c r="M14" s="255">
        <v>2.7</v>
      </c>
      <c r="N14" s="90" t="s">
        <v>408</v>
      </c>
    </row>
    <row r="15" spans="1:14" ht="13.5" thickBot="1" x14ac:dyDescent="0.25">
      <c r="A15" s="90" t="s">
        <v>232</v>
      </c>
      <c r="B15" s="254">
        <v>0.8</v>
      </c>
      <c r="C15" s="255">
        <v>0.8</v>
      </c>
      <c r="D15" s="255">
        <v>0.8</v>
      </c>
      <c r="E15" s="255">
        <v>0.9</v>
      </c>
      <c r="F15" s="255">
        <v>0.9</v>
      </c>
      <c r="G15" s="255">
        <v>0.9</v>
      </c>
      <c r="H15" s="255">
        <v>0.9</v>
      </c>
      <c r="I15" s="255">
        <v>0.9</v>
      </c>
      <c r="J15" s="255">
        <v>0.9</v>
      </c>
      <c r="K15" s="255">
        <v>0.9</v>
      </c>
      <c r="L15" s="255">
        <v>0.9</v>
      </c>
      <c r="M15" s="255">
        <v>0.9</v>
      </c>
      <c r="N15" s="90" t="s">
        <v>409</v>
      </c>
    </row>
    <row r="16" spans="1:14" ht="13.5" thickBot="1" x14ac:dyDescent="0.25">
      <c r="A16" s="90" t="s">
        <v>233</v>
      </c>
      <c r="B16" s="254">
        <v>0.6</v>
      </c>
      <c r="C16" s="255">
        <v>0.7</v>
      </c>
      <c r="D16" s="255">
        <v>0.7</v>
      </c>
      <c r="E16" s="255">
        <v>0.7</v>
      </c>
      <c r="F16" s="255">
        <v>0.7</v>
      </c>
      <c r="G16" s="255">
        <v>0.7</v>
      </c>
      <c r="H16" s="255">
        <v>0.7</v>
      </c>
      <c r="I16" s="255">
        <v>0.7</v>
      </c>
      <c r="J16" s="255">
        <v>0.7</v>
      </c>
      <c r="K16" s="255">
        <v>0.7</v>
      </c>
      <c r="L16" s="255">
        <v>0.7</v>
      </c>
      <c r="M16" s="255">
        <v>0.7</v>
      </c>
      <c r="N16" s="90" t="s">
        <v>410</v>
      </c>
    </row>
    <row r="17" spans="1:14" ht="13.5" thickBot="1" x14ac:dyDescent="0.25">
      <c r="A17" s="90" t="s">
        <v>234</v>
      </c>
      <c r="B17" s="254">
        <v>0.3</v>
      </c>
      <c r="C17" s="255">
        <v>0.4</v>
      </c>
      <c r="D17" s="255">
        <v>0.4</v>
      </c>
      <c r="E17" s="255">
        <v>0.4</v>
      </c>
      <c r="F17" s="255">
        <v>0.4</v>
      </c>
      <c r="G17" s="255">
        <v>0.4</v>
      </c>
      <c r="H17" s="255">
        <v>0.4</v>
      </c>
      <c r="I17" s="255">
        <v>0.4</v>
      </c>
      <c r="J17" s="255">
        <v>0.4</v>
      </c>
      <c r="K17" s="255">
        <v>0.4</v>
      </c>
      <c r="L17" s="255">
        <v>0.4</v>
      </c>
      <c r="M17" s="255">
        <v>0.4</v>
      </c>
      <c r="N17" s="90" t="s">
        <v>411</v>
      </c>
    </row>
    <row r="18" spans="1:14" ht="13.5" thickBot="1" x14ac:dyDescent="0.25">
      <c r="A18" s="90" t="s">
        <v>235</v>
      </c>
      <c r="B18" s="254">
        <v>0</v>
      </c>
      <c r="C18" s="255">
        <v>0</v>
      </c>
      <c r="D18" s="255">
        <v>0</v>
      </c>
      <c r="E18" s="255">
        <v>0</v>
      </c>
      <c r="F18" s="255">
        <v>0</v>
      </c>
      <c r="G18" s="255">
        <v>0</v>
      </c>
      <c r="H18" s="255">
        <v>0</v>
      </c>
      <c r="I18" s="255">
        <v>0</v>
      </c>
      <c r="J18" s="255">
        <v>0</v>
      </c>
      <c r="K18" s="255">
        <v>0</v>
      </c>
      <c r="L18" s="255">
        <v>0</v>
      </c>
      <c r="M18" s="255">
        <v>0</v>
      </c>
      <c r="N18" s="90" t="s">
        <v>412</v>
      </c>
    </row>
    <row r="19" spans="1:14" ht="13.5" thickBot="1" x14ac:dyDescent="0.25">
      <c r="A19" s="90" t="s">
        <v>236</v>
      </c>
      <c r="B19" s="254">
        <v>0</v>
      </c>
      <c r="C19" s="255">
        <v>0</v>
      </c>
      <c r="D19" s="255">
        <v>0</v>
      </c>
      <c r="E19" s="255">
        <v>0</v>
      </c>
      <c r="F19" s="255">
        <v>0</v>
      </c>
      <c r="G19" s="255">
        <v>0</v>
      </c>
      <c r="H19" s="255">
        <v>0</v>
      </c>
      <c r="I19" s="255">
        <v>0</v>
      </c>
      <c r="J19" s="255">
        <v>0</v>
      </c>
      <c r="K19" s="255">
        <v>0</v>
      </c>
      <c r="L19" s="255">
        <v>0</v>
      </c>
      <c r="M19" s="255">
        <v>0</v>
      </c>
      <c r="N19" s="90" t="s">
        <v>413</v>
      </c>
    </row>
    <row r="20" spans="1:14" ht="13.5" thickBot="1" x14ac:dyDescent="0.25">
      <c r="A20" s="90" t="s">
        <v>237</v>
      </c>
      <c r="B20" s="254">
        <v>0.1</v>
      </c>
      <c r="C20" s="255">
        <v>0.1</v>
      </c>
      <c r="D20" s="255">
        <v>0</v>
      </c>
      <c r="E20" s="255">
        <v>0.1</v>
      </c>
      <c r="F20" s="255">
        <v>0.1</v>
      </c>
      <c r="G20" s="255">
        <v>0.2</v>
      </c>
      <c r="H20" s="255">
        <v>0.2</v>
      </c>
      <c r="I20" s="255">
        <v>0.3</v>
      </c>
      <c r="J20" s="255">
        <v>0.3</v>
      </c>
      <c r="K20" s="255">
        <v>0.2</v>
      </c>
      <c r="L20" s="255">
        <v>0.2</v>
      </c>
      <c r="M20" s="255">
        <v>0.2</v>
      </c>
      <c r="N20" s="90" t="s">
        <v>414</v>
      </c>
    </row>
    <row r="21" spans="1:14" ht="13.5" thickBot="1" x14ac:dyDescent="0.25">
      <c r="A21" s="90" t="s">
        <v>238</v>
      </c>
      <c r="B21" s="254">
        <v>0.2</v>
      </c>
      <c r="C21" s="255">
        <v>0.2</v>
      </c>
      <c r="D21" s="255">
        <v>0.2</v>
      </c>
      <c r="E21" s="255">
        <v>0.2</v>
      </c>
      <c r="F21" s="255">
        <v>0.2</v>
      </c>
      <c r="G21" s="255">
        <v>0.2</v>
      </c>
      <c r="H21" s="255">
        <v>0.2</v>
      </c>
      <c r="I21" s="255">
        <v>0.2</v>
      </c>
      <c r="J21" s="255">
        <v>0.2</v>
      </c>
      <c r="K21" s="255">
        <v>0.2</v>
      </c>
      <c r="L21" s="255">
        <v>0.2</v>
      </c>
      <c r="M21" s="255">
        <v>0.2</v>
      </c>
      <c r="N21" s="90" t="s">
        <v>415</v>
      </c>
    </row>
    <row r="22" spans="1:14" ht="13.5" thickBot="1" x14ac:dyDescent="0.25">
      <c r="A22" s="90" t="s">
        <v>239</v>
      </c>
      <c r="B22" s="254">
        <v>0.2</v>
      </c>
      <c r="C22" s="255">
        <v>0.2</v>
      </c>
      <c r="D22" s="255">
        <v>0.2</v>
      </c>
      <c r="E22" s="255">
        <v>0.2</v>
      </c>
      <c r="F22" s="255">
        <v>0.2</v>
      </c>
      <c r="G22" s="255">
        <v>0.5</v>
      </c>
      <c r="H22" s="255">
        <v>0.2</v>
      </c>
      <c r="I22" s="255">
        <v>0.2</v>
      </c>
      <c r="J22" s="255">
        <v>0.2</v>
      </c>
      <c r="K22" s="255">
        <v>0.2</v>
      </c>
      <c r="L22" s="255">
        <v>0.1</v>
      </c>
      <c r="M22" s="255">
        <v>0.1</v>
      </c>
      <c r="N22" s="90" t="s">
        <v>554</v>
      </c>
    </row>
    <row r="23" spans="1:14" ht="13.5" thickBot="1" x14ac:dyDescent="0.25">
      <c r="A23" s="90" t="s">
        <v>240</v>
      </c>
      <c r="B23" s="254">
        <v>0.1</v>
      </c>
      <c r="C23" s="255">
        <v>0.1</v>
      </c>
      <c r="D23" s="255">
        <v>0.1</v>
      </c>
      <c r="E23" s="255">
        <v>0.1</v>
      </c>
      <c r="F23" s="255">
        <v>0.1</v>
      </c>
      <c r="G23" s="255">
        <v>0.1</v>
      </c>
      <c r="H23" s="255">
        <v>0.1</v>
      </c>
      <c r="I23" s="255">
        <v>0.1</v>
      </c>
      <c r="J23" s="255">
        <v>0.1</v>
      </c>
      <c r="K23" s="255">
        <v>0.1</v>
      </c>
      <c r="L23" s="255">
        <v>0.1</v>
      </c>
      <c r="M23" s="255">
        <v>0.1</v>
      </c>
      <c r="N23" s="90" t="s">
        <v>416</v>
      </c>
    </row>
    <row r="24" spans="1:14" ht="13.5" thickBot="1" x14ac:dyDescent="0.25">
      <c r="A24" s="90" t="s">
        <v>241</v>
      </c>
      <c r="B24" s="254">
        <v>1.1000000000000001</v>
      </c>
      <c r="C24" s="255">
        <v>1.2</v>
      </c>
      <c r="D24" s="255">
        <v>1.2</v>
      </c>
      <c r="E24" s="255">
        <v>1.2</v>
      </c>
      <c r="F24" s="255">
        <v>1.2</v>
      </c>
      <c r="G24" s="255">
        <v>1.2</v>
      </c>
      <c r="H24" s="255">
        <v>1.2</v>
      </c>
      <c r="I24" s="255">
        <v>1.2</v>
      </c>
      <c r="J24" s="255">
        <v>1.2</v>
      </c>
      <c r="K24" s="255">
        <v>1.2</v>
      </c>
      <c r="L24" s="255">
        <v>1.2</v>
      </c>
      <c r="M24" s="255">
        <v>1.2</v>
      </c>
      <c r="N24" s="90" t="s">
        <v>417</v>
      </c>
    </row>
    <row r="25" spans="1:14" ht="13.5" thickBot="1" x14ac:dyDescent="0.25">
      <c r="A25" s="90" t="s">
        <v>242</v>
      </c>
      <c r="B25" s="254">
        <v>0.1</v>
      </c>
      <c r="C25" s="255">
        <v>0.1</v>
      </c>
      <c r="D25" s="255">
        <v>0.1</v>
      </c>
      <c r="E25" s="255">
        <v>0.1</v>
      </c>
      <c r="F25" s="255">
        <v>0.1</v>
      </c>
      <c r="G25" s="255">
        <v>0.1</v>
      </c>
      <c r="H25" s="255">
        <v>0.1</v>
      </c>
      <c r="I25" s="255">
        <v>0.1</v>
      </c>
      <c r="J25" s="255">
        <v>0.1</v>
      </c>
      <c r="K25" s="255">
        <v>0.1</v>
      </c>
      <c r="L25" s="255">
        <v>0.1</v>
      </c>
      <c r="M25" s="255">
        <v>0.1</v>
      </c>
      <c r="N25" s="90" t="s">
        <v>418</v>
      </c>
    </row>
    <row r="26" spans="1:14" ht="13.5" thickBot="1" x14ac:dyDescent="0.25">
      <c r="A26" s="90" t="s">
        <v>243</v>
      </c>
      <c r="B26" s="254">
        <v>0.2</v>
      </c>
      <c r="C26" s="255">
        <v>0.1</v>
      </c>
      <c r="D26" s="255">
        <v>0.1</v>
      </c>
      <c r="E26" s="255">
        <v>0.1</v>
      </c>
      <c r="F26" s="255">
        <v>0.1</v>
      </c>
      <c r="G26" s="255">
        <v>0.1</v>
      </c>
      <c r="H26" s="255">
        <v>0.1</v>
      </c>
      <c r="I26" s="255">
        <v>0.1</v>
      </c>
      <c r="J26" s="255">
        <v>0.1</v>
      </c>
      <c r="K26" s="255">
        <v>0.1</v>
      </c>
      <c r="L26" s="255">
        <v>0.1</v>
      </c>
      <c r="M26" s="255">
        <v>0.1</v>
      </c>
      <c r="N26" s="90" t="s">
        <v>555</v>
      </c>
    </row>
    <row r="27" spans="1:14" ht="13.5" thickBot="1" x14ac:dyDescent="0.25">
      <c r="A27" s="90" t="s">
        <v>244</v>
      </c>
      <c r="B27" s="254">
        <v>0.2</v>
      </c>
      <c r="C27" s="255">
        <v>0</v>
      </c>
      <c r="D27" s="255">
        <v>0</v>
      </c>
      <c r="E27" s="255">
        <v>0</v>
      </c>
      <c r="F27" s="255">
        <v>0</v>
      </c>
      <c r="G27" s="255">
        <v>0</v>
      </c>
      <c r="H27" s="255">
        <v>0</v>
      </c>
      <c r="I27" s="255">
        <v>0</v>
      </c>
      <c r="J27" s="255">
        <v>0</v>
      </c>
      <c r="K27" s="255">
        <v>0</v>
      </c>
      <c r="L27" s="255">
        <v>0</v>
      </c>
      <c r="M27" s="255">
        <v>0</v>
      </c>
      <c r="N27" s="90" t="s">
        <v>419</v>
      </c>
    </row>
    <row r="28" spans="1:14" ht="13.5" thickBot="1" x14ac:dyDescent="0.25">
      <c r="A28" s="90" t="s">
        <v>245</v>
      </c>
      <c r="B28" s="254">
        <v>1.1000000000000001</v>
      </c>
      <c r="C28" s="255">
        <v>1.6</v>
      </c>
      <c r="D28" s="255">
        <v>1.6</v>
      </c>
      <c r="E28" s="255">
        <v>1.5</v>
      </c>
      <c r="F28" s="255">
        <v>1.4</v>
      </c>
      <c r="G28" s="255">
        <v>1.3</v>
      </c>
      <c r="H28" s="255">
        <v>1.2</v>
      </c>
      <c r="I28" s="255">
        <v>1.2</v>
      </c>
      <c r="J28" s="255">
        <v>1.1000000000000001</v>
      </c>
      <c r="K28" s="255">
        <v>1</v>
      </c>
      <c r="L28" s="255">
        <v>1</v>
      </c>
      <c r="M28" s="255">
        <v>0.9</v>
      </c>
      <c r="N28" s="90" t="s">
        <v>420</v>
      </c>
    </row>
    <row r="29" spans="1:14" ht="13.5" thickBot="1" x14ac:dyDescent="0.25">
      <c r="A29" s="91" t="s">
        <v>246</v>
      </c>
      <c r="B29" s="256">
        <v>0.9</v>
      </c>
      <c r="C29" s="257">
        <v>1.6</v>
      </c>
      <c r="D29" s="257">
        <v>1.6</v>
      </c>
      <c r="E29" s="257">
        <v>1.5</v>
      </c>
      <c r="F29" s="257">
        <v>1.4</v>
      </c>
      <c r="G29" s="257">
        <v>1.3</v>
      </c>
      <c r="H29" s="257">
        <v>1.2</v>
      </c>
      <c r="I29" s="257">
        <v>1.2</v>
      </c>
      <c r="J29" s="257">
        <v>1.1000000000000001</v>
      </c>
      <c r="K29" s="257">
        <v>1</v>
      </c>
      <c r="L29" s="257">
        <v>1</v>
      </c>
      <c r="M29" s="257">
        <v>0.9</v>
      </c>
      <c r="N29" s="91" t="s">
        <v>421</v>
      </c>
    </row>
    <row r="30" spans="1:14" ht="13.5" thickBot="1" x14ac:dyDescent="0.25">
      <c r="A30" s="91" t="s">
        <v>247</v>
      </c>
      <c r="B30" s="256">
        <v>0.3</v>
      </c>
      <c r="C30" s="257">
        <v>0</v>
      </c>
      <c r="D30" s="257">
        <v>0</v>
      </c>
      <c r="E30" s="257">
        <v>0</v>
      </c>
      <c r="F30" s="257">
        <v>0</v>
      </c>
      <c r="G30" s="257">
        <v>0</v>
      </c>
      <c r="H30" s="257">
        <v>0</v>
      </c>
      <c r="I30" s="257">
        <v>0</v>
      </c>
      <c r="J30" s="257">
        <v>0</v>
      </c>
      <c r="K30" s="257">
        <v>0</v>
      </c>
      <c r="L30" s="257">
        <v>0</v>
      </c>
      <c r="M30" s="257">
        <v>0</v>
      </c>
      <c r="N30" s="91" t="s">
        <v>422</v>
      </c>
    </row>
    <row r="31" spans="1:14" ht="13.5" thickBot="1" x14ac:dyDescent="0.25">
      <c r="A31" s="90" t="s">
        <v>248</v>
      </c>
      <c r="B31" s="254">
        <v>0.2</v>
      </c>
      <c r="C31" s="255">
        <v>0.1</v>
      </c>
      <c r="D31" s="255">
        <v>0.1</v>
      </c>
      <c r="E31" s="255">
        <v>0.1</v>
      </c>
      <c r="F31" s="255">
        <v>0.1</v>
      </c>
      <c r="G31" s="255">
        <v>0.1</v>
      </c>
      <c r="H31" s="255">
        <v>0.1</v>
      </c>
      <c r="I31" s="255">
        <v>0.1</v>
      </c>
      <c r="J31" s="255">
        <v>0.1</v>
      </c>
      <c r="K31" s="255">
        <v>0.1</v>
      </c>
      <c r="L31" s="255">
        <v>0.1</v>
      </c>
      <c r="M31" s="255">
        <v>0.1</v>
      </c>
      <c r="N31" s="90" t="s">
        <v>423</v>
      </c>
    </row>
    <row r="32" spans="1:14" ht="13.5" thickBot="1" x14ac:dyDescent="0.25">
      <c r="A32" s="89" t="s">
        <v>249</v>
      </c>
      <c r="B32" s="252">
        <v>1.5</v>
      </c>
      <c r="C32" s="253">
        <v>1.4</v>
      </c>
      <c r="D32" s="253">
        <v>1.4</v>
      </c>
      <c r="E32" s="253">
        <v>1.3</v>
      </c>
      <c r="F32" s="253">
        <v>1.3</v>
      </c>
      <c r="G32" s="253">
        <v>1.2</v>
      </c>
      <c r="H32" s="253">
        <v>1.2</v>
      </c>
      <c r="I32" s="253">
        <v>1.2</v>
      </c>
      <c r="J32" s="253">
        <v>1.1000000000000001</v>
      </c>
      <c r="K32" s="253">
        <v>1.1000000000000001</v>
      </c>
      <c r="L32" s="253">
        <v>1.1000000000000001</v>
      </c>
      <c r="M32" s="253">
        <v>1</v>
      </c>
      <c r="N32" s="89" t="s">
        <v>424</v>
      </c>
    </row>
    <row r="33" spans="1:14" ht="13.5" thickBot="1" x14ac:dyDescent="0.25">
      <c r="A33" s="88" t="s">
        <v>210</v>
      </c>
      <c r="B33" s="252">
        <v>0.5</v>
      </c>
      <c r="C33" s="253">
        <v>-1</v>
      </c>
      <c r="D33" s="253">
        <v>-1.1000000000000001</v>
      </c>
      <c r="E33" s="253">
        <v>-1.1000000000000001</v>
      </c>
      <c r="F33" s="253">
        <v>-0.9</v>
      </c>
      <c r="G33" s="253">
        <v>-1.7</v>
      </c>
      <c r="H33" s="253">
        <v>-0.5</v>
      </c>
      <c r="I33" s="253">
        <v>-0.3</v>
      </c>
      <c r="J33" s="253">
        <v>-0.2</v>
      </c>
      <c r="K33" s="253">
        <v>-0.1</v>
      </c>
      <c r="L33" s="253">
        <v>0</v>
      </c>
      <c r="M33" s="253">
        <v>0.1</v>
      </c>
      <c r="N33" s="88" t="s">
        <v>403</v>
      </c>
    </row>
    <row r="34" spans="1:14" ht="13.5" thickBot="1" x14ac:dyDescent="0.25">
      <c r="A34" s="92" t="s">
        <v>250</v>
      </c>
      <c r="B34" s="254"/>
      <c r="C34" s="255"/>
      <c r="D34" s="255"/>
      <c r="E34" s="255"/>
      <c r="F34" s="255"/>
      <c r="G34" s="255"/>
      <c r="H34" s="255"/>
      <c r="I34" s="255"/>
      <c r="J34" s="255"/>
      <c r="K34" s="255"/>
      <c r="L34" s="255"/>
      <c r="M34" s="255"/>
      <c r="N34" t="s">
        <v>404</v>
      </c>
    </row>
    <row r="35" spans="1:14" ht="13.5" thickBot="1" x14ac:dyDescent="0.25">
      <c r="A35" s="93" t="s">
        <v>215</v>
      </c>
      <c r="B35" s="154">
        <v>9915.2999999999993</v>
      </c>
      <c r="C35" s="154">
        <v>10687.6</v>
      </c>
      <c r="D35" s="154">
        <v>11337.5</v>
      </c>
      <c r="E35" s="154">
        <v>12065.8</v>
      </c>
      <c r="F35" s="154">
        <v>12777.9</v>
      </c>
      <c r="G35" s="154">
        <v>13507.3</v>
      </c>
      <c r="H35" s="154">
        <v>14275.4</v>
      </c>
      <c r="I35" s="154">
        <v>15086.6</v>
      </c>
      <c r="J35" s="154">
        <v>15944.2</v>
      </c>
      <c r="K35" s="154">
        <v>16844.7</v>
      </c>
      <c r="L35" s="154">
        <v>17792.3</v>
      </c>
      <c r="M35" s="154">
        <v>18807.099999999999</v>
      </c>
      <c r="N35" s="299" t="s">
        <v>405</v>
      </c>
    </row>
    <row r="36" spans="1:14" ht="13.5" thickTop="1" x14ac:dyDescent="0.2">
      <c r="A36" s="36"/>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2">
    <tabColor rgb="FFB1C0CD"/>
  </sheetPr>
  <dimension ref="A1:N36"/>
  <sheetViews>
    <sheetView zoomScale="90" zoomScaleNormal="90" workbookViewId="0"/>
  </sheetViews>
  <sheetFormatPr defaultColWidth="9.140625" defaultRowHeight="12.75" x14ac:dyDescent="0.2"/>
  <cols>
    <col min="1" max="1" width="41.140625" style="35" customWidth="1"/>
    <col min="2" max="13" width="9.140625" style="35"/>
    <col min="14" max="14" width="55.42578125" style="35" customWidth="1"/>
    <col min="15" max="16384" width="9.140625" style="35"/>
  </cols>
  <sheetData>
    <row r="1" spans="1:14" x14ac:dyDescent="0.2">
      <c r="A1" s="32" t="s">
        <v>22</v>
      </c>
      <c r="B1" s="31"/>
    </row>
    <row r="3" spans="1:14" x14ac:dyDescent="0.2">
      <c r="A3" s="11" t="s">
        <v>251</v>
      </c>
    </row>
    <row r="4" spans="1:14" x14ac:dyDescent="0.2">
      <c r="A4" s="11" t="s">
        <v>406</v>
      </c>
    </row>
    <row r="7" spans="1:14" x14ac:dyDescent="0.2">
      <c r="A7" s="87" t="s">
        <v>181</v>
      </c>
      <c r="B7" s="87">
        <v>2022</v>
      </c>
      <c r="C7" s="87">
        <v>2023</v>
      </c>
      <c r="D7" s="87">
        <v>2024</v>
      </c>
      <c r="E7" s="87">
        <v>2025</v>
      </c>
      <c r="F7" s="87">
        <v>2026</v>
      </c>
      <c r="G7" s="87">
        <v>2027</v>
      </c>
      <c r="H7" s="87">
        <v>2028</v>
      </c>
      <c r="I7" s="87">
        <v>2029</v>
      </c>
      <c r="J7" s="87">
        <v>2030</v>
      </c>
      <c r="K7" s="87">
        <v>2031</v>
      </c>
      <c r="L7" s="87">
        <v>2032</v>
      </c>
      <c r="M7" s="87">
        <v>2033</v>
      </c>
      <c r="N7" s="87" t="s">
        <v>517</v>
      </c>
    </row>
    <row r="8" spans="1:14" ht="13.5" thickBot="1" x14ac:dyDescent="0.25">
      <c r="A8" s="88" t="s">
        <v>226</v>
      </c>
      <c r="B8" s="252">
        <v>23.3</v>
      </c>
      <c r="C8" s="253">
        <v>22</v>
      </c>
      <c r="D8" s="253">
        <v>22.1</v>
      </c>
      <c r="E8" s="253">
        <v>22.3</v>
      </c>
      <c r="F8" s="253">
        <v>22.5</v>
      </c>
      <c r="G8" s="253">
        <v>22.8</v>
      </c>
      <c r="H8" s="253">
        <v>23.1</v>
      </c>
      <c r="I8" s="253">
        <v>23.4</v>
      </c>
      <c r="J8" s="253">
        <v>23.6</v>
      </c>
      <c r="K8" s="253">
        <v>23.8</v>
      </c>
      <c r="L8" s="253">
        <v>24</v>
      </c>
      <c r="M8" s="253">
        <v>24.1</v>
      </c>
      <c r="N8" s="88" t="s">
        <v>398</v>
      </c>
    </row>
    <row r="9" spans="1:14" ht="13.5" thickBot="1" x14ac:dyDescent="0.25">
      <c r="A9" s="88" t="s">
        <v>227</v>
      </c>
      <c r="B9" s="252">
        <v>4.5999999999999996</v>
      </c>
      <c r="C9" s="253">
        <v>4.4000000000000004</v>
      </c>
      <c r="D9" s="253">
        <v>4.4000000000000004</v>
      </c>
      <c r="E9" s="253">
        <v>4.5999999999999996</v>
      </c>
      <c r="F9" s="253">
        <v>4.5</v>
      </c>
      <c r="G9" s="253">
        <v>4.5999999999999996</v>
      </c>
      <c r="H9" s="253">
        <v>4.7</v>
      </c>
      <c r="I9" s="253">
        <v>4.8</v>
      </c>
      <c r="J9" s="253">
        <v>4.8</v>
      </c>
      <c r="K9" s="253">
        <v>4.9000000000000004</v>
      </c>
      <c r="L9" s="253">
        <v>5</v>
      </c>
      <c r="M9" s="253">
        <v>5</v>
      </c>
      <c r="N9" s="88" t="s">
        <v>399</v>
      </c>
    </row>
    <row r="10" spans="1:14" ht="13.5" thickBot="1" x14ac:dyDescent="0.25">
      <c r="A10" s="88" t="s">
        <v>228</v>
      </c>
      <c r="B10" s="252">
        <v>18.7</v>
      </c>
      <c r="C10" s="253">
        <v>17.600000000000001</v>
      </c>
      <c r="D10" s="253">
        <v>17.7</v>
      </c>
      <c r="E10" s="253">
        <v>17.7</v>
      </c>
      <c r="F10" s="253">
        <v>18</v>
      </c>
      <c r="G10" s="253">
        <v>18.2</v>
      </c>
      <c r="H10" s="253">
        <v>18.5</v>
      </c>
      <c r="I10" s="253">
        <v>18.7</v>
      </c>
      <c r="J10" s="253">
        <v>18.8</v>
      </c>
      <c r="K10" s="253">
        <v>18.899999999999999</v>
      </c>
      <c r="L10" s="253">
        <v>19</v>
      </c>
      <c r="M10" s="253">
        <v>19.100000000000001</v>
      </c>
      <c r="N10" s="88" t="s">
        <v>400</v>
      </c>
    </row>
    <row r="11" spans="1:14" ht="13.5" thickBot="1" x14ac:dyDescent="0.25">
      <c r="A11" s="88" t="s">
        <v>186</v>
      </c>
      <c r="B11" s="252">
        <v>18.2</v>
      </c>
      <c r="C11" s="253">
        <v>19.5</v>
      </c>
      <c r="D11" s="253">
        <v>18.600000000000001</v>
      </c>
      <c r="E11" s="253">
        <v>18.399999999999999</v>
      </c>
      <c r="F11" s="253">
        <v>18.399999999999999</v>
      </c>
      <c r="G11" s="253">
        <v>18.3</v>
      </c>
      <c r="H11" s="253">
        <v>18.3</v>
      </c>
      <c r="I11" s="253">
        <v>18.3</v>
      </c>
      <c r="J11" s="253">
        <v>18.3</v>
      </c>
      <c r="K11" s="253">
        <v>18.2</v>
      </c>
      <c r="L11" s="253">
        <v>18.2</v>
      </c>
      <c r="M11" s="253">
        <v>18.100000000000001</v>
      </c>
      <c r="N11" s="88" t="s">
        <v>401</v>
      </c>
    </row>
    <row r="12" spans="1:14" ht="13.5" thickBot="1" x14ac:dyDescent="0.25">
      <c r="A12" s="89" t="s">
        <v>229</v>
      </c>
      <c r="B12" s="252">
        <v>16.600000000000001</v>
      </c>
      <c r="C12" s="253">
        <v>18.100000000000001</v>
      </c>
      <c r="D12" s="253">
        <v>17.2</v>
      </c>
      <c r="E12" s="253">
        <v>17.100000000000001</v>
      </c>
      <c r="F12" s="253">
        <v>17.100000000000001</v>
      </c>
      <c r="G12" s="253">
        <v>17.100000000000001</v>
      </c>
      <c r="H12" s="253">
        <v>17.100000000000001</v>
      </c>
      <c r="I12" s="253">
        <v>17.100000000000001</v>
      </c>
      <c r="J12" s="253">
        <v>17.100000000000001</v>
      </c>
      <c r="K12" s="253">
        <v>17.100000000000001</v>
      </c>
      <c r="L12" s="253">
        <v>17</v>
      </c>
      <c r="M12" s="253">
        <v>17</v>
      </c>
      <c r="N12" s="89" t="s">
        <v>402</v>
      </c>
    </row>
    <row r="13" spans="1:14" ht="13.5" thickBot="1" x14ac:dyDescent="0.25">
      <c r="A13" s="90" t="s">
        <v>230</v>
      </c>
      <c r="B13" s="254">
        <v>8</v>
      </c>
      <c r="C13" s="255">
        <v>8.1999999999999993</v>
      </c>
      <c r="D13" s="255">
        <v>8.3000000000000007</v>
      </c>
      <c r="E13" s="255">
        <v>8.4</v>
      </c>
      <c r="F13" s="255">
        <v>8.4</v>
      </c>
      <c r="G13" s="255">
        <v>8.4</v>
      </c>
      <c r="H13" s="255">
        <v>8.5</v>
      </c>
      <c r="I13" s="255">
        <v>8.5</v>
      </c>
      <c r="J13" s="255">
        <v>8.6</v>
      </c>
      <c r="K13" s="255">
        <v>8.6</v>
      </c>
      <c r="L13" s="255">
        <v>8.6</v>
      </c>
      <c r="M13" s="255">
        <v>8.6999999999999993</v>
      </c>
      <c r="N13" s="90" t="s">
        <v>407</v>
      </c>
    </row>
    <row r="14" spans="1:14" ht="13.5" thickBot="1" x14ac:dyDescent="0.25">
      <c r="A14" s="90" t="s">
        <v>231</v>
      </c>
      <c r="B14" s="254">
        <v>3.4</v>
      </c>
      <c r="C14" s="255">
        <v>3.3</v>
      </c>
      <c r="D14" s="255">
        <v>3.2</v>
      </c>
      <c r="E14" s="255">
        <v>3.1</v>
      </c>
      <c r="F14" s="255">
        <v>3</v>
      </c>
      <c r="G14" s="255">
        <v>3</v>
      </c>
      <c r="H14" s="255">
        <v>2.9</v>
      </c>
      <c r="I14" s="255">
        <v>2.8</v>
      </c>
      <c r="J14" s="255">
        <v>2.8</v>
      </c>
      <c r="K14" s="255">
        <v>2.7</v>
      </c>
      <c r="L14" s="255">
        <v>2.6</v>
      </c>
      <c r="M14" s="255">
        <v>2.6</v>
      </c>
      <c r="N14" s="90" t="s">
        <v>408</v>
      </c>
    </row>
    <row r="15" spans="1:14" ht="13.5" thickBot="1" x14ac:dyDescent="0.25">
      <c r="A15" s="90" t="s">
        <v>232</v>
      </c>
      <c r="B15" s="254">
        <v>0.8</v>
      </c>
      <c r="C15" s="255">
        <v>0.8</v>
      </c>
      <c r="D15" s="255">
        <v>0.9</v>
      </c>
      <c r="E15" s="255">
        <v>0.9</v>
      </c>
      <c r="F15" s="255">
        <v>0.9</v>
      </c>
      <c r="G15" s="255">
        <v>0.9</v>
      </c>
      <c r="H15" s="255">
        <v>0.9</v>
      </c>
      <c r="I15" s="255">
        <v>0.9</v>
      </c>
      <c r="J15" s="255">
        <v>1</v>
      </c>
      <c r="K15" s="255">
        <v>1</v>
      </c>
      <c r="L15" s="255">
        <v>1</v>
      </c>
      <c r="M15" s="255">
        <v>1</v>
      </c>
      <c r="N15" s="90" t="s">
        <v>409</v>
      </c>
    </row>
    <row r="16" spans="1:14" ht="13.5" thickBot="1" x14ac:dyDescent="0.25">
      <c r="A16" s="90" t="s">
        <v>233</v>
      </c>
      <c r="B16" s="254">
        <v>0.6</v>
      </c>
      <c r="C16" s="255">
        <v>0.7</v>
      </c>
      <c r="D16" s="255">
        <v>0.7</v>
      </c>
      <c r="E16" s="255">
        <v>0.7</v>
      </c>
      <c r="F16" s="255">
        <v>0.7</v>
      </c>
      <c r="G16" s="255">
        <v>0.7</v>
      </c>
      <c r="H16" s="255">
        <v>0.7</v>
      </c>
      <c r="I16" s="255">
        <v>0.7</v>
      </c>
      <c r="J16" s="255">
        <v>0.7</v>
      </c>
      <c r="K16" s="255">
        <v>0.7</v>
      </c>
      <c r="L16" s="255">
        <v>0.7</v>
      </c>
      <c r="M16" s="255">
        <v>0.7</v>
      </c>
      <c r="N16" s="90" t="s">
        <v>410</v>
      </c>
    </row>
    <row r="17" spans="1:14" ht="13.5" thickBot="1" x14ac:dyDescent="0.25">
      <c r="A17" s="90" t="s">
        <v>234</v>
      </c>
      <c r="B17" s="254">
        <v>0.3</v>
      </c>
      <c r="C17" s="255">
        <v>0.4</v>
      </c>
      <c r="D17" s="255">
        <v>0.4</v>
      </c>
      <c r="E17" s="255">
        <v>0.4</v>
      </c>
      <c r="F17" s="255">
        <v>0.4</v>
      </c>
      <c r="G17" s="255">
        <v>0.5</v>
      </c>
      <c r="H17" s="255">
        <v>0.5</v>
      </c>
      <c r="I17" s="255">
        <v>0.6</v>
      </c>
      <c r="J17" s="255">
        <v>0.6</v>
      </c>
      <c r="K17" s="255">
        <v>0.7</v>
      </c>
      <c r="L17" s="255">
        <v>0.7</v>
      </c>
      <c r="M17" s="255">
        <v>0.8</v>
      </c>
      <c r="N17" s="90" t="s">
        <v>411</v>
      </c>
    </row>
    <row r="18" spans="1:14" ht="13.5" thickBot="1" x14ac:dyDescent="0.25">
      <c r="A18" s="90" t="s">
        <v>235</v>
      </c>
      <c r="B18" s="254">
        <v>0</v>
      </c>
      <c r="C18" s="255">
        <v>0</v>
      </c>
      <c r="D18" s="255">
        <v>0</v>
      </c>
      <c r="E18" s="255">
        <v>0</v>
      </c>
      <c r="F18" s="255">
        <v>0</v>
      </c>
      <c r="G18" s="255">
        <v>0</v>
      </c>
      <c r="H18" s="255">
        <v>0</v>
      </c>
      <c r="I18" s="255">
        <v>0</v>
      </c>
      <c r="J18" s="255">
        <v>0</v>
      </c>
      <c r="K18" s="255">
        <v>0</v>
      </c>
      <c r="L18" s="255">
        <v>0</v>
      </c>
      <c r="M18" s="255">
        <v>0</v>
      </c>
      <c r="N18" s="90" t="s">
        <v>412</v>
      </c>
    </row>
    <row r="19" spans="1:14" ht="13.5" thickBot="1" x14ac:dyDescent="0.25">
      <c r="A19" s="90" t="s">
        <v>236</v>
      </c>
      <c r="B19" s="254">
        <v>0</v>
      </c>
      <c r="C19" s="255">
        <v>0</v>
      </c>
      <c r="D19" s="255">
        <v>0</v>
      </c>
      <c r="E19" s="255">
        <v>0</v>
      </c>
      <c r="F19" s="255">
        <v>0</v>
      </c>
      <c r="G19" s="255">
        <v>0</v>
      </c>
      <c r="H19" s="255">
        <v>0</v>
      </c>
      <c r="I19" s="255">
        <v>0</v>
      </c>
      <c r="J19" s="255">
        <v>0</v>
      </c>
      <c r="K19" s="255">
        <v>0</v>
      </c>
      <c r="L19" s="255">
        <v>0</v>
      </c>
      <c r="M19" s="255">
        <v>0</v>
      </c>
      <c r="N19" s="90" t="s">
        <v>413</v>
      </c>
    </row>
    <row r="20" spans="1:14" ht="13.5" thickBot="1" x14ac:dyDescent="0.25">
      <c r="A20" s="90" t="s">
        <v>237</v>
      </c>
      <c r="B20" s="254">
        <v>0.1</v>
      </c>
      <c r="C20" s="255">
        <v>0.1</v>
      </c>
      <c r="D20" s="255">
        <v>0</v>
      </c>
      <c r="E20" s="255">
        <v>0.1</v>
      </c>
      <c r="F20" s="255">
        <v>0.1</v>
      </c>
      <c r="G20" s="255">
        <v>0.2</v>
      </c>
      <c r="H20" s="255">
        <v>0.2</v>
      </c>
      <c r="I20" s="255">
        <v>0.3</v>
      </c>
      <c r="J20" s="255">
        <v>0.3</v>
      </c>
      <c r="K20" s="255">
        <v>0.2</v>
      </c>
      <c r="L20" s="255">
        <v>0.2</v>
      </c>
      <c r="M20" s="255">
        <v>0.2</v>
      </c>
      <c r="N20" s="90" t="s">
        <v>414</v>
      </c>
    </row>
    <row r="21" spans="1:14" ht="13.5" thickBot="1" x14ac:dyDescent="0.25">
      <c r="A21" s="90" t="s">
        <v>238</v>
      </c>
      <c r="B21" s="254">
        <v>0.2</v>
      </c>
      <c r="C21" s="255">
        <v>0.2</v>
      </c>
      <c r="D21" s="255">
        <v>0.2</v>
      </c>
      <c r="E21" s="255">
        <v>0.2</v>
      </c>
      <c r="F21" s="255">
        <v>0.2</v>
      </c>
      <c r="G21" s="255">
        <v>0.2</v>
      </c>
      <c r="H21" s="255">
        <v>0.2</v>
      </c>
      <c r="I21" s="255">
        <v>0.2</v>
      </c>
      <c r="J21" s="255">
        <v>0.2</v>
      </c>
      <c r="K21" s="255">
        <v>0.2</v>
      </c>
      <c r="L21" s="255">
        <v>0.2</v>
      </c>
      <c r="M21" s="255">
        <v>0.2</v>
      </c>
      <c r="N21" s="90" t="s">
        <v>415</v>
      </c>
    </row>
    <row r="22" spans="1:14" ht="13.5" thickBot="1" x14ac:dyDescent="0.25">
      <c r="A22" s="90" t="s">
        <v>239</v>
      </c>
      <c r="B22" s="254">
        <v>0.2</v>
      </c>
      <c r="C22" s="255">
        <v>0.2</v>
      </c>
      <c r="D22" s="255">
        <v>0.2</v>
      </c>
      <c r="E22" s="255">
        <v>0.2</v>
      </c>
      <c r="F22" s="255">
        <v>0.2</v>
      </c>
      <c r="G22" s="255">
        <v>0.2</v>
      </c>
      <c r="H22" s="255">
        <v>0.2</v>
      </c>
      <c r="I22" s="255">
        <v>0.2</v>
      </c>
      <c r="J22" s="255">
        <v>0.2</v>
      </c>
      <c r="K22" s="255">
        <v>0.2</v>
      </c>
      <c r="L22" s="255">
        <v>0.1</v>
      </c>
      <c r="M22" s="255">
        <v>0.1</v>
      </c>
      <c r="N22" s="90" t="s">
        <v>554</v>
      </c>
    </row>
    <row r="23" spans="1:14" ht="13.5" thickBot="1" x14ac:dyDescent="0.25">
      <c r="A23" s="90" t="s">
        <v>240</v>
      </c>
      <c r="B23" s="254">
        <v>0.1</v>
      </c>
      <c r="C23" s="255">
        <v>0.1</v>
      </c>
      <c r="D23" s="255">
        <v>0.1</v>
      </c>
      <c r="E23" s="255">
        <v>0.1</v>
      </c>
      <c r="F23" s="255">
        <v>0.1</v>
      </c>
      <c r="G23" s="255">
        <v>0.1</v>
      </c>
      <c r="H23" s="255">
        <v>0.1</v>
      </c>
      <c r="I23" s="255">
        <v>0.1</v>
      </c>
      <c r="J23" s="255">
        <v>0.1</v>
      </c>
      <c r="K23" s="255">
        <v>0.1</v>
      </c>
      <c r="L23" s="255">
        <v>0.1</v>
      </c>
      <c r="M23" s="255">
        <v>0.1</v>
      </c>
      <c r="N23" s="90" t="s">
        <v>416</v>
      </c>
    </row>
    <row r="24" spans="1:14" ht="13.5" thickBot="1" x14ac:dyDescent="0.25">
      <c r="A24" s="90" t="s">
        <v>241</v>
      </c>
      <c r="B24" s="254">
        <v>1.1000000000000001</v>
      </c>
      <c r="C24" s="255">
        <v>1.2</v>
      </c>
      <c r="D24" s="255">
        <v>1.2</v>
      </c>
      <c r="E24" s="255">
        <v>1.2</v>
      </c>
      <c r="F24" s="255">
        <v>1.3</v>
      </c>
      <c r="G24" s="255">
        <v>1.3</v>
      </c>
      <c r="H24" s="255">
        <v>1.3</v>
      </c>
      <c r="I24" s="255">
        <v>1.3</v>
      </c>
      <c r="J24" s="255">
        <v>1.3</v>
      </c>
      <c r="K24" s="255">
        <v>1.3</v>
      </c>
      <c r="L24" s="255">
        <v>1.4</v>
      </c>
      <c r="M24" s="255">
        <v>1.4</v>
      </c>
      <c r="N24" s="90" t="s">
        <v>417</v>
      </c>
    </row>
    <row r="25" spans="1:14" ht="13.5" thickBot="1" x14ac:dyDescent="0.25">
      <c r="A25" s="90" t="s">
        <v>242</v>
      </c>
      <c r="B25" s="254">
        <v>0.1</v>
      </c>
      <c r="C25" s="255">
        <v>0.1</v>
      </c>
      <c r="D25" s="255">
        <v>0.1</v>
      </c>
      <c r="E25" s="255">
        <v>0.1</v>
      </c>
      <c r="F25" s="255">
        <v>0.1</v>
      </c>
      <c r="G25" s="255">
        <v>0.1</v>
      </c>
      <c r="H25" s="255">
        <v>0.1</v>
      </c>
      <c r="I25" s="255">
        <v>0.1</v>
      </c>
      <c r="J25" s="255">
        <v>0.1</v>
      </c>
      <c r="K25" s="255">
        <v>0.1</v>
      </c>
      <c r="L25" s="255">
        <v>0.1</v>
      </c>
      <c r="M25" s="255">
        <v>0.1</v>
      </c>
      <c r="N25" s="90" t="s">
        <v>418</v>
      </c>
    </row>
    <row r="26" spans="1:14" ht="13.5" thickBot="1" x14ac:dyDescent="0.25">
      <c r="A26" s="90" t="s">
        <v>243</v>
      </c>
      <c r="B26" s="254">
        <v>0.2</v>
      </c>
      <c r="C26" s="255">
        <v>0.1</v>
      </c>
      <c r="D26" s="255">
        <v>0.1</v>
      </c>
      <c r="E26" s="255">
        <v>0.1</v>
      </c>
      <c r="F26" s="255">
        <v>0.1</v>
      </c>
      <c r="G26" s="255">
        <v>0.1</v>
      </c>
      <c r="H26" s="255">
        <v>0.1</v>
      </c>
      <c r="I26" s="255">
        <v>0.1</v>
      </c>
      <c r="J26" s="255">
        <v>0.1</v>
      </c>
      <c r="K26" s="255">
        <v>0.1</v>
      </c>
      <c r="L26" s="255">
        <v>0.1</v>
      </c>
      <c r="M26" s="255">
        <v>0.1</v>
      </c>
      <c r="N26" s="90" t="s">
        <v>555</v>
      </c>
    </row>
    <row r="27" spans="1:14" ht="13.5" thickBot="1" x14ac:dyDescent="0.25">
      <c r="A27" s="90" t="s">
        <v>244</v>
      </c>
      <c r="B27" s="254">
        <v>0.2</v>
      </c>
      <c r="C27" s="255">
        <v>0.9</v>
      </c>
      <c r="D27" s="255">
        <v>0</v>
      </c>
      <c r="E27" s="255">
        <v>0</v>
      </c>
      <c r="F27" s="255">
        <v>0</v>
      </c>
      <c r="G27" s="255">
        <v>0</v>
      </c>
      <c r="H27" s="255">
        <v>0</v>
      </c>
      <c r="I27" s="255">
        <v>0</v>
      </c>
      <c r="J27" s="255">
        <v>0</v>
      </c>
      <c r="K27" s="255">
        <v>0</v>
      </c>
      <c r="L27" s="255">
        <v>0</v>
      </c>
      <c r="M27" s="255">
        <v>0</v>
      </c>
      <c r="N27" s="90" t="s">
        <v>419</v>
      </c>
    </row>
    <row r="28" spans="1:14" ht="13.5" thickBot="1" x14ac:dyDescent="0.25">
      <c r="A28" s="90" t="s">
        <v>245</v>
      </c>
      <c r="B28" s="254">
        <v>1.1000000000000001</v>
      </c>
      <c r="C28" s="255">
        <v>1.6</v>
      </c>
      <c r="D28" s="255">
        <v>1.5</v>
      </c>
      <c r="E28" s="255">
        <v>1.4</v>
      </c>
      <c r="F28" s="255">
        <v>1.4</v>
      </c>
      <c r="G28" s="255">
        <v>1.3</v>
      </c>
      <c r="H28" s="255">
        <v>1.2</v>
      </c>
      <c r="I28" s="255">
        <v>1.1000000000000001</v>
      </c>
      <c r="J28" s="255">
        <v>1.1000000000000001</v>
      </c>
      <c r="K28" s="255">
        <v>1</v>
      </c>
      <c r="L28" s="255">
        <v>1</v>
      </c>
      <c r="M28" s="255">
        <v>0.9</v>
      </c>
      <c r="N28" s="90" t="s">
        <v>420</v>
      </c>
    </row>
    <row r="29" spans="1:14" ht="13.5" thickBot="1" x14ac:dyDescent="0.25">
      <c r="A29" s="91" t="s">
        <v>246</v>
      </c>
      <c r="B29" s="256">
        <v>0.9</v>
      </c>
      <c r="C29" s="257">
        <v>1.6</v>
      </c>
      <c r="D29" s="257">
        <v>1.5</v>
      </c>
      <c r="E29" s="257">
        <v>1.4</v>
      </c>
      <c r="F29" s="257">
        <v>1.4</v>
      </c>
      <c r="G29" s="257">
        <v>1.3</v>
      </c>
      <c r="H29" s="257">
        <v>1.2</v>
      </c>
      <c r="I29" s="257">
        <v>1.1000000000000001</v>
      </c>
      <c r="J29" s="257">
        <v>1.1000000000000001</v>
      </c>
      <c r="K29" s="257">
        <v>1</v>
      </c>
      <c r="L29" s="257">
        <v>1</v>
      </c>
      <c r="M29" s="257">
        <v>0.9</v>
      </c>
      <c r="N29" s="91" t="s">
        <v>421</v>
      </c>
    </row>
    <row r="30" spans="1:14" ht="13.5" thickBot="1" x14ac:dyDescent="0.25">
      <c r="A30" s="91" t="s">
        <v>247</v>
      </c>
      <c r="B30" s="256">
        <v>0.3</v>
      </c>
      <c r="C30" s="257">
        <v>0</v>
      </c>
      <c r="D30" s="257">
        <v>0</v>
      </c>
      <c r="E30" s="257">
        <v>0</v>
      </c>
      <c r="F30" s="257">
        <v>0</v>
      </c>
      <c r="G30" s="257">
        <v>0</v>
      </c>
      <c r="H30" s="257">
        <v>0</v>
      </c>
      <c r="I30" s="257">
        <v>0</v>
      </c>
      <c r="J30" s="257">
        <v>0</v>
      </c>
      <c r="K30" s="257">
        <v>0</v>
      </c>
      <c r="L30" s="257">
        <v>0</v>
      </c>
      <c r="M30" s="257">
        <v>0</v>
      </c>
      <c r="N30" s="91" t="s">
        <v>422</v>
      </c>
    </row>
    <row r="31" spans="1:14" ht="13.5" thickBot="1" x14ac:dyDescent="0.25">
      <c r="A31" s="90" t="s">
        <v>248</v>
      </c>
      <c r="B31" s="254">
        <v>0.2</v>
      </c>
      <c r="C31" s="255">
        <v>0.1</v>
      </c>
      <c r="D31" s="255">
        <v>0.1</v>
      </c>
      <c r="E31" s="255">
        <v>0.1</v>
      </c>
      <c r="F31" s="255">
        <v>0.1</v>
      </c>
      <c r="G31" s="255">
        <v>0.1</v>
      </c>
      <c r="H31" s="255">
        <v>0.1</v>
      </c>
      <c r="I31" s="255">
        <v>0.1</v>
      </c>
      <c r="J31" s="255">
        <v>0.1</v>
      </c>
      <c r="K31" s="255">
        <v>0.1</v>
      </c>
      <c r="L31" s="255">
        <v>0.1</v>
      </c>
      <c r="M31" s="255">
        <v>0.1</v>
      </c>
      <c r="N31" s="90" t="s">
        <v>423</v>
      </c>
    </row>
    <row r="32" spans="1:14" ht="13.5" thickBot="1" x14ac:dyDescent="0.25">
      <c r="A32" s="89" t="s">
        <v>249</v>
      </c>
      <c r="B32" s="252">
        <v>1.5</v>
      </c>
      <c r="C32" s="253">
        <v>1.4</v>
      </c>
      <c r="D32" s="253">
        <v>1.4</v>
      </c>
      <c r="E32" s="253">
        <v>1.3</v>
      </c>
      <c r="F32" s="253">
        <v>1.3</v>
      </c>
      <c r="G32" s="253">
        <v>1.3</v>
      </c>
      <c r="H32" s="253">
        <v>1.2</v>
      </c>
      <c r="I32" s="253">
        <v>1.2</v>
      </c>
      <c r="J32" s="253">
        <v>1.2</v>
      </c>
      <c r="K32" s="253">
        <v>1.2</v>
      </c>
      <c r="L32" s="253">
        <v>1.1000000000000001</v>
      </c>
      <c r="M32" s="253">
        <v>1.1000000000000001</v>
      </c>
      <c r="N32" s="89" t="s">
        <v>424</v>
      </c>
    </row>
    <row r="33" spans="1:14" ht="13.5" thickBot="1" x14ac:dyDescent="0.25">
      <c r="A33" s="88" t="s">
        <v>210</v>
      </c>
      <c r="B33" s="252">
        <v>0.5</v>
      </c>
      <c r="C33" s="253">
        <v>-1.9</v>
      </c>
      <c r="D33" s="253">
        <v>-0.9</v>
      </c>
      <c r="E33" s="253">
        <v>-0.7</v>
      </c>
      <c r="F33" s="253">
        <v>-0.4</v>
      </c>
      <c r="G33" s="253">
        <v>-0.2</v>
      </c>
      <c r="H33" s="253">
        <v>0.1</v>
      </c>
      <c r="I33" s="253">
        <v>0.3</v>
      </c>
      <c r="J33" s="253">
        <v>0.5</v>
      </c>
      <c r="K33" s="253">
        <v>0.7</v>
      </c>
      <c r="L33" s="253">
        <v>0.9</v>
      </c>
      <c r="M33" s="253">
        <v>1</v>
      </c>
      <c r="N33" s="88" t="s">
        <v>403</v>
      </c>
    </row>
    <row r="34" spans="1:14" ht="13.5" thickBot="1" x14ac:dyDescent="0.25">
      <c r="A34" s="92" t="s">
        <v>250</v>
      </c>
      <c r="B34" s="254"/>
      <c r="C34" s="255"/>
      <c r="D34" s="255"/>
      <c r="E34" s="255"/>
      <c r="F34" s="255"/>
      <c r="G34" s="255"/>
      <c r="H34" s="255"/>
      <c r="I34" s="255"/>
      <c r="J34" s="255"/>
      <c r="K34" s="255"/>
      <c r="L34" s="255"/>
      <c r="M34" s="255"/>
      <c r="N34" t="s">
        <v>404</v>
      </c>
    </row>
    <row r="35" spans="1:14" ht="13.5" thickBot="1" x14ac:dyDescent="0.25">
      <c r="A35" s="93" t="s">
        <v>215</v>
      </c>
      <c r="B35" s="154">
        <v>9915.2999999999993</v>
      </c>
      <c r="C35" s="154">
        <v>10693.1</v>
      </c>
      <c r="D35" s="154">
        <v>11409.7</v>
      </c>
      <c r="E35" s="154">
        <v>12224.7</v>
      </c>
      <c r="F35" s="154">
        <v>13088</v>
      </c>
      <c r="G35" s="154">
        <v>13992.8</v>
      </c>
      <c r="H35" s="154">
        <v>14964.3</v>
      </c>
      <c r="I35" s="154">
        <v>16006.3</v>
      </c>
      <c r="J35" s="154">
        <v>17126.099999999999</v>
      </c>
      <c r="K35" s="154">
        <v>18330.8</v>
      </c>
      <c r="L35" s="154">
        <v>19613.5</v>
      </c>
      <c r="M35" s="154">
        <v>20981.5</v>
      </c>
      <c r="N35" s="93" t="s">
        <v>405</v>
      </c>
    </row>
    <row r="36" spans="1:14" ht="13.5" thickTop="1" x14ac:dyDescent="0.2">
      <c r="A36" s="3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3">
    <tabColor rgb="FFB1C0CD"/>
  </sheetPr>
  <dimension ref="A1:N36"/>
  <sheetViews>
    <sheetView zoomScale="90" zoomScaleNormal="90" workbookViewId="0"/>
  </sheetViews>
  <sheetFormatPr defaultColWidth="9.140625" defaultRowHeight="12.75" x14ac:dyDescent="0.2"/>
  <cols>
    <col min="1" max="1" width="41.140625" style="35" customWidth="1"/>
    <col min="2" max="13" width="9.140625" style="35"/>
    <col min="14" max="14" width="51.140625" style="35" bestFit="1" customWidth="1"/>
    <col min="15" max="16384" width="9.140625" style="35"/>
  </cols>
  <sheetData>
    <row r="1" spans="1:14" x14ac:dyDescent="0.2">
      <c r="A1" s="32" t="s">
        <v>22</v>
      </c>
      <c r="B1" s="31"/>
    </row>
    <row r="3" spans="1:14" x14ac:dyDescent="0.2">
      <c r="A3" s="11" t="s">
        <v>252</v>
      </c>
    </row>
    <row r="4" spans="1:14" x14ac:dyDescent="0.2">
      <c r="A4" s="11" t="s">
        <v>556</v>
      </c>
    </row>
    <row r="7" spans="1:14" x14ac:dyDescent="0.2">
      <c r="A7" s="87" t="s">
        <v>181</v>
      </c>
      <c r="B7" s="87">
        <v>2022</v>
      </c>
      <c r="C7" s="87">
        <v>2023</v>
      </c>
      <c r="D7" s="87">
        <v>2024</v>
      </c>
      <c r="E7" s="87">
        <v>2025</v>
      </c>
      <c r="F7" s="87">
        <v>2026</v>
      </c>
      <c r="G7" s="87">
        <v>2027</v>
      </c>
      <c r="H7" s="87">
        <v>2028</v>
      </c>
      <c r="I7" s="87">
        <v>2029</v>
      </c>
      <c r="J7" s="87">
        <v>2030</v>
      </c>
      <c r="K7" s="87">
        <v>2031</v>
      </c>
      <c r="L7" s="87">
        <v>2032</v>
      </c>
      <c r="M7" s="87">
        <v>2033</v>
      </c>
      <c r="N7" s="87" t="s">
        <v>517</v>
      </c>
    </row>
    <row r="8" spans="1:14" ht="13.5" thickBot="1" x14ac:dyDescent="0.25">
      <c r="A8" s="88" t="s">
        <v>226</v>
      </c>
      <c r="B8" s="252">
        <v>23.3</v>
      </c>
      <c r="C8" s="253">
        <v>21.9</v>
      </c>
      <c r="D8" s="253">
        <v>21.6</v>
      </c>
      <c r="E8" s="253">
        <v>21.4</v>
      </c>
      <c r="F8" s="253">
        <v>21.5</v>
      </c>
      <c r="G8" s="253">
        <v>21.5</v>
      </c>
      <c r="H8" s="253">
        <v>21.6</v>
      </c>
      <c r="I8" s="253">
        <v>21.7</v>
      </c>
      <c r="J8" s="253">
        <v>21.6</v>
      </c>
      <c r="K8" s="253">
        <v>21.6</v>
      </c>
      <c r="L8" s="253">
        <v>21.5</v>
      </c>
      <c r="M8" s="253">
        <v>21.4</v>
      </c>
      <c r="N8" s="88" t="s">
        <v>398</v>
      </c>
    </row>
    <row r="9" spans="1:14" ht="13.5" thickBot="1" x14ac:dyDescent="0.25">
      <c r="A9" s="88" t="s">
        <v>227</v>
      </c>
      <c r="B9" s="252">
        <v>4.5999999999999996</v>
      </c>
      <c r="C9" s="253">
        <v>4.4000000000000004</v>
      </c>
      <c r="D9" s="253">
        <v>4.4000000000000004</v>
      </c>
      <c r="E9" s="253">
        <v>4.4000000000000004</v>
      </c>
      <c r="F9" s="253">
        <v>4.4000000000000004</v>
      </c>
      <c r="G9" s="253">
        <v>4.4000000000000004</v>
      </c>
      <c r="H9" s="253">
        <v>4.4000000000000004</v>
      </c>
      <c r="I9" s="253">
        <v>4.4000000000000004</v>
      </c>
      <c r="J9" s="253">
        <v>4.4000000000000004</v>
      </c>
      <c r="K9" s="253">
        <v>4.4000000000000004</v>
      </c>
      <c r="L9" s="253">
        <v>4.4000000000000004</v>
      </c>
      <c r="M9" s="253">
        <v>4.4000000000000004</v>
      </c>
      <c r="N9" s="88" t="s">
        <v>399</v>
      </c>
    </row>
    <row r="10" spans="1:14" ht="13.5" thickBot="1" x14ac:dyDescent="0.25">
      <c r="A10" s="88" t="s">
        <v>228</v>
      </c>
      <c r="B10" s="252">
        <v>18.7</v>
      </c>
      <c r="C10" s="253">
        <v>17.5</v>
      </c>
      <c r="D10" s="253">
        <v>17.2</v>
      </c>
      <c r="E10" s="253">
        <v>17</v>
      </c>
      <c r="F10" s="253">
        <v>17.100000000000001</v>
      </c>
      <c r="G10" s="253">
        <v>17.100000000000001</v>
      </c>
      <c r="H10" s="253">
        <v>17.2</v>
      </c>
      <c r="I10" s="253">
        <v>17.2</v>
      </c>
      <c r="J10" s="253">
        <v>17.2</v>
      </c>
      <c r="K10" s="253">
        <v>17.100000000000001</v>
      </c>
      <c r="L10" s="253">
        <v>17</v>
      </c>
      <c r="M10" s="253">
        <v>16.899999999999999</v>
      </c>
      <c r="N10" s="88" t="s">
        <v>400</v>
      </c>
    </row>
    <row r="11" spans="1:14" ht="13.5" thickBot="1" x14ac:dyDescent="0.25">
      <c r="A11" s="88" t="s">
        <v>186</v>
      </c>
      <c r="B11" s="252">
        <v>18.2</v>
      </c>
      <c r="C11" s="253">
        <v>18.600000000000001</v>
      </c>
      <c r="D11" s="253">
        <v>18.7</v>
      </c>
      <c r="E11" s="253">
        <v>18.8</v>
      </c>
      <c r="F11" s="253">
        <v>18.899999999999999</v>
      </c>
      <c r="G11" s="253">
        <v>20.5</v>
      </c>
      <c r="H11" s="253">
        <v>19.2</v>
      </c>
      <c r="I11" s="253">
        <v>19.3</v>
      </c>
      <c r="J11" s="253">
        <v>19.3</v>
      </c>
      <c r="K11" s="253">
        <v>19.3</v>
      </c>
      <c r="L11" s="253">
        <v>19.3</v>
      </c>
      <c r="M11" s="253">
        <v>19.3</v>
      </c>
      <c r="N11" s="88" t="s">
        <v>401</v>
      </c>
    </row>
    <row r="12" spans="1:14" ht="13.5" thickBot="1" x14ac:dyDescent="0.25">
      <c r="A12" s="89" t="s">
        <v>229</v>
      </c>
      <c r="B12" s="252">
        <v>16.600000000000001</v>
      </c>
      <c r="C12" s="253">
        <v>17.2</v>
      </c>
      <c r="D12" s="253">
        <v>17.399999999999999</v>
      </c>
      <c r="E12" s="253">
        <v>17.5</v>
      </c>
      <c r="F12" s="253">
        <v>17.600000000000001</v>
      </c>
      <c r="G12" s="253">
        <v>19.3</v>
      </c>
      <c r="H12" s="253">
        <v>18</v>
      </c>
      <c r="I12" s="253">
        <v>18.100000000000001</v>
      </c>
      <c r="J12" s="253">
        <v>18.2</v>
      </c>
      <c r="K12" s="253">
        <v>18.2</v>
      </c>
      <c r="L12" s="253">
        <v>18.3</v>
      </c>
      <c r="M12" s="253">
        <v>18.3</v>
      </c>
      <c r="N12" s="89" t="s">
        <v>402</v>
      </c>
    </row>
    <row r="13" spans="1:14" ht="13.5" thickBot="1" x14ac:dyDescent="0.25">
      <c r="A13" s="90" t="s">
        <v>230</v>
      </c>
      <c r="B13" s="254">
        <v>8</v>
      </c>
      <c r="C13" s="255">
        <v>8.1999999999999993</v>
      </c>
      <c r="D13" s="255">
        <v>8.4</v>
      </c>
      <c r="E13" s="255">
        <v>8.5</v>
      </c>
      <c r="F13" s="255">
        <v>8.5</v>
      </c>
      <c r="G13" s="255">
        <v>9</v>
      </c>
      <c r="H13" s="255">
        <v>8.6999999999999993</v>
      </c>
      <c r="I13" s="255">
        <v>8.8000000000000007</v>
      </c>
      <c r="J13" s="255">
        <v>8.8000000000000007</v>
      </c>
      <c r="K13" s="255">
        <v>8.9</v>
      </c>
      <c r="L13" s="255">
        <v>8.9</v>
      </c>
      <c r="M13" s="255">
        <v>9</v>
      </c>
      <c r="N13" s="90" t="s">
        <v>407</v>
      </c>
    </row>
    <row r="14" spans="1:14" ht="13.5" thickBot="1" x14ac:dyDescent="0.25">
      <c r="A14" s="90" t="s">
        <v>231</v>
      </c>
      <c r="B14" s="254">
        <v>3.4</v>
      </c>
      <c r="C14" s="255">
        <v>3.3</v>
      </c>
      <c r="D14" s="255">
        <v>3.3</v>
      </c>
      <c r="E14" s="255">
        <v>3.2</v>
      </c>
      <c r="F14" s="255">
        <v>3.2</v>
      </c>
      <c r="G14" s="255">
        <v>3.6</v>
      </c>
      <c r="H14" s="255">
        <v>3.2</v>
      </c>
      <c r="I14" s="255">
        <v>3.2</v>
      </c>
      <c r="J14" s="255">
        <v>3.2</v>
      </c>
      <c r="K14" s="255">
        <v>3.2</v>
      </c>
      <c r="L14" s="255">
        <v>3.2</v>
      </c>
      <c r="M14" s="255">
        <v>3.2</v>
      </c>
      <c r="N14" s="90" t="s">
        <v>408</v>
      </c>
    </row>
    <row r="15" spans="1:14" ht="13.5" thickBot="1" x14ac:dyDescent="0.25">
      <c r="A15" s="90" t="s">
        <v>232</v>
      </c>
      <c r="B15" s="254">
        <v>0.8</v>
      </c>
      <c r="C15" s="255">
        <v>0.8</v>
      </c>
      <c r="D15" s="255">
        <v>0.9</v>
      </c>
      <c r="E15" s="255">
        <v>0.9</v>
      </c>
      <c r="F15" s="255">
        <v>0.9</v>
      </c>
      <c r="G15" s="255">
        <v>1.3</v>
      </c>
      <c r="H15" s="255">
        <v>0.9</v>
      </c>
      <c r="I15" s="255">
        <v>1</v>
      </c>
      <c r="J15" s="255">
        <v>1</v>
      </c>
      <c r="K15" s="255">
        <v>1</v>
      </c>
      <c r="L15" s="255">
        <v>1</v>
      </c>
      <c r="M15" s="255">
        <v>1</v>
      </c>
      <c r="N15" s="90" t="s">
        <v>409</v>
      </c>
    </row>
    <row r="16" spans="1:14" ht="13.5" thickBot="1" x14ac:dyDescent="0.25">
      <c r="A16" s="90" t="s">
        <v>233</v>
      </c>
      <c r="B16" s="254">
        <v>0.6</v>
      </c>
      <c r="C16" s="255">
        <v>0.7</v>
      </c>
      <c r="D16" s="255">
        <v>0.7</v>
      </c>
      <c r="E16" s="255">
        <v>0.8</v>
      </c>
      <c r="F16" s="255">
        <v>0.8</v>
      </c>
      <c r="G16" s="255">
        <v>0.8</v>
      </c>
      <c r="H16" s="255">
        <v>0.8</v>
      </c>
      <c r="I16" s="255">
        <v>0.8</v>
      </c>
      <c r="J16" s="255">
        <v>0.8</v>
      </c>
      <c r="K16" s="255">
        <v>0.8</v>
      </c>
      <c r="L16" s="255">
        <v>0.8</v>
      </c>
      <c r="M16" s="255">
        <v>0.8</v>
      </c>
      <c r="N16" s="90" t="s">
        <v>410</v>
      </c>
    </row>
    <row r="17" spans="1:14" ht="13.5" thickBot="1" x14ac:dyDescent="0.25">
      <c r="A17" s="90" t="s">
        <v>234</v>
      </c>
      <c r="B17" s="254">
        <v>0.3</v>
      </c>
      <c r="C17" s="255">
        <v>0.4</v>
      </c>
      <c r="D17" s="255">
        <v>0.4</v>
      </c>
      <c r="E17" s="255">
        <v>0.4</v>
      </c>
      <c r="F17" s="255">
        <v>0.4</v>
      </c>
      <c r="G17" s="255">
        <v>0.5</v>
      </c>
      <c r="H17" s="255">
        <v>0.5</v>
      </c>
      <c r="I17" s="255">
        <v>0.5</v>
      </c>
      <c r="J17" s="255">
        <v>0.6</v>
      </c>
      <c r="K17" s="255">
        <v>0.6</v>
      </c>
      <c r="L17" s="255">
        <v>0.6</v>
      </c>
      <c r="M17" s="255">
        <v>0.7</v>
      </c>
      <c r="N17" s="90" t="s">
        <v>411</v>
      </c>
    </row>
    <row r="18" spans="1:14" ht="13.5" thickBot="1" x14ac:dyDescent="0.25">
      <c r="A18" s="90" t="s">
        <v>235</v>
      </c>
      <c r="B18" s="254">
        <v>0</v>
      </c>
      <c r="C18" s="255">
        <v>0</v>
      </c>
      <c r="D18" s="255">
        <v>0</v>
      </c>
      <c r="E18" s="255">
        <v>0</v>
      </c>
      <c r="F18" s="255">
        <v>0</v>
      </c>
      <c r="G18" s="255">
        <v>0</v>
      </c>
      <c r="H18" s="255">
        <v>0</v>
      </c>
      <c r="I18" s="255">
        <v>0</v>
      </c>
      <c r="J18" s="255">
        <v>0</v>
      </c>
      <c r="K18" s="255">
        <v>0</v>
      </c>
      <c r="L18" s="255">
        <v>0</v>
      </c>
      <c r="M18" s="255">
        <v>0</v>
      </c>
      <c r="N18" s="90" t="s">
        <v>412</v>
      </c>
    </row>
    <row r="19" spans="1:14" ht="13.5" thickBot="1" x14ac:dyDescent="0.25">
      <c r="A19" s="90" t="s">
        <v>236</v>
      </c>
      <c r="B19" s="254">
        <v>0</v>
      </c>
      <c r="C19" s="255">
        <v>0</v>
      </c>
      <c r="D19" s="255">
        <v>0</v>
      </c>
      <c r="E19" s="255">
        <v>0</v>
      </c>
      <c r="F19" s="255">
        <v>0</v>
      </c>
      <c r="G19" s="255">
        <v>0</v>
      </c>
      <c r="H19" s="255">
        <v>0</v>
      </c>
      <c r="I19" s="255">
        <v>0</v>
      </c>
      <c r="J19" s="255">
        <v>0</v>
      </c>
      <c r="K19" s="255">
        <v>0</v>
      </c>
      <c r="L19" s="255">
        <v>0</v>
      </c>
      <c r="M19" s="255">
        <v>0</v>
      </c>
      <c r="N19" s="90" t="s">
        <v>413</v>
      </c>
    </row>
    <row r="20" spans="1:14" ht="13.5" thickBot="1" x14ac:dyDescent="0.25">
      <c r="A20" s="90" t="s">
        <v>237</v>
      </c>
      <c r="B20" s="254">
        <v>0.1</v>
      </c>
      <c r="C20" s="255">
        <v>0.1</v>
      </c>
      <c r="D20" s="255">
        <v>0</v>
      </c>
      <c r="E20" s="255">
        <v>0.1</v>
      </c>
      <c r="F20" s="255">
        <v>0.1</v>
      </c>
      <c r="G20" s="255">
        <v>0.2</v>
      </c>
      <c r="H20" s="255">
        <v>0.2</v>
      </c>
      <c r="I20" s="255">
        <v>0.3</v>
      </c>
      <c r="J20" s="255">
        <v>0.3</v>
      </c>
      <c r="K20" s="255">
        <v>0.2</v>
      </c>
      <c r="L20" s="255">
        <v>0.2</v>
      </c>
      <c r="M20" s="255">
        <v>0.2</v>
      </c>
      <c r="N20" s="90" t="s">
        <v>414</v>
      </c>
    </row>
    <row r="21" spans="1:14" ht="13.5" thickBot="1" x14ac:dyDescent="0.25">
      <c r="A21" s="90" t="s">
        <v>238</v>
      </c>
      <c r="B21" s="254">
        <v>0.2</v>
      </c>
      <c r="C21" s="255">
        <v>0.2</v>
      </c>
      <c r="D21" s="255">
        <v>0.2</v>
      </c>
      <c r="E21" s="255">
        <v>0.2</v>
      </c>
      <c r="F21" s="255">
        <v>0.2</v>
      </c>
      <c r="G21" s="255">
        <v>0.2</v>
      </c>
      <c r="H21" s="255">
        <v>0.2</v>
      </c>
      <c r="I21" s="255">
        <v>0.2</v>
      </c>
      <c r="J21" s="255">
        <v>0.2</v>
      </c>
      <c r="K21" s="255">
        <v>0.2</v>
      </c>
      <c r="L21" s="255">
        <v>0.2</v>
      </c>
      <c r="M21" s="255">
        <v>0.2</v>
      </c>
      <c r="N21" s="90" t="s">
        <v>415</v>
      </c>
    </row>
    <row r="22" spans="1:14" ht="13.5" thickBot="1" x14ac:dyDescent="0.25">
      <c r="A22" s="90" t="s">
        <v>239</v>
      </c>
      <c r="B22" s="254">
        <v>0.2</v>
      </c>
      <c r="C22" s="255">
        <v>0.2</v>
      </c>
      <c r="D22" s="255">
        <v>0.2</v>
      </c>
      <c r="E22" s="255">
        <v>0.2</v>
      </c>
      <c r="F22" s="255">
        <v>0.2</v>
      </c>
      <c r="G22" s="255">
        <v>0.6</v>
      </c>
      <c r="H22" s="255">
        <v>0.2</v>
      </c>
      <c r="I22" s="255">
        <v>0.2</v>
      </c>
      <c r="J22" s="255">
        <v>0.2</v>
      </c>
      <c r="K22" s="255">
        <v>0.2</v>
      </c>
      <c r="L22" s="255">
        <v>0.2</v>
      </c>
      <c r="M22" s="255">
        <v>0.2</v>
      </c>
      <c r="N22" s="90" t="s">
        <v>554</v>
      </c>
    </row>
    <row r="23" spans="1:14" ht="13.5" thickBot="1" x14ac:dyDescent="0.25">
      <c r="A23" s="90" t="s">
        <v>240</v>
      </c>
      <c r="B23" s="254">
        <v>0.1</v>
      </c>
      <c r="C23" s="255">
        <v>0.1</v>
      </c>
      <c r="D23" s="255">
        <v>0.1</v>
      </c>
      <c r="E23" s="255">
        <v>0.1</v>
      </c>
      <c r="F23" s="255">
        <v>0.1</v>
      </c>
      <c r="G23" s="255">
        <v>0.1</v>
      </c>
      <c r="H23" s="255">
        <v>0.1</v>
      </c>
      <c r="I23" s="255">
        <v>0.1</v>
      </c>
      <c r="J23" s="255">
        <v>0.1</v>
      </c>
      <c r="K23" s="255">
        <v>0.1</v>
      </c>
      <c r="L23" s="255">
        <v>0.1</v>
      </c>
      <c r="M23" s="255">
        <v>0.1</v>
      </c>
      <c r="N23" s="90" t="s">
        <v>416</v>
      </c>
    </row>
    <row r="24" spans="1:14" ht="13.5" thickBot="1" x14ac:dyDescent="0.25">
      <c r="A24" s="90" t="s">
        <v>241</v>
      </c>
      <c r="B24" s="254">
        <v>1.1000000000000001</v>
      </c>
      <c r="C24" s="255">
        <v>1.2</v>
      </c>
      <c r="D24" s="255">
        <v>1.2</v>
      </c>
      <c r="E24" s="255">
        <v>1.2</v>
      </c>
      <c r="F24" s="255">
        <v>1.2</v>
      </c>
      <c r="G24" s="255">
        <v>1.2</v>
      </c>
      <c r="H24" s="255">
        <v>1.2</v>
      </c>
      <c r="I24" s="255">
        <v>1.2</v>
      </c>
      <c r="J24" s="255">
        <v>1.2</v>
      </c>
      <c r="K24" s="255">
        <v>1.2</v>
      </c>
      <c r="L24" s="255">
        <v>1.2</v>
      </c>
      <c r="M24" s="255">
        <v>1.2</v>
      </c>
      <c r="N24" s="90" t="s">
        <v>417</v>
      </c>
    </row>
    <row r="25" spans="1:14" ht="13.5" thickBot="1" x14ac:dyDescent="0.25">
      <c r="A25" s="90" t="s">
        <v>242</v>
      </c>
      <c r="B25" s="254">
        <v>0.1</v>
      </c>
      <c r="C25" s="255">
        <v>0.1</v>
      </c>
      <c r="D25" s="255">
        <v>0.1</v>
      </c>
      <c r="E25" s="255">
        <v>0.1</v>
      </c>
      <c r="F25" s="255">
        <v>0.1</v>
      </c>
      <c r="G25" s="255">
        <v>0.1</v>
      </c>
      <c r="H25" s="255">
        <v>0.1</v>
      </c>
      <c r="I25" s="255">
        <v>0.1</v>
      </c>
      <c r="J25" s="255">
        <v>0.1</v>
      </c>
      <c r="K25" s="255">
        <v>0.1</v>
      </c>
      <c r="L25" s="255">
        <v>0.1</v>
      </c>
      <c r="M25" s="255">
        <v>0.1</v>
      </c>
      <c r="N25" s="90" t="s">
        <v>418</v>
      </c>
    </row>
    <row r="26" spans="1:14" ht="13.5" thickBot="1" x14ac:dyDescent="0.25">
      <c r="A26" s="90" t="s">
        <v>243</v>
      </c>
      <c r="B26" s="254">
        <v>0.2</v>
      </c>
      <c r="C26" s="255">
        <v>0.1</v>
      </c>
      <c r="D26" s="255">
        <v>0.1</v>
      </c>
      <c r="E26" s="255">
        <v>0.1</v>
      </c>
      <c r="F26" s="255">
        <v>0.1</v>
      </c>
      <c r="G26" s="255">
        <v>0.1</v>
      </c>
      <c r="H26" s="255">
        <v>0.1</v>
      </c>
      <c r="I26" s="255">
        <v>0.1</v>
      </c>
      <c r="J26" s="255">
        <v>0.1</v>
      </c>
      <c r="K26" s="255">
        <v>0.1</v>
      </c>
      <c r="L26" s="255">
        <v>0.1</v>
      </c>
      <c r="M26" s="255">
        <v>0.1</v>
      </c>
      <c r="N26" s="90" t="s">
        <v>555</v>
      </c>
    </row>
    <row r="27" spans="1:14" ht="13.5" thickBot="1" x14ac:dyDescent="0.25">
      <c r="A27" s="90" t="s">
        <v>244</v>
      </c>
      <c r="B27" s="254">
        <v>0.2</v>
      </c>
      <c r="C27" s="255">
        <v>0</v>
      </c>
      <c r="D27" s="255">
        <v>0</v>
      </c>
      <c r="E27" s="255">
        <v>0</v>
      </c>
      <c r="F27" s="255">
        <v>0</v>
      </c>
      <c r="G27" s="255">
        <v>0</v>
      </c>
      <c r="H27" s="255">
        <v>0</v>
      </c>
      <c r="I27" s="255">
        <v>0</v>
      </c>
      <c r="J27" s="255">
        <v>0</v>
      </c>
      <c r="K27" s="255">
        <v>0</v>
      </c>
      <c r="L27" s="255">
        <v>0</v>
      </c>
      <c r="M27" s="255">
        <v>0</v>
      </c>
      <c r="N27" s="90" t="s">
        <v>419</v>
      </c>
    </row>
    <row r="28" spans="1:14" ht="13.5" thickBot="1" x14ac:dyDescent="0.25">
      <c r="A28" s="90" t="s">
        <v>245</v>
      </c>
      <c r="B28" s="254">
        <v>1.1000000000000001</v>
      </c>
      <c r="C28" s="255">
        <v>1.6</v>
      </c>
      <c r="D28" s="255">
        <v>1.5</v>
      </c>
      <c r="E28" s="255">
        <v>1.5</v>
      </c>
      <c r="F28" s="255">
        <v>1.5</v>
      </c>
      <c r="G28" s="255">
        <v>1.5</v>
      </c>
      <c r="H28" s="255">
        <v>1.5</v>
      </c>
      <c r="I28" s="255">
        <v>1.4</v>
      </c>
      <c r="J28" s="255">
        <v>1.4</v>
      </c>
      <c r="K28" s="255">
        <v>1.4</v>
      </c>
      <c r="L28" s="255">
        <v>1.4</v>
      </c>
      <c r="M28" s="255">
        <v>1.4</v>
      </c>
      <c r="N28" s="90" t="s">
        <v>420</v>
      </c>
    </row>
    <row r="29" spans="1:14" ht="13.5" thickBot="1" x14ac:dyDescent="0.25">
      <c r="A29" s="91" t="s">
        <v>246</v>
      </c>
      <c r="B29" s="256">
        <v>0.9</v>
      </c>
      <c r="C29" s="257">
        <v>1.6</v>
      </c>
      <c r="D29" s="257">
        <v>1.5</v>
      </c>
      <c r="E29" s="257">
        <v>1.5</v>
      </c>
      <c r="F29" s="257">
        <v>1.5</v>
      </c>
      <c r="G29" s="257">
        <v>1.5</v>
      </c>
      <c r="H29" s="257">
        <v>1.5</v>
      </c>
      <c r="I29" s="257">
        <v>1.4</v>
      </c>
      <c r="J29" s="257">
        <v>1.4</v>
      </c>
      <c r="K29" s="257">
        <v>1.4</v>
      </c>
      <c r="L29" s="257">
        <v>1.4</v>
      </c>
      <c r="M29" s="257">
        <v>1.4</v>
      </c>
      <c r="N29" s="91" t="s">
        <v>421</v>
      </c>
    </row>
    <row r="30" spans="1:14" ht="13.5" thickBot="1" x14ac:dyDescent="0.25">
      <c r="A30" s="91" t="s">
        <v>247</v>
      </c>
      <c r="B30" s="256">
        <v>0.3</v>
      </c>
      <c r="C30" s="257">
        <v>0</v>
      </c>
      <c r="D30" s="257">
        <v>0</v>
      </c>
      <c r="E30" s="257">
        <v>0</v>
      </c>
      <c r="F30" s="257">
        <v>0</v>
      </c>
      <c r="G30" s="257">
        <v>0</v>
      </c>
      <c r="H30" s="257">
        <v>0</v>
      </c>
      <c r="I30" s="257">
        <v>0</v>
      </c>
      <c r="J30" s="257">
        <v>0</v>
      </c>
      <c r="K30" s="257">
        <v>0</v>
      </c>
      <c r="L30" s="257">
        <v>0</v>
      </c>
      <c r="M30" s="257">
        <v>0</v>
      </c>
      <c r="N30" s="91" t="s">
        <v>422</v>
      </c>
    </row>
    <row r="31" spans="1:14" ht="13.5" thickBot="1" x14ac:dyDescent="0.25">
      <c r="A31" s="90" t="s">
        <v>248</v>
      </c>
      <c r="B31" s="254">
        <v>0.2</v>
      </c>
      <c r="C31" s="255">
        <v>0.1</v>
      </c>
      <c r="D31" s="255">
        <v>0.1</v>
      </c>
      <c r="E31" s="255">
        <v>0.1</v>
      </c>
      <c r="F31" s="255">
        <v>0.1</v>
      </c>
      <c r="G31" s="255">
        <v>0.1</v>
      </c>
      <c r="H31" s="255">
        <v>0.1</v>
      </c>
      <c r="I31" s="255">
        <v>0.1</v>
      </c>
      <c r="J31" s="255">
        <v>0.1</v>
      </c>
      <c r="K31" s="255">
        <v>0.1</v>
      </c>
      <c r="L31" s="255">
        <v>0.1</v>
      </c>
      <c r="M31" s="255">
        <v>0.1</v>
      </c>
      <c r="N31" s="90" t="s">
        <v>423</v>
      </c>
    </row>
    <row r="32" spans="1:14" ht="13.5" thickBot="1" x14ac:dyDescent="0.25">
      <c r="A32" s="89" t="s">
        <v>249</v>
      </c>
      <c r="B32" s="252">
        <v>1.5</v>
      </c>
      <c r="C32" s="253">
        <v>1.4</v>
      </c>
      <c r="D32" s="253">
        <v>1.4</v>
      </c>
      <c r="E32" s="253">
        <v>1.3</v>
      </c>
      <c r="F32" s="253">
        <v>1.3</v>
      </c>
      <c r="G32" s="253">
        <v>1.2</v>
      </c>
      <c r="H32" s="253">
        <v>1.2</v>
      </c>
      <c r="I32" s="253">
        <v>1.2</v>
      </c>
      <c r="J32" s="253">
        <v>1.1000000000000001</v>
      </c>
      <c r="K32" s="253">
        <v>1.1000000000000001</v>
      </c>
      <c r="L32" s="253">
        <v>1.1000000000000001</v>
      </c>
      <c r="M32" s="253">
        <v>1</v>
      </c>
      <c r="N32" s="89" t="s">
        <v>424</v>
      </c>
    </row>
    <row r="33" spans="1:14" ht="13.5" thickBot="1" x14ac:dyDescent="0.25">
      <c r="A33" s="88" t="s">
        <v>210</v>
      </c>
      <c r="B33" s="252">
        <v>0.5</v>
      </c>
      <c r="C33" s="253">
        <v>-1.1000000000000001</v>
      </c>
      <c r="D33" s="253">
        <v>-1.5</v>
      </c>
      <c r="E33" s="253">
        <v>-1.9</v>
      </c>
      <c r="F33" s="253">
        <v>-1.8</v>
      </c>
      <c r="G33" s="253">
        <v>-3.4</v>
      </c>
      <c r="H33" s="253">
        <v>-1.9</v>
      </c>
      <c r="I33" s="253">
        <v>-2</v>
      </c>
      <c r="J33" s="253">
        <v>-2.1</v>
      </c>
      <c r="K33" s="253">
        <v>-2.2000000000000002</v>
      </c>
      <c r="L33" s="253">
        <v>-2.2999999999999998</v>
      </c>
      <c r="M33" s="253">
        <v>-2.4</v>
      </c>
      <c r="N33" s="88" t="s">
        <v>403</v>
      </c>
    </row>
    <row r="34" spans="1:14" ht="13.5" thickBot="1" x14ac:dyDescent="0.25">
      <c r="A34" s="92" t="s">
        <v>250</v>
      </c>
      <c r="B34" s="254"/>
      <c r="C34" s="255"/>
      <c r="D34" s="255"/>
      <c r="E34" s="255"/>
      <c r="F34" s="255"/>
      <c r="G34" s="255"/>
      <c r="H34" s="255"/>
      <c r="I34" s="255"/>
      <c r="J34" s="255"/>
      <c r="K34" s="255"/>
      <c r="L34" s="255"/>
      <c r="M34" s="255"/>
      <c r="N34" t="s">
        <v>404</v>
      </c>
    </row>
    <row r="35" spans="1:14" ht="13.5" thickBot="1" x14ac:dyDescent="0.25">
      <c r="A35" s="93" t="s">
        <v>215</v>
      </c>
      <c r="B35" s="154">
        <v>9915.2999999999993</v>
      </c>
      <c r="C35" s="154">
        <v>10680.1</v>
      </c>
      <c r="D35" s="154">
        <v>11282.4</v>
      </c>
      <c r="E35" s="154">
        <v>12022.3</v>
      </c>
      <c r="F35" s="154">
        <v>12785</v>
      </c>
      <c r="G35" s="154">
        <v>13567.3</v>
      </c>
      <c r="H35" s="154">
        <v>14391.5</v>
      </c>
      <c r="I35" s="154">
        <v>15261.3</v>
      </c>
      <c r="J35" s="154">
        <v>16179.9</v>
      </c>
      <c r="K35" s="154">
        <v>17147.8</v>
      </c>
      <c r="L35" s="154">
        <v>18169.599999999999</v>
      </c>
      <c r="M35" s="154">
        <v>19281.7</v>
      </c>
      <c r="N35" s="93" t="s">
        <v>405</v>
      </c>
    </row>
    <row r="36" spans="1:14" ht="13.5" thickTop="1" x14ac:dyDescent="0.2">
      <c r="A36" s="36"/>
    </row>
  </sheetData>
  <hyperlinks>
    <hyperlink ref="A1" location="Índice!A1" display="Retornar ao índice"/>
  </hyperlink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34">
    <tabColor rgb="FFBD534B"/>
  </sheetPr>
  <dimension ref="A1:R41"/>
  <sheetViews>
    <sheetView zoomScale="85" zoomScaleNormal="85" workbookViewId="0"/>
  </sheetViews>
  <sheetFormatPr defaultColWidth="9.140625" defaultRowHeight="12.75" x14ac:dyDescent="0.2"/>
  <cols>
    <col min="1" max="1" width="47.5703125" style="35" customWidth="1"/>
    <col min="2" max="7" width="14.140625" style="35" customWidth="1"/>
    <col min="8" max="8" width="11.85546875" style="35" customWidth="1"/>
    <col min="9" max="16384" width="9.140625" style="35"/>
  </cols>
  <sheetData>
    <row r="1" spans="1:12" x14ac:dyDescent="0.2">
      <c r="A1" s="32" t="s">
        <v>22</v>
      </c>
    </row>
    <row r="2" spans="1:12" x14ac:dyDescent="0.2">
      <c r="A2" s="32"/>
    </row>
    <row r="3" spans="1:12" x14ac:dyDescent="0.2">
      <c r="A3" s="143" t="s">
        <v>253</v>
      </c>
    </row>
    <row r="4" spans="1:12" x14ac:dyDescent="0.2">
      <c r="A4" s="143" t="s">
        <v>254</v>
      </c>
    </row>
    <row r="6" spans="1:12" x14ac:dyDescent="0.2">
      <c r="A6" s="11" t="s">
        <v>255</v>
      </c>
    </row>
    <row r="7" spans="1:12" ht="13.5" thickBot="1" x14ac:dyDescent="0.25">
      <c r="A7" s="11" t="s">
        <v>256</v>
      </c>
    </row>
    <row r="8" spans="1:12" ht="14.25" thickTop="1" thickBot="1" x14ac:dyDescent="0.25">
      <c r="A8" s="379" t="s">
        <v>253</v>
      </c>
      <c r="B8" s="381">
        <v>2023</v>
      </c>
      <c r="C8" s="382"/>
      <c r="D8" s="383"/>
      <c r="E8" s="384">
        <v>2024</v>
      </c>
      <c r="F8" s="385"/>
      <c r="G8" s="386"/>
      <c r="H8" s="367" t="s">
        <v>254</v>
      </c>
      <c r="I8" s="368"/>
      <c r="J8" s="368"/>
      <c r="K8" s="368"/>
      <c r="L8" s="369"/>
    </row>
    <row r="9" spans="1:12" ht="27" thickTop="1" thickBot="1" x14ac:dyDescent="0.25">
      <c r="A9" s="380"/>
      <c r="B9" s="300" t="s">
        <v>557</v>
      </c>
      <c r="C9" s="301" t="s">
        <v>558</v>
      </c>
      <c r="D9" s="301" t="s">
        <v>559</v>
      </c>
      <c r="E9" s="300" t="s">
        <v>557</v>
      </c>
      <c r="F9" s="301" t="s">
        <v>558</v>
      </c>
      <c r="G9" s="301" t="s">
        <v>559</v>
      </c>
      <c r="H9" s="370"/>
      <c r="I9" s="371"/>
      <c r="J9" s="371"/>
      <c r="K9" s="371"/>
      <c r="L9" s="372"/>
    </row>
    <row r="10" spans="1:12" ht="13.5" thickBot="1" x14ac:dyDescent="0.25">
      <c r="A10" s="68" t="s">
        <v>257</v>
      </c>
      <c r="B10" s="69">
        <v>2.97</v>
      </c>
      <c r="C10" s="69">
        <v>2.97</v>
      </c>
      <c r="D10" s="70" t="s">
        <v>258</v>
      </c>
      <c r="E10" s="71">
        <v>1.22</v>
      </c>
      <c r="F10" s="69">
        <v>1.19</v>
      </c>
      <c r="G10" s="144" t="s">
        <v>259</v>
      </c>
      <c r="H10" s="373" t="s">
        <v>260</v>
      </c>
      <c r="I10" s="373"/>
      <c r="J10" s="373"/>
      <c r="K10" s="373"/>
      <c r="L10" s="374"/>
    </row>
    <row r="11" spans="1:12" ht="13.5" thickBot="1" x14ac:dyDescent="0.25">
      <c r="A11" s="72" t="s">
        <v>261</v>
      </c>
      <c r="B11" s="73">
        <v>10699.91</v>
      </c>
      <c r="C11" s="73">
        <v>10687.57</v>
      </c>
      <c r="D11" s="74" t="s">
        <v>259</v>
      </c>
      <c r="E11" s="75">
        <v>11348.79</v>
      </c>
      <c r="F11" s="73">
        <v>11337.51</v>
      </c>
      <c r="G11" s="145" t="s">
        <v>259</v>
      </c>
      <c r="H11" s="377" t="s">
        <v>262</v>
      </c>
      <c r="I11" s="377"/>
      <c r="J11" s="377"/>
      <c r="K11" s="377"/>
      <c r="L11" s="378"/>
    </row>
    <row r="12" spans="1:12" ht="13.5" thickBot="1" x14ac:dyDescent="0.25">
      <c r="A12" s="68" t="s">
        <v>263</v>
      </c>
      <c r="B12" s="69">
        <v>5.1100000000000003</v>
      </c>
      <c r="C12" s="69">
        <v>4.6399999999999997</v>
      </c>
      <c r="D12" s="76" t="s">
        <v>259</v>
      </c>
      <c r="E12" s="71">
        <v>3.84</v>
      </c>
      <c r="F12" s="69">
        <v>4.0199999999999996</v>
      </c>
      <c r="G12" s="258" t="s">
        <v>264</v>
      </c>
      <c r="H12" s="373" t="s">
        <v>265</v>
      </c>
      <c r="I12" s="373"/>
      <c r="J12" s="373"/>
      <c r="K12" s="373"/>
      <c r="L12" s="374"/>
    </row>
    <row r="13" spans="1:12" ht="13.5" thickBot="1" x14ac:dyDescent="0.25">
      <c r="A13" s="72" t="s">
        <v>266</v>
      </c>
      <c r="B13" s="77">
        <v>5.08</v>
      </c>
      <c r="C13" s="77">
        <v>5</v>
      </c>
      <c r="D13" s="78" t="s">
        <v>259</v>
      </c>
      <c r="E13" s="79">
        <v>5.15</v>
      </c>
      <c r="F13" s="77">
        <v>5.08</v>
      </c>
      <c r="G13" s="145" t="s">
        <v>259</v>
      </c>
      <c r="H13" s="377" t="s">
        <v>267</v>
      </c>
      <c r="I13" s="377"/>
      <c r="J13" s="377"/>
      <c r="K13" s="377"/>
      <c r="L13" s="378"/>
    </row>
    <row r="14" spans="1:12" ht="13.5" thickBot="1" x14ac:dyDescent="0.25">
      <c r="A14" s="68" t="s">
        <v>268</v>
      </c>
      <c r="B14" s="69">
        <v>1.1000000000000001</v>
      </c>
      <c r="C14" s="69">
        <v>1.1000000000000001</v>
      </c>
      <c r="D14" s="61" t="s">
        <v>258</v>
      </c>
      <c r="E14" s="71">
        <v>0.98</v>
      </c>
      <c r="F14" s="69">
        <v>0.9</v>
      </c>
      <c r="G14" s="258" t="s">
        <v>259</v>
      </c>
      <c r="H14" s="373" t="s">
        <v>269</v>
      </c>
      <c r="I14" s="373"/>
      <c r="J14" s="373"/>
      <c r="K14" s="373"/>
      <c r="L14" s="374"/>
    </row>
    <row r="15" spans="1:12" ht="13.5" thickBot="1" x14ac:dyDescent="0.25">
      <c r="A15" s="72" t="s">
        <v>270</v>
      </c>
      <c r="B15" s="77">
        <v>5.14</v>
      </c>
      <c r="C15" s="77">
        <v>5.55</v>
      </c>
      <c r="D15" s="80" t="s">
        <v>264</v>
      </c>
      <c r="E15" s="79">
        <v>1.28</v>
      </c>
      <c r="F15" s="77">
        <v>1.4</v>
      </c>
      <c r="G15" s="145" t="s">
        <v>264</v>
      </c>
      <c r="H15" s="377" t="s">
        <v>271</v>
      </c>
      <c r="I15" s="377"/>
      <c r="J15" s="377"/>
      <c r="K15" s="377"/>
      <c r="L15" s="378"/>
    </row>
    <row r="16" spans="1:12" ht="13.5" thickBot="1" x14ac:dyDescent="0.25">
      <c r="A16" s="68" t="s">
        <v>272</v>
      </c>
      <c r="B16" s="69">
        <v>11.75</v>
      </c>
      <c r="C16" s="69">
        <v>11.75</v>
      </c>
      <c r="D16" s="61" t="s">
        <v>258</v>
      </c>
      <c r="E16" s="71">
        <v>9.5</v>
      </c>
      <c r="F16" s="69">
        <v>9.5</v>
      </c>
      <c r="G16" s="258" t="s">
        <v>258</v>
      </c>
      <c r="H16" s="373" t="s">
        <v>273</v>
      </c>
      <c r="I16" s="373"/>
      <c r="J16" s="373"/>
      <c r="K16" s="373"/>
      <c r="L16" s="374"/>
    </row>
    <row r="17" spans="1:18" ht="13.5" thickBot="1" x14ac:dyDescent="0.25">
      <c r="A17" s="72" t="s">
        <v>274</v>
      </c>
      <c r="B17" s="77">
        <v>6.26</v>
      </c>
      <c r="C17" s="77">
        <v>6.22</v>
      </c>
      <c r="D17" s="78" t="s">
        <v>259</v>
      </c>
      <c r="E17" s="79">
        <v>5.33</v>
      </c>
      <c r="F17" s="77">
        <v>5.33</v>
      </c>
      <c r="G17" s="145" t="s">
        <v>258</v>
      </c>
      <c r="H17" s="377" t="s">
        <v>275</v>
      </c>
      <c r="I17" s="377"/>
      <c r="J17" s="377"/>
      <c r="K17" s="377"/>
      <c r="L17" s="378"/>
    </row>
    <row r="18" spans="1:18" ht="13.5" thickBot="1" x14ac:dyDescent="0.25">
      <c r="A18" s="68" t="s">
        <v>276</v>
      </c>
      <c r="B18" s="69">
        <v>-1.04</v>
      </c>
      <c r="C18" s="69">
        <v>-1.2</v>
      </c>
      <c r="D18" s="81" t="s">
        <v>259</v>
      </c>
      <c r="E18" s="71">
        <v>-0.97</v>
      </c>
      <c r="F18" s="69">
        <v>-1.17</v>
      </c>
      <c r="G18" s="258" t="s">
        <v>259</v>
      </c>
      <c r="H18" s="373" t="s">
        <v>277</v>
      </c>
      <c r="I18" s="373"/>
      <c r="J18" s="373"/>
      <c r="K18" s="373"/>
      <c r="L18" s="374"/>
    </row>
    <row r="19" spans="1:18" ht="13.5" thickBot="1" x14ac:dyDescent="0.25">
      <c r="A19" s="72" t="s">
        <v>278</v>
      </c>
      <c r="B19" s="77">
        <v>-0.94</v>
      </c>
      <c r="C19" s="77">
        <v>-1.25</v>
      </c>
      <c r="D19" s="78" t="s">
        <v>259</v>
      </c>
      <c r="E19" s="79">
        <v>-1.17</v>
      </c>
      <c r="F19" s="77">
        <v>-1.07</v>
      </c>
      <c r="G19" s="145" t="s">
        <v>264</v>
      </c>
      <c r="H19" s="377" t="s">
        <v>279</v>
      </c>
      <c r="I19" s="377"/>
      <c r="J19" s="377"/>
      <c r="K19" s="377"/>
      <c r="L19" s="378"/>
    </row>
    <row r="20" spans="1:18" ht="13.5" thickBot="1" x14ac:dyDescent="0.25">
      <c r="A20" s="68" t="s">
        <v>280</v>
      </c>
      <c r="B20" s="69">
        <v>6.72</v>
      </c>
      <c r="C20" s="69">
        <v>6.9</v>
      </c>
      <c r="D20" s="82" t="s">
        <v>264</v>
      </c>
      <c r="E20" s="71">
        <v>5.22</v>
      </c>
      <c r="F20" s="69">
        <v>6.23</v>
      </c>
      <c r="G20" s="258" t="s">
        <v>264</v>
      </c>
      <c r="H20" s="373" t="s">
        <v>281</v>
      </c>
      <c r="I20" s="373"/>
      <c r="J20" s="373"/>
      <c r="K20" s="373"/>
      <c r="L20" s="374"/>
    </row>
    <row r="21" spans="1:18" ht="13.5" thickBot="1" x14ac:dyDescent="0.25">
      <c r="A21" s="72" t="s">
        <v>282</v>
      </c>
      <c r="B21" s="77">
        <v>-7.76</v>
      </c>
      <c r="C21" s="77">
        <v>-8.1</v>
      </c>
      <c r="D21" s="78" t="s">
        <v>259</v>
      </c>
      <c r="E21" s="79">
        <v>-6.18</v>
      </c>
      <c r="F21" s="77">
        <v>-7.4</v>
      </c>
      <c r="G21" s="145" t="s">
        <v>259</v>
      </c>
      <c r="H21" s="377" t="s">
        <v>283</v>
      </c>
      <c r="I21" s="377"/>
      <c r="J21" s="377"/>
      <c r="K21" s="377"/>
      <c r="L21" s="378"/>
    </row>
    <row r="22" spans="1:18" ht="13.5" thickBot="1" x14ac:dyDescent="0.25">
      <c r="A22" s="83" t="s">
        <v>284</v>
      </c>
      <c r="B22" s="84">
        <v>75.819999999999993</v>
      </c>
      <c r="C22" s="84">
        <v>75.16</v>
      </c>
      <c r="D22" s="85" t="s">
        <v>259</v>
      </c>
      <c r="E22" s="86">
        <v>78.19</v>
      </c>
      <c r="F22" s="84">
        <v>78.16</v>
      </c>
      <c r="G22" s="146" t="s">
        <v>259</v>
      </c>
      <c r="H22" s="375" t="s">
        <v>285</v>
      </c>
      <c r="I22" s="375"/>
      <c r="J22" s="375"/>
      <c r="K22" s="375"/>
      <c r="L22" s="376"/>
    </row>
    <row r="23" spans="1:18" ht="13.5" thickTop="1" x14ac:dyDescent="0.2">
      <c r="A23" s="31"/>
    </row>
    <row r="24" spans="1:18" x14ac:dyDescent="0.2">
      <c r="A24" s="11" t="s">
        <v>286</v>
      </c>
    </row>
    <row r="25" spans="1:18" ht="13.5" thickBot="1" x14ac:dyDescent="0.25">
      <c r="A25" s="11" t="s">
        <v>287</v>
      </c>
    </row>
    <row r="26" spans="1:18" ht="14.25" thickTop="1" thickBot="1" x14ac:dyDescent="0.25">
      <c r="A26" s="365"/>
      <c r="B26" s="57"/>
      <c r="C26" s="302" t="s">
        <v>288</v>
      </c>
      <c r="D26" s="302"/>
      <c r="E26" s="302"/>
      <c r="F26" s="302"/>
      <c r="G26" s="302"/>
      <c r="H26" s="302"/>
      <c r="I26" s="302"/>
      <c r="J26" s="302"/>
      <c r="K26" s="302"/>
      <c r="L26" s="302"/>
      <c r="M26" s="303"/>
      <c r="N26" s="367"/>
      <c r="O26" s="368"/>
      <c r="P26" s="368"/>
      <c r="Q26" s="368"/>
      <c r="R26" s="369"/>
    </row>
    <row r="27" spans="1:18" ht="13.5" thickBot="1" x14ac:dyDescent="0.25">
      <c r="A27" s="366"/>
      <c r="B27" s="58">
        <v>2022</v>
      </c>
      <c r="C27" s="58">
        <v>2023</v>
      </c>
      <c r="D27" s="58">
        <v>2024</v>
      </c>
      <c r="E27" s="58">
        <v>2025</v>
      </c>
      <c r="F27" s="58">
        <v>2026</v>
      </c>
      <c r="G27" s="58">
        <v>2027</v>
      </c>
      <c r="H27" s="58">
        <v>2028</v>
      </c>
      <c r="I27" s="58">
        <v>2029</v>
      </c>
      <c r="J27" s="58">
        <v>2030</v>
      </c>
      <c r="K27" s="58">
        <v>2031</v>
      </c>
      <c r="L27" s="58">
        <v>2032</v>
      </c>
      <c r="M27" s="59">
        <v>2033</v>
      </c>
      <c r="N27" s="370"/>
      <c r="O27" s="371"/>
      <c r="P27" s="371"/>
      <c r="Q27" s="371"/>
      <c r="R27" s="372"/>
    </row>
    <row r="28" spans="1:18" ht="14.25" thickTop="1" thickBot="1" x14ac:dyDescent="0.25">
      <c r="A28" s="60" t="s">
        <v>289</v>
      </c>
      <c r="B28" s="259">
        <v>2.9</v>
      </c>
      <c r="C28" s="260">
        <v>2.97</v>
      </c>
      <c r="D28" s="260">
        <v>1.19</v>
      </c>
      <c r="E28" s="260">
        <v>2.06</v>
      </c>
      <c r="F28" s="260">
        <v>2.0499999999999998</v>
      </c>
      <c r="G28" s="260">
        <v>2.0299999999999998</v>
      </c>
      <c r="H28" s="260">
        <v>2.0099999999999998</v>
      </c>
      <c r="I28" s="260">
        <v>2.0099999999999998</v>
      </c>
      <c r="J28" s="260">
        <v>2.0099999999999998</v>
      </c>
      <c r="K28" s="260">
        <v>1.98</v>
      </c>
      <c r="L28" s="260">
        <v>1.95</v>
      </c>
      <c r="M28" s="292">
        <v>2.0299999999999998</v>
      </c>
      <c r="N28" s="373" t="s">
        <v>260</v>
      </c>
      <c r="O28" s="373"/>
      <c r="P28" s="373"/>
      <c r="Q28" s="373"/>
      <c r="R28" s="374"/>
    </row>
    <row r="29" spans="1:18" ht="13.5" thickBot="1" x14ac:dyDescent="0.25">
      <c r="A29" s="62" t="s">
        <v>290</v>
      </c>
      <c r="B29" s="155">
        <v>9915</v>
      </c>
      <c r="C29" s="63">
        <v>10688</v>
      </c>
      <c r="D29" s="63">
        <v>11338</v>
      </c>
      <c r="E29" s="63">
        <v>12066</v>
      </c>
      <c r="F29" s="63">
        <v>12778</v>
      </c>
      <c r="G29" s="63">
        <v>13507</v>
      </c>
      <c r="H29" s="63">
        <v>14275</v>
      </c>
      <c r="I29" s="63">
        <v>15087</v>
      </c>
      <c r="J29" s="63">
        <v>15944</v>
      </c>
      <c r="K29" s="63">
        <v>16845</v>
      </c>
      <c r="L29" s="63">
        <v>17792</v>
      </c>
      <c r="M29" s="63">
        <v>18807</v>
      </c>
      <c r="N29" s="377" t="s">
        <v>262</v>
      </c>
      <c r="O29" s="377"/>
      <c r="P29" s="377"/>
      <c r="Q29" s="377"/>
      <c r="R29" s="378"/>
    </row>
    <row r="30" spans="1:18" ht="13.5" thickBot="1" x14ac:dyDescent="0.25">
      <c r="A30" s="60" t="s">
        <v>263</v>
      </c>
      <c r="B30" s="263">
        <v>5.78</v>
      </c>
      <c r="C30" s="260">
        <v>4.6399999999999997</v>
      </c>
      <c r="D30" s="260">
        <v>4.0199999999999996</v>
      </c>
      <c r="E30" s="260">
        <v>3.4</v>
      </c>
      <c r="F30" s="260">
        <v>3</v>
      </c>
      <c r="G30" s="260">
        <v>3</v>
      </c>
      <c r="H30" s="260">
        <v>3</v>
      </c>
      <c r="I30" s="260">
        <v>3</v>
      </c>
      <c r="J30" s="260">
        <v>3</v>
      </c>
      <c r="K30" s="260">
        <v>3</v>
      </c>
      <c r="L30" s="260">
        <v>3</v>
      </c>
      <c r="M30" s="260">
        <v>3</v>
      </c>
      <c r="N30" s="373" t="s">
        <v>265</v>
      </c>
      <c r="O30" s="373"/>
      <c r="P30" s="373"/>
      <c r="Q30" s="373"/>
      <c r="R30" s="374"/>
    </row>
    <row r="31" spans="1:18" ht="13.5" thickBot="1" x14ac:dyDescent="0.25">
      <c r="A31" s="62" t="s">
        <v>266</v>
      </c>
      <c r="B31" s="261">
        <v>5.22</v>
      </c>
      <c r="C31" s="262">
        <v>5</v>
      </c>
      <c r="D31" s="262">
        <v>5.08</v>
      </c>
      <c r="E31" s="262">
        <v>5.13</v>
      </c>
      <c r="F31" s="262">
        <v>5.17</v>
      </c>
      <c r="G31" s="262">
        <v>5.2</v>
      </c>
      <c r="H31" s="262">
        <v>5.24</v>
      </c>
      <c r="I31" s="262">
        <v>5.28</v>
      </c>
      <c r="J31" s="262">
        <v>5.31</v>
      </c>
      <c r="K31" s="262">
        <v>5.35</v>
      </c>
      <c r="L31" s="262">
        <v>5.39</v>
      </c>
      <c r="M31" s="262">
        <v>5.43</v>
      </c>
      <c r="N31" s="377" t="s">
        <v>267</v>
      </c>
      <c r="O31" s="377"/>
      <c r="P31" s="377"/>
      <c r="Q31" s="377"/>
      <c r="R31" s="378"/>
    </row>
    <row r="32" spans="1:18" ht="13.5" thickBot="1" x14ac:dyDescent="0.25">
      <c r="A32" s="60" t="s">
        <v>268</v>
      </c>
      <c r="B32" s="263">
        <v>7.39</v>
      </c>
      <c r="C32" s="260">
        <v>1.1000000000000001</v>
      </c>
      <c r="D32" s="260">
        <v>0.9</v>
      </c>
      <c r="E32" s="260">
        <v>1.07</v>
      </c>
      <c r="F32" s="260">
        <v>1.06</v>
      </c>
      <c r="G32" s="260">
        <v>1.06</v>
      </c>
      <c r="H32" s="260">
        <v>1.05</v>
      </c>
      <c r="I32" s="260">
        <v>1.04</v>
      </c>
      <c r="J32" s="260">
        <v>1.05</v>
      </c>
      <c r="K32" s="260">
        <v>1.03</v>
      </c>
      <c r="L32" s="260">
        <v>1.02</v>
      </c>
      <c r="M32" s="260">
        <v>1.05</v>
      </c>
      <c r="N32" s="373" t="s">
        <v>269</v>
      </c>
      <c r="O32" s="373"/>
      <c r="P32" s="373"/>
      <c r="Q32" s="373"/>
      <c r="R32" s="374"/>
    </row>
    <row r="33" spans="1:18" ht="13.5" thickBot="1" x14ac:dyDescent="0.25">
      <c r="A33" s="62" t="s">
        <v>270</v>
      </c>
      <c r="B33" s="261">
        <v>6.91</v>
      </c>
      <c r="C33" s="262">
        <v>5.55</v>
      </c>
      <c r="D33" s="262">
        <v>1.4</v>
      </c>
      <c r="E33" s="262">
        <v>2.06</v>
      </c>
      <c r="F33" s="262">
        <v>2.0499999999999998</v>
      </c>
      <c r="G33" s="262">
        <v>2.0299999999999998</v>
      </c>
      <c r="H33" s="262">
        <v>2.0099999999999998</v>
      </c>
      <c r="I33" s="262">
        <v>2.0099999999999998</v>
      </c>
      <c r="J33" s="262">
        <v>2.0099999999999998</v>
      </c>
      <c r="K33" s="262">
        <v>1.98</v>
      </c>
      <c r="L33" s="262">
        <v>1.95</v>
      </c>
      <c r="M33" s="262">
        <v>2.0099999999999998</v>
      </c>
      <c r="N33" s="377" t="s">
        <v>271</v>
      </c>
      <c r="O33" s="377"/>
      <c r="P33" s="377"/>
      <c r="Q33" s="377"/>
      <c r="R33" s="378"/>
    </row>
    <row r="34" spans="1:18" ht="13.5" thickBot="1" x14ac:dyDescent="0.25">
      <c r="A34" s="60" t="s">
        <v>291</v>
      </c>
      <c r="B34" s="263">
        <v>13.75</v>
      </c>
      <c r="C34" s="260">
        <v>11.75</v>
      </c>
      <c r="D34" s="260">
        <v>9.5</v>
      </c>
      <c r="E34" s="260">
        <v>8.25</v>
      </c>
      <c r="F34" s="260">
        <v>7.5</v>
      </c>
      <c r="G34" s="260">
        <v>7</v>
      </c>
      <c r="H34" s="260">
        <v>7</v>
      </c>
      <c r="I34" s="260">
        <v>7</v>
      </c>
      <c r="J34" s="260">
        <v>7</v>
      </c>
      <c r="K34" s="260">
        <v>7</v>
      </c>
      <c r="L34" s="260">
        <v>7</v>
      </c>
      <c r="M34" s="260">
        <v>7</v>
      </c>
      <c r="N34" s="373" t="s">
        <v>273</v>
      </c>
      <c r="O34" s="373"/>
      <c r="P34" s="373"/>
      <c r="Q34" s="373"/>
      <c r="R34" s="374"/>
    </row>
    <row r="35" spans="1:18" ht="13.5" thickBot="1" x14ac:dyDescent="0.25">
      <c r="A35" s="62" t="s">
        <v>292</v>
      </c>
      <c r="B35" s="261">
        <v>7.72</v>
      </c>
      <c r="C35" s="262">
        <v>6.22</v>
      </c>
      <c r="D35" s="262">
        <v>5.33</v>
      </c>
      <c r="E35" s="262">
        <v>4.29</v>
      </c>
      <c r="F35" s="262">
        <v>4.13</v>
      </c>
      <c r="G35" s="262">
        <v>4.03</v>
      </c>
      <c r="H35" s="262">
        <v>3.97</v>
      </c>
      <c r="I35" s="262">
        <v>3.93</v>
      </c>
      <c r="J35" s="262">
        <v>3.91</v>
      </c>
      <c r="K35" s="262">
        <v>3.9</v>
      </c>
      <c r="L35" s="262">
        <v>3.89</v>
      </c>
      <c r="M35" s="262">
        <v>3.89</v>
      </c>
      <c r="N35" s="377" t="s">
        <v>275</v>
      </c>
      <c r="O35" s="377"/>
      <c r="P35" s="377"/>
      <c r="Q35" s="377"/>
      <c r="R35" s="378"/>
    </row>
    <row r="36" spans="1:18" ht="15" customHeight="1" thickBot="1" x14ac:dyDescent="0.25">
      <c r="A36" s="64" t="s">
        <v>276</v>
      </c>
      <c r="B36" s="263">
        <v>1.27</v>
      </c>
      <c r="C36" s="260">
        <v>-1.2</v>
      </c>
      <c r="D36" s="260">
        <v>-1.17</v>
      </c>
      <c r="E36" s="260">
        <v>-1.22</v>
      </c>
      <c r="F36" s="260">
        <v>-0.95</v>
      </c>
      <c r="G36" s="260">
        <v>-1.69</v>
      </c>
      <c r="H36" s="260">
        <v>-0.53</v>
      </c>
      <c r="I36" s="260">
        <v>-0.37</v>
      </c>
      <c r="J36" s="260">
        <v>-0.23</v>
      </c>
      <c r="K36" s="260">
        <v>-0.1</v>
      </c>
      <c r="L36" s="260">
        <v>0</v>
      </c>
      <c r="M36" s="260">
        <v>0.1</v>
      </c>
      <c r="N36" s="373" t="s">
        <v>277</v>
      </c>
      <c r="O36" s="373"/>
      <c r="P36" s="373"/>
      <c r="Q36" s="373"/>
      <c r="R36" s="374"/>
    </row>
    <row r="37" spans="1:18" ht="13.5" thickBot="1" x14ac:dyDescent="0.25">
      <c r="A37" s="65" t="s">
        <v>293</v>
      </c>
      <c r="B37" s="261">
        <v>0.55000000000000004</v>
      </c>
      <c r="C37" s="262">
        <v>-1.25</v>
      </c>
      <c r="D37" s="262">
        <v>-1.07</v>
      </c>
      <c r="E37" s="262">
        <v>-1.1200000000000001</v>
      </c>
      <c r="F37" s="262">
        <v>-0.85</v>
      </c>
      <c r="G37" s="262">
        <v>-1.73</v>
      </c>
      <c r="H37" s="262">
        <v>-0.51</v>
      </c>
      <c r="I37" s="262">
        <v>-0.34</v>
      </c>
      <c r="J37" s="262">
        <v>-0.2</v>
      </c>
      <c r="K37" s="262">
        <v>-0.06</v>
      </c>
      <c r="L37" s="262">
        <v>0.04</v>
      </c>
      <c r="M37" s="262">
        <v>0.14000000000000001</v>
      </c>
      <c r="N37" s="377" t="s">
        <v>279</v>
      </c>
      <c r="O37" s="377"/>
      <c r="P37" s="377"/>
      <c r="Q37" s="377"/>
      <c r="R37" s="378"/>
    </row>
    <row r="38" spans="1:18" ht="13.5" thickBot="1" x14ac:dyDescent="0.25">
      <c r="A38" s="64" t="s">
        <v>280</v>
      </c>
      <c r="B38" s="263">
        <v>5.91</v>
      </c>
      <c r="C38" s="260">
        <v>6.9</v>
      </c>
      <c r="D38" s="260">
        <v>6.23</v>
      </c>
      <c r="E38" s="260">
        <v>5.73</v>
      </c>
      <c r="F38" s="260">
        <v>5.4</v>
      </c>
      <c r="G38" s="260">
        <v>5.13</v>
      </c>
      <c r="H38" s="260">
        <v>5.05</v>
      </c>
      <c r="I38" s="260">
        <v>4.95</v>
      </c>
      <c r="J38" s="260">
        <v>4.8899999999999997</v>
      </c>
      <c r="K38" s="260">
        <v>4.91</v>
      </c>
      <c r="L38" s="260">
        <v>4.87</v>
      </c>
      <c r="M38" s="260">
        <v>4.9000000000000004</v>
      </c>
      <c r="N38" s="373" t="s">
        <v>281</v>
      </c>
      <c r="O38" s="373"/>
      <c r="P38" s="373"/>
      <c r="Q38" s="373"/>
      <c r="R38" s="374"/>
    </row>
    <row r="39" spans="1:18" ht="13.5" thickBot="1" x14ac:dyDescent="0.25">
      <c r="A39" s="66" t="s">
        <v>282</v>
      </c>
      <c r="B39" s="261">
        <v>-4.6399999999999997</v>
      </c>
      <c r="C39" s="262">
        <v>-8.1</v>
      </c>
      <c r="D39" s="262">
        <v>-7.4</v>
      </c>
      <c r="E39" s="262">
        <v>-6.95</v>
      </c>
      <c r="F39" s="262">
        <v>-6.35</v>
      </c>
      <c r="G39" s="262">
        <v>-6.82</v>
      </c>
      <c r="H39" s="262">
        <v>-5.58</v>
      </c>
      <c r="I39" s="262">
        <v>-5.32</v>
      </c>
      <c r="J39" s="262">
        <v>-5.12</v>
      </c>
      <c r="K39" s="262">
        <v>-5.01</v>
      </c>
      <c r="L39" s="262">
        <v>-4.87</v>
      </c>
      <c r="M39" s="262">
        <v>-4.8</v>
      </c>
      <c r="N39" s="377" t="s">
        <v>283</v>
      </c>
      <c r="O39" s="377"/>
      <c r="P39" s="377"/>
      <c r="Q39" s="377"/>
      <c r="R39" s="378"/>
    </row>
    <row r="40" spans="1:18" ht="13.5" thickBot="1" x14ac:dyDescent="0.25">
      <c r="A40" s="67" t="s">
        <v>284</v>
      </c>
      <c r="B40" s="264">
        <v>72.900000000000006</v>
      </c>
      <c r="C40" s="265">
        <v>75.2</v>
      </c>
      <c r="D40" s="265">
        <v>78.2</v>
      </c>
      <c r="E40" s="265">
        <v>80.2</v>
      </c>
      <c r="F40" s="265">
        <v>82.2</v>
      </c>
      <c r="G40" s="265">
        <v>84.9</v>
      </c>
      <c r="H40" s="265">
        <v>86.5</v>
      </c>
      <c r="I40" s="265">
        <v>87.9</v>
      </c>
      <c r="J40" s="265">
        <v>89.3</v>
      </c>
      <c r="K40" s="265">
        <v>90.5</v>
      </c>
      <c r="L40" s="265">
        <v>91.7</v>
      </c>
      <c r="M40" s="265">
        <v>92.7</v>
      </c>
      <c r="N40" s="375" t="s">
        <v>285</v>
      </c>
      <c r="O40" s="375"/>
      <c r="P40" s="375"/>
      <c r="Q40" s="375"/>
      <c r="R40" s="376"/>
    </row>
    <row r="41" spans="1:18" ht="13.5" thickTop="1" x14ac:dyDescent="0.2"/>
  </sheetData>
  <mergeCells count="32">
    <mergeCell ref="N36:R36"/>
    <mergeCell ref="N37:R37"/>
    <mergeCell ref="N38:R38"/>
    <mergeCell ref="N39:R39"/>
    <mergeCell ref="N40:R40"/>
    <mergeCell ref="N31:R31"/>
    <mergeCell ref="N32:R32"/>
    <mergeCell ref="N33:R33"/>
    <mergeCell ref="N34:R34"/>
    <mergeCell ref="N35:R35"/>
    <mergeCell ref="B8:D8"/>
    <mergeCell ref="E8:G8"/>
    <mergeCell ref="N28:R28"/>
    <mergeCell ref="N29:R29"/>
    <mergeCell ref="N30:R30"/>
    <mergeCell ref="N26:R27"/>
    <mergeCell ref="A26:A27"/>
    <mergeCell ref="H8:L9"/>
    <mergeCell ref="H10:L10"/>
    <mergeCell ref="H22:L22"/>
    <mergeCell ref="H21:L21"/>
    <mergeCell ref="H20:L20"/>
    <mergeCell ref="H19:L19"/>
    <mergeCell ref="H18:L18"/>
    <mergeCell ref="H17:L17"/>
    <mergeCell ref="H16:L16"/>
    <mergeCell ref="H15:L15"/>
    <mergeCell ref="H14:L14"/>
    <mergeCell ref="H13:L13"/>
    <mergeCell ref="H12:L12"/>
    <mergeCell ref="H11:L11"/>
    <mergeCell ref="A8:A9"/>
  </mergeCells>
  <conditionalFormatting sqref="G10:G22">
    <cfRule type="expression" dxfId="2" priority="1">
      <formula>G10="▼"</formula>
    </cfRule>
    <cfRule type="expression" dxfId="1" priority="2">
      <formula>G10="▲"</formula>
    </cfRule>
    <cfRule type="expression" dxfId="0" priority="3">
      <formula>G10="="</formula>
    </cfRule>
  </conditionalFormatting>
  <hyperlinks>
    <hyperlink ref="A1" location="Índice!A1" display="Retornar ao índice"/>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4">
    <tabColor rgb="FFBD534B"/>
  </sheetPr>
  <dimension ref="A1:C43"/>
  <sheetViews>
    <sheetView workbookViewId="0"/>
  </sheetViews>
  <sheetFormatPr defaultColWidth="9.140625" defaultRowHeight="12.75" x14ac:dyDescent="0.2"/>
  <cols>
    <col min="1" max="16384" width="9.140625" style="35"/>
  </cols>
  <sheetData>
    <row r="1" spans="1:3" x14ac:dyDescent="0.2">
      <c r="A1" s="32" t="s">
        <v>22</v>
      </c>
    </row>
    <row r="3" spans="1:3" x14ac:dyDescent="0.2">
      <c r="A3" s="33" t="s">
        <v>41</v>
      </c>
    </row>
    <row r="4" spans="1:3" x14ac:dyDescent="0.2">
      <c r="A4" s="11" t="s">
        <v>323</v>
      </c>
    </row>
    <row r="6" spans="1:3" x14ac:dyDescent="0.2">
      <c r="A6" s="13" t="s">
        <v>307</v>
      </c>
      <c r="B6" s="14" t="s">
        <v>311</v>
      </c>
      <c r="C6" s="156" t="s">
        <v>295</v>
      </c>
    </row>
    <row r="7" spans="1:3" x14ac:dyDescent="0.2">
      <c r="A7" s="13" t="s">
        <v>24</v>
      </c>
      <c r="B7" s="157" t="s">
        <v>42</v>
      </c>
      <c r="C7" s="156" t="s">
        <v>295</v>
      </c>
    </row>
    <row r="8" spans="1:3" x14ac:dyDescent="0.2">
      <c r="A8" s="18">
        <v>2000</v>
      </c>
      <c r="B8" s="42">
        <v>0.13025499573427224</v>
      </c>
      <c r="C8" s="42">
        <v>0.13025499573427224</v>
      </c>
    </row>
    <row r="9" spans="1:3" x14ac:dyDescent="0.2">
      <c r="A9" s="19">
        <v>2001</v>
      </c>
      <c r="B9" s="43">
        <v>0.13620932874166172</v>
      </c>
      <c r="C9" s="43">
        <v>0.13620932874166172</v>
      </c>
    </row>
    <row r="10" spans="1:3" x14ac:dyDescent="0.2">
      <c r="A10" s="18">
        <v>2002</v>
      </c>
      <c r="B10" s="42">
        <v>0.14770466167257898</v>
      </c>
      <c r="C10" s="42">
        <v>0.14770466167257898</v>
      </c>
    </row>
    <row r="11" spans="1:3" x14ac:dyDescent="0.2">
      <c r="A11" s="19">
        <v>2003</v>
      </c>
      <c r="B11" s="43">
        <v>0.1413715779704699</v>
      </c>
      <c r="C11" s="43">
        <v>0.1413715779704699</v>
      </c>
    </row>
    <row r="12" spans="1:3" x14ac:dyDescent="0.2">
      <c r="A12" s="18">
        <v>2004</v>
      </c>
      <c r="B12" s="42">
        <v>0.14649851961431465</v>
      </c>
      <c r="C12" s="42">
        <v>0.14649851961431465</v>
      </c>
    </row>
    <row r="13" spans="1:3" x14ac:dyDescent="0.2">
      <c r="A13" s="19">
        <v>2005</v>
      </c>
      <c r="B13" s="43">
        <v>0.15344698468331386</v>
      </c>
      <c r="C13" s="43">
        <v>0.15344698468331386</v>
      </c>
    </row>
    <row r="14" spans="1:3" x14ac:dyDescent="0.2">
      <c r="A14" s="18">
        <v>2006</v>
      </c>
      <c r="B14" s="42">
        <v>0.149075170345913</v>
      </c>
      <c r="C14" s="42">
        <v>0.149075170345913</v>
      </c>
    </row>
    <row r="15" spans="1:3" x14ac:dyDescent="0.2">
      <c r="A15" s="19">
        <v>2007</v>
      </c>
      <c r="B15" s="43">
        <v>0.15348128249447876</v>
      </c>
      <c r="C15" s="43">
        <v>0.15348128249447876</v>
      </c>
    </row>
    <row r="16" spans="1:3" x14ac:dyDescent="0.2">
      <c r="A16" s="18">
        <v>2008</v>
      </c>
      <c r="B16" s="42">
        <v>0.14995709195343615</v>
      </c>
      <c r="C16" s="42">
        <v>0.14995709195343615</v>
      </c>
    </row>
    <row r="17" spans="1:3" x14ac:dyDescent="0.2">
      <c r="A17" s="19">
        <v>2009</v>
      </c>
      <c r="B17" s="43">
        <v>0.13685387946964978</v>
      </c>
      <c r="C17" s="43">
        <v>0.13685387946964978</v>
      </c>
    </row>
    <row r="18" spans="1:3" x14ac:dyDescent="0.2">
      <c r="A18" s="18">
        <v>2010</v>
      </c>
      <c r="B18" s="42">
        <v>0.13670275882356558</v>
      </c>
      <c r="C18" s="42">
        <v>0.13670275882356558</v>
      </c>
    </row>
    <row r="19" spans="1:3" x14ac:dyDescent="0.2">
      <c r="A19" s="19">
        <v>2011</v>
      </c>
      <c r="B19" s="43">
        <v>0.1437020198181489</v>
      </c>
      <c r="C19" s="43">
        <v>0.1437020198181489</v>
      </c>
    </row>
    <row r="20" spans="1:3" x14ac:dyDescent="0.2">
      <c r="A20" s="18">
        <v>2012</v>
      </c>
      <c r="B20" s="42">
        <v>0.13448958122385538</v>
      </c>
      <c r="C20" s="42">
        <v>0.13448958122385538</v>
      </c>
    </row>
    <row r="21" spans="1:3" x14ac:dyDescent="0.2">
      <c r="A21" s="19">
        <v>2013</v>
      </c>
      <c r="B21" s="43">
        <v>0.13507967358155798</v>
      </c>
      <c r="C21" s="43">
        <v>0.13507967358155798</v>
      </c>
    </row>
    <row r="22" spans="1:3" x14ac:dyDescent="0.2">
      <c r="A22" s="18">
        <v>2014</v>
      </c>
      <c r="B22" s="42">
        <v>0.12790863536344677</v>
      </c>
      <c r="C22" s="42">
        <v>0.12790863536344677</v>
      </c>
    </row>
    <row r="23" spans="1:3" x14ac:dyDescent="0.2">
      <c r="A23" s="19">
        <v>2015</v>
      </c>
      <c r="B23" s="43">
        <v>0.12761247065244599</v>
      </c>
      <c r="C23" s="43">
        <v>0.12761247065244599</v>
      </c>
    </row>
    <row r="24" spans="1:3" x14ac:dyDescent="0.2">
      <c r="A24" s="18">
        <v>2016</v>
      </c>
      <c r="B24" s="42">
        <v>0.13075593457098858</v>
      </c>
      <c r="C24" s="42">
        <v>0.13075593457098858</v>
      </c>
    </row>
    <row r="25" spans="1:3" x14ac:dyDescent="0.2">
      <c r="A25" s="19">
        <v>2017</v>
      </c>
      <c r="B25" s="43">
        <v>0.12687969022594411</v>
      </c>
      <c r="C25" s="43">
        <v>0.12687969022594411</v>
      </c>
    </row>
    <row r="26" spans="1:3" x14ac:dyDescent="0.2">
      <c r="A26" s="18">
        <v>2018</v>
      </c>
      <c r="B26" s="42">
        <v>0.12921676256567508</v>
      </c>
      <c r="C26" s="42">
        <v>0.12921676256567508</v>
      </c>
    </row>
    <row r="27" spans="1:3" x14ac:dyDescent="0.2">
      <c r="A27" s="19">
        <v>2019</v>
      </c>
      <c r="B27" s="43">
        <v>0.12803709445625738</v>
      </c>
      <c r="C27" s="43">
        <v>0.12803709445625738</v>
      </c>
    </row>
    <row r="28" spans="1:3" x14ac:dyDescent="0.2">
      <c r="A28" s="18">
        <v>2020</v>
      </c>
      <c r="B28" s="42">
        <v>0.11820895636452829</v>
      </c>
      <c r="C28" s="42">
        <v>0.11820895636452829</v>
      </c>
    </row>
    <row r="29" spans="1:3" x14ac:dyDescent="0.2">
      <c r="A29" s="19">
        <v>2021</v>
      </c>
      <c r="B29" s="43">
        <v>0.13436890851069885</v>
      </c>
      <c r="C29" s="43">
        <v>0.13436890851069885</v>
      </c>
    </row>
    <row r="30" spans="1:3" x14ac:dyDescent="0.2">
      <c r="A30" s="18">
        <v>2022</v>
      </c>
      <c r="B30" s="42">
        <v>0.14018719909306576</v>
      </c>
      <c r="C30" s="42">
        <v>0.14018719909306576</v>
      </c>
    </row>
    <row r="31" spans="1:3" x14ac:dyDescent="0.2">
      <c r="A31" s="19">
        <v>2023</v>
      </c>
      <c r="B31" s="43">
        <v>0.14106487937002185</v>
      </c>
      <c r="C31" s="43">
        <v>0.13444126439455698</v>
      </c>
    </row>
    <row r="32" spans="1:3" x14ac:dyDescent="0.2">
      <c r="A32" s="18">
        <v>2024</v>
      </c>
      <c r="B32" s="42">
        <v>0.14327714362058144</v>
      </c>
      <c r="C32" s="42">
        <v>0.13755060566434438</v>
      </c>
    </row>
    <row r="33" spans="1:3" x14ac:dyDescent="0.2">
      <c r="A33" s="19">
        <v>2025</v>
      </c>
      <c r="B33" s="43">
        <v>0.1425577519148859</v>
      </c>
      <c r="C33" s="43">
        <v>0.1374791845843519</v>
      </c>
    </row>
    <row r="34" spans="1:3" x14ac:dyDescent="0.2">
      <c r="A34" s="18">
        <v>2026</v>
      </c>
      <c r="B34" s="42">
        <v>0.14312305296200462</v>
      </c>
      <c r="C34" s="42">
        <v>0.13742002259590311</v>
      </c>
    </row>
    <row r="35" spans="1:3" x14ac:dyDescent="0.2">
      <c r="A35" s="19">
        <v>2027</v>
      </c>
      <c r="B35" s="43">
        <v>0.14295204557478755</v>
      </c>
      <c r="C35" s="43">
        <v>0.13714407364811734</v>
      </c>
    </row>
    <row r="36" spans="1:3" x14ac:dyDescent="0.2">
      <c r="A36" s="18">
        <v>2028</v>
      </c>
      <c r="B36" s="42">
        <v>0.14291262164109295</v>
      </c>
      <c r="C36" s="42">
        <v>0.13646730025511358</v>
      </c>
    </row>
    <row r="37" spans="1:3" x14ac:dyDescent="0.2">
      <c r="A37" s="19">
        <v>2029</v>
      </c>
      <c r="B37" s="43">
        <v>0.14287553332138489</v>
      </c>
      <c r="C37" s="43">
        <v>0.13641266777280719</v>
      </c>
    </row>
    <row r="38" spans="1:3" x14ac:dyDescent="0.2">
      <c r="A38" s="18">
        <v>2030</v>
      </c>
      <c r="B38" s="42">
        <v>0.14284236350178547</v>
      </c>
      <c r="C38" s="42">
        <v>0.13635940628072679</v>
      </c>
    </row>
    <row r="39" spans="1:3" x14ac:dyDescent="0.2">
      <c r="A39" s="19">
        <v>2031</v>
      </c>
      <c r="B39" s="43">
        <v>0.14281000974042379</v>
      </c>
      <c r="C39" s="43">
        <v>0.13631280824226755</v>
      </c>
    </row>
    <row r="40" spans="1:3" x14ac:dyDescent="0.2">
      <c r="A40" s="18">
        <v>2032</v>
      </c>
      <c r="B40" s="42">
        <v>0.14277365609099457</v>
      </c>
      <c r="C40" s="42">
        <v>0.13626673108061932</v>
      </c>
    </row>
    <row r="41" spans="1:3" ht="13.5" thickBot="1" x14ac:dyDescent="0.25">
      <c r="A41" s="27">
        <v>2033</v>
      </c>
      <c r="B41" s="55"/>
      <c r="C41" s="55">
        <v>0.13595418017116623</v>
      </c>
    </row>
    <row r="42" spans="1:3" x14ac:dyDescent="0.2">
      <c r="A42" s="12" t="s">
        <v>296</v>
      </c>
    </row>
    <row r="43" spans="1:3" x14ac:dyDescent="0.2">
      <c r="A43" s="12" t="s">
        <v>332</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5">
    <tabColor rgb="FFBD534B"/>
  </sheetPr>
  <dimension ref="A1:C43"/>
  <sheetViews>
    <sheetView workbookViewId="0"/>
  </sheetViews>
  <sheetFormatPr defaultColWidth="9.140625" defaultRowHeight="12.75" x14ac:dyDescent="0.2"/>
  <cols>
    <col min="1" max="16384" width="9.140625" style="35"/>
  </cols>
  <sheetData>
    <row r="1" spans="1:3" x14ac:dyDescent="0.2">
      <c r="A1" s="32" t="s">
        <v>22</v>
      </c>
    </row>
    <row r="3" spans="1:3" x14ac:dyDescent="0.2">
      <c r="A3" s="33" t="s">
        <v>43</v>
      </c>
    </row>
    <row r="4" spans="1:3" x14ac:dyDescent="0.2">
      <c r="A4" s="11" t="s">
        <v>326</v>
      </c>
    </row>
    <row r="6" spans="1:3" x14ac:dyDescent="0.2">
      <c r="A6" s="13" t="s">
        <v>307</v>
      </c>
      <c r="B6" s="14" t="s">
        <v>311</v>
      </c>
      <c r="C6" s="156" t="s">
        <v>295</v>
      </c>
    </row>
    <row r="7" spans="1:3" x14ac:dyDescent="0.2">
      <c r="A7" s="13" t="s">
        <v>24</v>
      </c>
      <c r="B7" s="157" t="s">
        <v>42</v>
      </c>
      <c r="C7" s="156" t="s">
        <v>295</v>
      </c>
    </row>
    <row r="8" spans="1:3" x14ac:dyDescent="0.2">
      <c r="A8" s="18">
        <v>2000</v>
      </c>
      <c r="B8" s="42">
        <v>4.6464436217702222E-2</v>
      </c>
      <c r="C8" s="42">
        <v>4.6464436217702222E-2</v>
      </c>
    </row>
    <row r="9" spans="1:3" x14ac:dyDescent="0.2">
      <c r="A9" s="19">
        <v>2001</v>
      </c>
      <c r="B9" s="43">
        <v>4.7495062603690429E-2</v>
      </c>
      <c r="C9" s="43">
        <v>4.7495062603690429E-2</v>
      </c>
    </row>
    <row r="10" spans="1:3" x14ac:dyDescent="0.2">
      <c r="A10" s="18">
        <v>2002</v>
      </c>
      <c r="B10" s="42">
        <v>4.7708419435935477E-2</v>
      </c>
      <c r="C10" s="42">
        <v>4.7708419435935477E-2</v>
      </c>
    </row>
    <row r="11" spans="1:3" x14ac:dyDescent="0.2">
      <c r="A11" s="19">
        <v>2003</v>
      </c>
      <c r="B11" s="43">
        <v>4.6992130843550542E-2</v>
      </c>
      <c r="C11" s="43">
        <v>4.6992130843550542E-2</v>
      </c>
    </row>
    <row r="12" spans="1:3" x14ac:dyDescent="0.2">
      <c r="A12" s="18">
        <v>2004</v>
      </c>
      <c r="B12" s="42">
        <v>4.7894429835071493E-2</v>
      </c>
      <c r="C12" s="42">
        <v>4.7894429835071493E-2</v>
      </c>
    </row>
    <row r="13" spans="1:3" x14ac:dyDescent="0.2">
      <c r="A13" s="19">
        <v>2005</v>
      </c>
      <c r="B13" s="43">
        <v>4.9956176123840207E-2</v>
      </c>
      <c r="C13" s="43">
        <v>4.9956176123840207E-2</v>
      </c>
    </row>
    <row r="14" spans="1:3" x14ac:dyDescent="0.2">
      <c r="A14" s="18">
        <v>2006</v>
      </c>
      <c r="B14" s="42">
        <v>5.1264890573767041E-2</v>
      </c>
      <c r="C14" s="42">
        <v>5.1264890573767041E-2</v>
      </c>
    </row>
    <row r="15" spans="1:3" x14ac:dyDescent="0.2">
      <c r="A15" s="19">
        <v>2007</v>
      </c>
      <c r="B15" s="43">
        <v>5.1616992122648149E-2</v>
      </c>
      <c r="C15" s="43">
        <v>5.1616992122648149E-2</v>
      </c>
    </row>
    <row r="16" spans="1:3" x14ac:dyDescent="0.2">
      <c r="A16" s="18">
        <v>2008</v>
      </c>
      <c r="B16" s="42">
        <v>5.2529134776682959E-2</v>
      </c>
      <c r="C16" s="42">
        <v>5.2529134776682959E-2</v>
      </c>
    </row>
    <row r="17" spans="1:3" x14ac:dyDescent="0.2">
      <c r="A17" s="19">
        <v>2009</v>
      </c>
      <c r="B17" s="43">
        <v>5.4607353445295617E-2</v>
      </c>
      <c r="C17" s="43">
        <v>5.4607353445295617E-2</v>
      </c>
    </row>
    <row r="18" spans="1:3" x14ac:dyDescent="0.2">
      <c r="A18" s="18">
        <v>2010</v>
      </c>
      <c r="B18" s="42">
        <v>5.4548823953136594E-2</v>
      </c>
      <c r="C18" s="42">
        <v>5.4548823953136594E-2</v>
      </c>
    </row>
    <row r="19" spans="1:3" x14ac:dyDescent="0.2">
      <c r="A19" s="19">
        <v>2011</v>
      </c>
      <c r="B19" s="43">
        <v>5.6186123879311732E-2</v>
      </c>
      <c r="C19" s="43">
        <v>5.6186123879311732E-2</v>
      </c>
    </row>
    <row r="20" spans="1:3" x14ac:dyDescent="0.2">
      <c r="A20" s="18">
        <v>2012</v>
      </c>
      <c r="B20" s="42">
        <v>5.7274856627936695E-2</v>
      </c>
      <c r="C20" s="42">
        <v>5.7274856627936695E-2</v>
      </c>
    </row>
    <row r="21" spans="1:3" x14ac:dyDescent="0.2">
      <c r="A21" s="19">
        <v>2013</v>
      </c>
      <c r="B21" s="43">
        <v>5.760857619017646E-2</v>
      </c>
      <c r="C21" s="43">
        <v>5.760857619017646E-2</v>
      </c>
    </row>
    <row r="22" spans="1:3" x14ac:dyDescent="0.2">
      <c r="A22" s="18">
        <v>2014</v>
      </c>
      <c r="B22" s="42">
        <v>5.8402123532075398E-2</v>
      </c>
      <c r="C22" s="42">
        <v>5.8402123532075398E-2</v>
      </c>
    </row>
    <row r="23" spans="1:3" x14ac:dyDescent="0.2">
      <c r="A23" s="19">
        <v>2015</v>
      </c>
      <c r="B23" s="43">
        <v>5.8419688648625928E-2</v>
      </c>
      <c r="C23" s="43">
        <v>5.8419688648625928E-2</v>
      </c>
    </row>
    <row r="24" spans="1:3" x14ac:dyDescent="0.2">
      <c r="A24" s="18">
        <v>2016</v>
      </c>
      <c r="B24" s="42">
        <v>5.7125311190328355E-2</v>
      </c>
      <c r="C24" s="42">
        <v>5.7125311190328355E-2</v>
      </c>
    </row>
    <row r="25" spans="1:3" x14ac:dyDescent="0.2">
      <c r="A25" s="19">
        <v>2017</v>
      </c>
      <c r="B25" s="43">
        <v>5.6910792407710978E-2</v>
      </c>
      <c r="C25" s="43">
        <v>5.6910792407710978E-2</v>
      </c>
    </row>
    <row r="26" spans="1:3" x14ac:dyDescent="0.2">
      <c r="A26" s="18">
        <v>2018</v>
      </c>
      <c r="B26" s="42">
        <v>5.5850074549235941E-2</v>
      </c>
      <c r="C26" s="42">
        <v>5.5850074549235941E-2</v>
      </c>
    </row>
    <row r="27" spans="1:3" x14ac:dyDescent="0.2">
      <c r="A27" s="19">
        <v>2019</v>
      </c>
      <c r="B27" s="43">
        <v>5.5937740796376458E-2</v>
      </c>
      <c r="C27" s="43">
        <v>5.5937740796376458E-2</v>
      </c>
    </row>
    <row r="28" spans="1:3" x14ac:dyDescent="0.2">
      <c r="A28" s="18">
        <v>2020</v>
      </c>
      <c r="B28" s="42">
        <v>5.3192372596695618E-2</v>
      </c>
      <c r="C28" s="42">
        <v>5.3192372596695618E-2</v>
      </c>
    </row>
    <row r="29" spans="1:3" x14ac:dyDescent="0.2">
      <c r="A29" s="19">
        <v>2021</v>
      </c>
      <c r="B29" s="43">
        <v>5.1944967954830619E-2</v>
      </c>
      <c r="C29" s="43">
        <v>5.1944967954830619E-2</v>
      </c>
    </row>
    <row r="30" spans="1:3" x14ac:dyDescent="0.2">
      <c r="A30" s="18">
        <v>2022</v>
      </c>
      <c r="B30" s="42">
        <v>5.4028522764136687E-2</v>
      </c>
      <c r="C30" s="42">
        <v>5.4028522764136687E-2</v>
      </c>
    </row>
    <row r="31" spans="1:3" x14ac:dyDescent="0.2">
      <c r="A31" s="19">
        <v>2023</v>
      </c>
      <c r="B31" s="43">
        <v>5.4808651728902258E-2</v>
      </c>
      <c r="C31" s="43">
        <v>5.5082210814068756E-2</v>
      </c>
    </row>
    <row r="32" spans="1:3" x14ac:dyDescent="0.2">
      <c r="A32" s="18">
        <v>2024</v>
      </c>
      <c r="B32" s="42">
        <v>5.6703161202101594E-2</v>
      </c>
      <c r="C32" s="42">
        <v>5.4224902021354333E-2</v>
      </c>
    </row>
    <row r="33" spans="1:3" x14ac:dyDescent="0.2">
      <c r="A33" s="19">
        <v>2025</v>
      </c>
      <c r="B33" s="43">
        <v>5.6686644693795578E-2</v>
      </c>
      <c r="C33" s="43">
        <v>5.4209261301090189E-2</v>
      </c>
    </row>
    <row r="34" spans="1:3" x14ac:dyDescent="0.2">
      <c r="A34" s="18">
        <v>2026</v>
      </c>
      <c r="B34" s="42">
        <v>5.6670256898597088E-2</v>
      </c>
      <c r="C34" s="42">
        <v>5.4194456493869274E-2</v>
      </c>
    </row>
    <row r="35" spans="1:3" x14ac:dyDescent="0.2">
      <c r="A35" s="19">
        <v>2027</v>
      </c>
      <c r="B35" s="43">
        <v>5.6608738424234917E-2</v>
      </c>
      <c r="C35" s="43">
        <v>5.4182692950260951E-2</v>
      </c>
    </row>
    <row r="36" spans="1:3" x14ac:dyDescent="0.2">
      <c r="A36" s="18">
        <v>2028</v>
      </c>
      <c r="B36" s="42">
        <v>5.6603863740052995E-2</v>
      </c>
      <c r="C36" s="42">
        <v>5.5001114834967821E-2</v>
      </c>
    </row>
    <row r="37" spans="1:3" x14ac:dyDescent="0.2">
      <c r="A37" s="19">
        <v>2029</v>
      </c>
      <c r="B37" s="43">
        <v>5.6599402726290417E-2</v>
      </c>
      <c r="C37" s="43">
        <v>5.4991324882182752E-2</v>
      </c>
    </row>
    <row r="38" spans="1:3" x14ac:dyDescent="0.2">
      <c r="A38" s="18">
        <v>2030</v>
      </c>
      <c r="B38" s="42">
        <v>5.6595321514286756E-2</v>
      </c>
      <c r="C38" s="42">
        <v>5.498235920618709E-2</v>
      </c>
    </row>
    <row r="39" spans="1:3" x14ac:dyDescent="0.2">
      <c r="A39" s="19">
        <v>2031</v>
      </c>
      <c r="B39" s="43">
        <v>5.6591600154939858E-2</v>
      </c>
      <c r="C39" s="43">
        <v>5.4974176973894076E-2</v>
      </c>
    </row>
    <row r="40" spans="1:3" x14ac:dyDescent="0.2">
      <c r="A40" s="18">
        <v>2032</v>
      </c>
      <c r="B40" s="42">
        <v>5.6586873885620254E-2</v>
      </c>
      <c r="C40" s="42">
        <v>5.4965359505925279E-2</v>
      </c>
    </row>
    <row r="41" spans="1:3" ht="13.5" thickBot="1" x14ac:dyDescent="0.25">
      <c r="A41" s="27">
        <v>2033</v>
      </c>
      <c r="B41" s="55"/>
      <c r="C41" s="55">
        <v>5.4922588198229927E-2</v>
      </c>
    </row>
    <row r="42" spans="1:3" x14ac:dyDescent="0.2">
      <c r="A42" s="12" t="s">
        <v>296</v>
      </c>
    </row>
    <row r="43" spans="1:3" x14ac:dyDescent="0.2">
      <c r="A43" s="12" t="s">
        <v>332</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6">
    <tabColor rgb="FFBD534B"/>
  </sheetPr>
  <dimension ref="A1:C43"/>
  <sheetViews>
    <sheetView workbookViewId="0"/>
  </sheetViews>
  <sheetFormatPr defaultColWidth="9.140625" defaultRowHeight="12.75" x14ac:dyDescent="0.2"/>
  <cols>
    <col min="1" max="16384" width="9.140625" style="35"/>
  </cols>
  <sheetData>
    <row r="1" spans="1:3" x14ac:dyDescent="0.2">
      <c r="A1" s="32" t="s">
        <v>22</v>
      </c>
    </row>
    <row r="3" spans="1:3" x14ac:dyDescent="0.2">
      <c r="A3" s="33" t="s">
        <v>44</v>
      </c>
    </row>
    <row r="4" spans="1:3" x14ac:dyDescent="0.2">
      <c r="A4" s="11" t="s">
        <v>329</v>
      </c>
    </row>
    <row r="6" spans="1:3" x14ac:dyDescent="0.2">
      <c r="A6" s="13" t="s">
        <v>307</v>
      </c>
      <c r="B6" s="14" t="s">
        <v>327</v>
      </c>
      <c r="C6" s="156" t="s">
        <v>328</v>
      </c>
    </row>
    <row r="7" spans="1:3" x14ac:dyDescent="0.2">
      <c r="A7" s="13" t="s">
        <v>24</v>
      </c>
      <c r="B7" s="157" t="s">
        <v>42</v>
      </c>
      <c r="C7" s="156" t="s">
        <v>295</v>
      </c>
    </row>
    <row r="8" spans="1:3" x14ac:dyDescent="0.2">
      <c r="A8" s="18">
        <v>2000</v>
      </c>
      <c r="B8" s="42">
        <v>2.0135376530907478E-2</v>
      </c>
      <c r="C8" s="42">
        <v>2.0135376530907478E-2</v>
      </c>
    </row>
    <row r="9" spans="1:3" x14ac:dyDescent="0.2">
      <c r="A9" s="19">
        <v>2001</v>
      </c>
      <c r="B9" s="43">
        <v>2.2011425554897112E-2</v>
      </c>
      <c r="C9" s="43">
        <v>2.2011425554897112E-2</v>
      </c>
    </row>
    <row r="10" spans="1:3" x14ac:dyDescent="0.2">
      <c r="A10" s="18">
        <v>2002</v>
      </c>
      <c r="B10" s="42">
        <v>1.9732373106880727E-2</v>
      </c>
      <c r="C10" s="42">
        <v>1.9732373106880727E-2</v>
      </c>
    </row>
    <row r="11" spans="1:3" x14ac:dyDescent="0.2">
      <c r="A11" s="19">
        <v>2003</v>
      </c>
      <c r="B11" s="43">
        <v>1.9047130798520193E-2</v>
      </c>
      <c r="C11" s="43">
        <v>1.9047130798520193E-2</v>
      </c>
    </row>
    <row r="12" spans="1:3" x14ac:dyDescent="0.2">
      <c r="A12" s="18">
        <v>2004</v>
      </c>
      <c r="B12" s="42">
        <v>1.9624678406099584E-2</v>
      </c>
      <c r="C12" s="42">
        <v>1.9624678406099584E-2</v>
      </c>
    </row>
    <row r="13" spans="1:3" x14ac:dyDescent="0.2">
      <c r="A13" s="19">
        <v>2005</v>
      </c>
      <c r="B13" s="43">
        <v>2.1342331318390386E-2</v>
      </c>
      <c r="C13" s="43">
        <v>2.1342331318390386E-2</v>
      </c>
    </row>
    <row r="14" spans="1:3" x14ac:dyDescent="0.2">
      <c r="A14" s="18">
        <v>2006</v>
      </c>
      <c r="B14" s="42">
        <v>2.4943719781446348E-2</v>
      </c>
      <c r="C14" s="42">
        <v>2.4943719781446348E-2</v>
      </c>
    </row>
    <row r="15" spans="1:3" x14ac:dyDescent="0.2">
      <c r="A15" s="19">
        <v>2007</v>
      </c>
      <c r="B15" s="43">
        <v>2.2218799944207949E-2</v>
      </c>
      <c r="C15" s="43">
        <v>2.2218799944207949E-2</v>
      </c>
    </row>
    <row r="16" spans="1:3" x14ac:dyDescent="0.2">
      <c r="A16" s="18">
        <v>2008</v>
      </c>
      <c r="B16" s="42">
        <v>2.7630256113759855E-2</v>
      </c>
      <c r="C16" s="42">
        <v>2.7630256113759855E-2</v>
      </c>
    </row>
    <row r="17" spans="1:3" x14ac:dyDescent="0.2">
      <c r="A17" s="19">
        <v>2009</v>
      </c>
      <c r="B17" s="43">
        <v>3.0012241715154188E-2</v>
      </c>
      <c r="C17" s="43">
        <v>3.0012241715154188E-2</v>
      </c>
    </row>
    <row r="18" spans="1:3" x14ac:dyDescent="0.2">
      <c r="A18" s="18">
        <v>2010</v>
      </c>
      <c r="B18" s="42">
        <v>4.5152472679684572E-2</v>
      </c>
      <c r="C18" s="42">
        <v>4.5152472679684572E-2</v>
      </c>
    </row>
    <row r="19" spans="1:3" x14ac:dyDescent="0.2">
      <c r="A19" s="19">
        <v>2011</v>
      </c>
      <c r="B19" s="43">
        <v>2.5993403904997318E-2</v>
      </c>
      <c r="C19" s="43">
        <v>2.5993403904997318E-2</v>
      </c>
    </row>
    <row r="20" spans="1:3" x14ac:dyDescent="0.2">
      <c r="A20" s="18">
        <v>2012</v>
      </c>
      <c r="B20" s="42">
        <v>3.0973890950834505E-2</v>
      </c>
      <c r="C20" s="42">
        <v>3.0973890950834505E-2</v>
      </c>
    </row>
    <row r="21" spans="1:3" x14ac:dyDescent="0.2">
      <c r="A21" s="19">
        <v>2013</v>
      </c>
      <c r="B21" s="43">
        <v>2.8451853922741792E-2</v>
      </c>
      <c r="C21" s="43">
        <v>2.8451853922741792E-2</v>
      </c>
    </row>
    <row r="22" spans="1:3" x14ac:dyDescent="0.2">
      <c r="A22" s="18">
        <v>2014</v>
      </c>
      <c r="B22" s="42">
        <v>2.5056316948183902E-2</v>
      </c>
      <c r="C22" s="42">
        <v>2.5056316948183902E-2</v>
      </c>
    </row>
    <row r="23" spans="1:3" x14ac:dyDescent="0.2">
      <c r="A23" s="19">
        <v>2015</v>
      </c>
      <c r="B23" s="43">
        <v>2.2299843185217275E-2</v>
      </c>
      <c r="C23" s="43">
        <v>2.2299843185217275E-2</v>
      </c>
    </row>
    <row r="24" spans="1:3" x14ac:dyDescent="0.2">
      <c r="A24" s="18">
        <v>2016</v>
      </c>
      <c r="B24" s="42">
        <v>2.2053289611321265E-2</v>
      </c>
      <c r="C24" s="42">
        <v>2.2053289611321265E-2</v>
      </c>
    </row>
    <row r="25" spans="1:3" x14ac:dyDescent="0.2">
      <c r="A25" s="19">
        <v>2017</v>
      </c>
      <c r="B25" s="43">
        <v>2.6525589255028681E-2</v>
      </c>
      <c r="C25" s="43">
        <v>2.6525589255028681E-2</v>
      </c>
    </row>
    <row r="26" spans="1:3" x14ac:dyDescent="0.2">
      <c r="A26" s="18">
        <v>2018</v>
      </c>
      <c r="B26" s="42">
        <v>2.7523581011816723E-2</v>
      </c>
      <c r="C26" s="42">
        <v>2.7523581011816723E-2</v>
      </c>
    </row>
    <row r="27" spans="1:3" x14ac:dyDescent="0.2">
      <c r="A27" s="19">
        <v>2019</v>
      </c>
      <c r="B27" s="43">
        <v>3.7384843208112015E-2</v>
      </c>
      <c r="C27" s="43">
        <v>3.7384843208112015E-2</v>
      </c>
    </row>
    <row r="28" spans="1:3" x14ac:dyDescent="0.2">
      <c r="A28" s="18">
        <v>2020</v>
      </c>
      <c r="B28" s="42">
        <v>2.1543668248938386E-2</v>
      </c>
      <c r="C28" s="42">
        <v>2.1543668248938386E-2</v>
      </c>
    </row>
    <row r="29" spans="1:3" x14ac:dyDescent="0.2">
      <c r="A29" s="19">
        <v>2021</v>
      </c>
      <c r="B29" s="43">
        <v>3.0886856787738469E-2</v>
      </c>
      <c r="C29" s="43">
        <v>3.0886856787738469E-2</v>
      </c>
    </row>
    <row r="30" spans="1:3" x14ac:dyDescent="0.2">
      <c r="A30" s="18">
        <v>2022</v>
      </c>
      <c r="B30" s="42">
        <v>3.9096251680631681E-2</v>
      </c>
      <c r="C30" s="42">
        <v>3.9096251680631681E-2</v>
      </c>
    </row>
    <row r="31" spans="1:3" x14ac:dyDescent="0.2">
      <c r="A31" s="19">
        <v>2023</v>
      </c>
      <c r="B31" s="43">
        <v>2.7818464308988454E-2</v>
      </c>
      <c r="C31" s="43">
        <v>3.0060879153081217E-2</v>
      </c>
    </row>
    <row r="32" spans="1:3" x14ac:dyDescent="0.2">
      <c r="A32" s="18">
        <v>2024</v>
      </c>
      <c r="B32" s="42">
        <v>2.8613208518984933E-2</v>
      </c>
      <c r="C32" s="42">
        <v>2.7508128425139229E-2</v>
      </c>
    </row>
    <row r="33" spans="1:3" x14ac:dyDescent="0.2">
      <c r="A33" s="19">
        <v>2025</v>
      </c>
      <c r="B33" s="43">
        <v>2.8352835176479942E-2</v>
      </c>
      <c r="C33" s="43">
        <v>2.7308897973563891E-2</v>
      </c>
    </row>
    <row r="34" spans="1:3" x14ac:dyDescent="0.2">
      <c r="A34" s="18">
        <v>2026</v>
      </c>
      <c r="B34" s="42">
        <v>2.8590723477628435E-2</v>
      </c>
      <c r="C34" s="42">
        <v>2.7582871551517937E-2</v>
      </c>
    </row>
    <row r="35" spans="1:3" x14ac:dyDescent="0.2">
      <c r="A35" s="19">
        <v>2027</v>
      </c>
      <c r="B35" s="43">
        <v>2.8992675880538166E-2</v>
      </c>
      <c r="C35" s="43">
        <v>2.8056144075139476E-2</v>
      </c>
    </row>
    <row r="36" spans="1:3" x14ac:dyDescent="0.2">
      <c r="A36" s="18">
        <v>2028</v>
      </c>
      <c r="B36" s="42">
        <v>2.9694413207707132E-2</v>
      </c>
      <c r="C36" s="42">
        <v>2.8864723098686571E-2</v>
      </c>
    </row>
    <row r="37" spans="1:3" x14ac:dyDescent="0.2">
      <c r="A37" s="19">
        <v>2029</v>
      </c>
      <c r="B37" s="43">
        <v>3.0178139069233455E-2</v>
      </c>
      <c r="C37" s="43">
        <v>2.9419087698590352E-2</v>
      </c>
    </row>
    <row r="38" spans="1:3" x14ac:dyDescent="0.2">
      <c r="A38" s="18">
        <v>2030</v>
      </c>
      <c r="B38" s="42">
        <v>2.9629314590538268E-2</v>
      </c>
      <c r="C38" s="42">
        <v>2.8792540146598641E-2</v>
      </c>
    </row>
    <row r="39" spans="1:3" x14ac:dyDescent="0.2">
      <c r="A39" s="19">
        <v>2031</v>
      </c>
      <c r="B39" s="43">
        <v>2.8955830107023173E-2</v>
      </c>
      <c r="C39" s="43">
        <v>2.8024797707960264E-2</v>
      </c>
    </row>
    <row r="40" spans="1:3" x14ac:dyDescent="0.2">
      <c r="A40" s="18">
        <v>2032</v>
      </c>
      <c r="B40" s="42">
        <v>2.8004280897948625E-2</v>
      </c>
      <c r="C40" s="42">
        <v>2.6943010229205425E-2</v>
      </c>
    </row>
    <row r="41" spans="1:3" ht="13.5" thickBot="1" x14ac:dyDescent="0.25">
      <c r="A41" s="27">
        <v>2033</v>
      </c>
      <c r="B41" s="55"/>
      <c r="C41" s="55">
        <v>2.6021488944020562E-2</v>
      </c>
    </row>
    <row r="42" spans="1:3" x14ac:dyDescent="0.2">
      <c r="A42" s="272" t="s">
        <v>296</v>
      </c>
    </row>
    <row r="43" spans="1:3" x14ac:dyDescent="0.2">
      <c r="A43" s="274" t="s">
        <v>332</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7">
    <tabColor rgb="FFBD534B"/>
  </sheetPr>
  <dimension ref="A1:C43"/>
  <sheetViews>
    <sheetView workbookViewId="0"/>
  </sheetViews>
  <sheetFormatPr defaultColWidth="9.140625" defaultRowHeight="12.75" x14ac:dyDescent="0.2"/>
  <cols>
    <col min="1" max="16384" width="9.140625" style="35"/>
  </cols>
  <sheetData>
    <row r="1" spans="1:3" x14ac:dyDescent="0.2">
      <c r="A1" s="32" t="s">
        <v>22</v>
      </c>
    </row>
    <row r="3" spans="1:3" x14ac:dyDescent="0.2">
      <c r="A3" s="33" t="s">
        <v>45</v>
      </c>
    </row>
    <row r="4" spans="1:3" x14ac:dyDescent="0.2">
      <c r="A4" s="11" t="s">
        <v>331</v>
      </c>
    </row>
    <row r="6" spans="1:3" x14ac:dyDescent="0.2">
      <c r="A6" s="13" t="s">
        <v>307</v>
      </c>
      <c r="B6" s="14" t="s">
        <v>327</v>
      </c>
      <c r="C6" s="156" t="s">
        <v>328</v>
      </c>
    </row>
    <row r="7" spans="1:3" x14ac:dyDescent="0.2">
      <c r="A7" s="13" t="s">
        <v>24</v>
      </c>
      <c r="B7" s="157" t="s">
        <v>42</v>
      </c>
      <c r="C7" s="156" t="s">
        <v>295</v>
      </c>
    </row>
    <row r="8" spans="1:3" x14ac:dyDescent="0.2">
      <c r="A8" s="18">
        <v>2000</v>
      </c>
      <c r="B8" s="42">
        <v>3.0604540638505363E-2</v>
      </c>
      <c r="C8" s="42">
        <v>3.0604540638505363E-2</v>
      </c>
    </row>
    <row r="9" spans="1:3" x14ac:dyDescent="0.2">
      <c r="A9" s="19">
        <v>2001</v>
      </c>
      <c r="B9" s="43">
        <v>3.2727130050484186E-2</v>
      </c>
      <c r="C9" s="43">
        <v>3.2727130050484186E-2</v>
      </c>
    </row>
    <row r="10" spans="1:3" x14ac:dyDescent="0.2">
      <c r="A10" s="18">
        <v>2002</v>
      </c>
      <c r="B10" s="42">
        <v>3.4939974165217026E-2</v>
      </c>
      <c r="C10" s="42">
        <v>3.4939974165217026E-2</v>
      </c>
    </row>
    <row r="11" spans="1:3" x14ac:dyDescent="0.2">
      <c r="A11" s="19">
        <v>2003</v>
      </c>
      <c r="B11" s="43">
        <v>3.3137796465714214E-2</v>
      </c>
      <c r="C11" s="43">
        <v>3.3137796465714214E-2</v>
      </c>
    </row>
    <row r="12" spans="1:3" x14ac:dyDescent="0.2">
      <c r="A12" s="18">
        <v>2004</v>
      </c>
      <c r="B12" s="42">
        <v>3.271161427838349E-2</v>
      </c>
      <c r="C12" s="42">
        <v>3.271161427838349E-2</v>
      </c>
    </row>
    <row r="13" spans="1:3" x14ac:dyDescent="0.2">
      <c r="A13" s="19">
        <v>2005</v>
      </c>
      <c r="B13" s="43">
        <v>3.6959417259725978E-2</v>
      </c>
      <c r="C13" s="43">
        <v>3.6959417259725978E-2</v>
      </c>
    </row>
    <row r="14" spans="1:3" x14ac:dyDescent="0.2">
      <c r="A14" s="18">
        <v>2006</v>
      </c>
      <c r="B14" s="42">
        <v>3.7487137548789025E-2</v>
      </c>
      <c r="C14" s="42">
        <v>3.7487137548789025E-2</v>
      </c>
    </row>
    <row r="15" spans="1:3" x14ac:dyDescent="0.2">
      <c r="A15" s="19">
        <v>2007</v>
      </c>
      <c r="B15" s="43">
        <v>3.7465743605644378E-2</v>
      </c>
      <c r="C15" s="43">
        <v>3.7465743605644378E-2</v>
      </c>
    </row>
    <row r="16" spans="1:3" x14ac:dyDescent="0.2">
      <c r="A16" s="18">
        <v>2008</v>
      </c>
      <c r="B16" s="42">
        <v>4.0954042331455262E-2</v>
      </c>
      <c r="C16" s="42">
        <v>4.0954042331455262E-2</v>
      </c>
    </row>
    <row r="17" spans="1:3" x14ac:dyDescent="0.2">
      <c r="A17" s="19">
        <v>2009</v>
      </c>
      <c r="B17" s="43">
        <v>3.5906891313399525E-2</v>
      </c>
      <c r="C17" s="43">
        <v>3.5906891313399525E-2</v>
      </c>
    </row>
    <row r="18" spans="1:3" x14ac:dyDescent="0.2">
      <c r="A18" s="18">
        <v>2010</v>
      </c>
      <c r="B18" s="42">
        <v>3.4322064786377671E-2</v>
      </c>
      <c r="C18" s="42">
        <v>3.4322064786377671E-2</v>
      </c>
    </row>
    <row r="19" spans="1:3" x14ac:dyDescent="0.2">
      <c r="A19" s="19">
        <v>2011</v>
      </c>
      <c r="B19" s="43">
        <v>3.7253527931719384E-2</v>
      </c>
      <c r="C19" s="43">
        <v>3.7253527931719384E-2</v>
      </c>
    </row>
    <row r="20" spans="1:3" x14ac:dyDescent="0.2">
      <c r="A20" s="18">
        <v>2012</v>
      </c>
      <c r="B20" s="42">
        <v>3.5597711585761728E-2</v>
      </c>
      <c r="C20" s="42">
        <v>3.5597711585761728E-2</v>
      </c>
    </row>
    <row r="21" spans="1:3" x14ac:dyDescent="0.2">
      <c r="A21" s="19">
        <v>2013</v>
      </c>
      <c r="B21" s="43">
        <v>3.4116270782205929E-2</v>
      </c>
      <c r="C21" s="43">
        <v>3.4116270782205929E-2</v>
      </c>
    </row>
    <row r="22" spans="1:3" x14ac:dyDescent="0.2">
      <c r="A22" s="18">
        <v>2014</v>
      </c>
      <c r="B22" s="42">
        <v>3.4342119884644903E-2</v>
      </c>
      <c r="C22" s="42">
        <v>3.4342119884644903E-2</v>
      </c>
    </row>
    <row r="23" spans="1:3" x14ac:dyDescent="0.2">
      <c r="A23" s="19">
        <v>2015</v>
      </c>
      <c r="B23" s="43">
        <v>3.413801401039139E-2</v>
      </c>
      <c r="C23" s="43">
        <v>3.413801401039139E-2</v>
      </c>
    </row>
    <row r="24" spans="1:3" x14ac:dyDescent="0.2">
      <c r="A24" s="18">
        <v>2016</v>
      </c>
      <c r="B24" s="42">
        <v>3.6181757883745891E-2</v>
      </c>
      <c r="C24" s="42">
        <v>3.6181757883745891E-2</v>
      </c>
    </row>
    <row r="25" spans="1:3" x14ac:dyDescent="0.2">
      <c r="A25" s="19">
        <v>2017</v>
      </c>
      <c r="B25" s="43">
        <v>3.4672548689876577E-2</v>
      </c>
      <c r="C25" s="43">
        <v>3.4672548689876577E-2</v>
      </c>
    </row>
    <row r="26" spans="1:3" x14ac:dyDescent="0.2">
      <c r="A26" s="18">
        <v>2018</v>
      </c>
      <c r="B26" s="42">
        <v>3.6653126794191748E-2</v>
      </c>
      <c r="C26" s="42">
        <v>3.6653126794191748E-2</v>
      </c>
    </row>
    <row r="27" spans="1:3" x14ac:dyDescent="0.2">
      <c r="A27" s="19">
        <v>2019</v>
      </c>
      <c r="B27" s="43">
        <v>3.9020930063557273E-2</v>
      </c>
      <c r="C27" s="43">
        <v>3.9020930063557273E-2</v>
      </c>
    </row>
    <row r="28" spans="1:3" x14ac:dyDescent="0.2">
      <c r="A28" s="18">
        <v>2020</v>
      </c>
      <c r="B28" s="42">
        <v>3.4666494344466732E-2</v>
      </c>
      <c r="C28" s="42">
        <v>3.4666494344466732E-2</v>
      </c>
    </row>
    <row r="29" spans="1:3" x14ac:dyDescent="0.2">
      <c r="A29" s="19">
        <v>2021</v>
      </c>
      <c r="B29" s="43">
        <v>3.9730043976716332E-2</v>
      </c>
      <c r="C29" s="43">
        <v>3.9730043976716332E-2</v>
      </c>
    </row>
    <row r="30" spans="1:3" x14ac:dyDescent="0.2">
      <c r="A30" s="18">
        <v>2022</v>
      </c>
      <c r="B30" s="42">
        <v>4.611087028148584E-2</v>
      </c>
      <c r="C30" s="42">
        <v>4.611087028148584E-2</v>
      </c>
    </row>
    <row r="31" spans="1:3" x14ac:dyDescent="0.2">
      <c r="A31" s="19">
        <v>2023</v>
      </c>
      <c r="B31" s="43">
        <v>4.4791023176341538E-2</v>
      </c>
      <c r="C31" s="43">
        <v>4.4206931095349553E-2</v>
      </c>
    </row>
    <row r="32" spans="1:3" x14ac:dyDescent="0.2">
      <c r="A32" s="18">
        <v>2024</v>
      </c>
      <c r="B32" s="42">
        <v>4.5858259327844805E-2</v>
      </c>
      <c r="C32" s="42">
        <v>4.3980756738385175E-2</v>
      </c>
    </row>
    <row r="33" spans="1:3" x14ac:dyDescent="0.2">
      <c r="A33" s="19">
        <v>2025</v>
      </c>
      <c r="B33" s="43">
        <v>4.5886521528569917E-2</v>
      </c>
      <c r="C33" s="43">
        <v>4.4973292818742128E-2</v>
      </c>
    </row>
    <row r="34" spans="1:3" x14ac:dyDescent="0.2">
      <c r="A34" s="18">
        <v>2026</v>
      </c>
      <c r="B34" s="42">
        <v>4.5852196810646818E-2</v>
      </c>
      <c r="C34" s="42">
        <v>4.4357470501359055E-2</v>
      </c>
    </row>
    <row r="35" spans="1:3" x14ac:dyDescent="0.2">
      <c r="A35" s="19">
        <v>2027</v>
      </c>
      <c r="B35" s="43">
        <v>4.6099847071340939E-2</v>
      </c>
      <c r="C35" s="43">
        <v>4.4686024013065748E-2</v>
      </c>
    </row>
    <row r="36" spans="1:3" x14ac:dyDescent="0.2">
      <c r="A36" s="18">
        <v>2028</v>
      </c>
      <c r="B36" s="42">
        <v>4.664864492269967E-2</v>
      </c>
      <c r="C36" s="42">
        <v>4.4673291862963191E-2</v>
      </c>
    </row>
    <row r="37" spans="1:3" x14ac:dyDescent="0.2">
      <c r="A37" s="19">
        <v>2029</v>
      </c>
      <c r="B37" s="43">
        <v>4.6636538785138328E-2</v>
      </c>
      <c r="C37" s="43">
        <v>4.5070806771944909E-2</v>
      </c>
    </row>
    <row r="38" spans="1:3" x14ac:dyDescent="0.2">
      <c r="A38" s="18">
        <v>2030</v>
      </c>
      <c r="B38" s="42">
        <v>4.6625711699896467E-2</v>
      </c>
      <c r="C38" s="42">
        <v>4.5053209151011797E-2</v>
      </c>
    </row>
    <row r="39" spans="1:3" x14ac:dyDescent="0.2">
      <c r="A39" s="19">
        <v>2031</v>
      </c>
      <c r="B39" s="43">
        <v>4.6615150987285192E-2</v>
      </c>
      <c r="C39" s="43">
        <v>4.503781313815141E-2</v>
      </c>
    </row>
    <row r="40" spans="1:3" x14ac:dyDescent="0.2">
      <c r="A40" s="18">
        <v>2032</v>
      </c>
      <c r="B40" s="42">
        <v>4.6603284656205453E-2</v>
      </c>
      <c r="C40" s="42">
        <v>4.5022589223223608E-2</v>
      </c>
    </row>
    <row r="41" spans="1:3" ht="13.5" thickBot="1" x14ac:dyDescent="0.25">
      <c r="A41" s="27">
        <v>2033</v>
      </c>
      <c r="B41" s="55"/>
      <c r="C41" s="55">
        <v>4.5126323747276799E-2</v>
      </c>
    </row>
    <row r="42" spans="1:3" x14ac:dyDescent="0.2">
      <c r="A42" s="272" t="s">
        <v>296</v>
      </c>
    </row>
    <row r="43" spans="1:3" x14ac:dyDescent="0.2">
      <c r="A43" s="274" t="s">
        <v>332</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8">
    <tabColor rgb="FFBD534B"/>
  </sheetPr>
  <dimension ref="A1:C43"/>
  <sheetViews>
    <sheetView workbookViewId="0"/>
  </sheetViews>
  <sheetFormatPr defaultColWidth="9.140625" defaultRowHeight="12.75" x14ac:dyDescent="0.2"/>
  <cols>
    <col min="1" max="16384" width="9.140625" style="35"/>
  </cols>
  <sheetData>
    <row r="1" spans="1:3" x14ac:dyDescent="0.2">
      <c r="A1" s="32" t="s">
        <v>22</v>
      </c>
    </row>
    <row r="3" spans="1:3" x14ac:dyDescent="0.2">
      <c r="A3" s="33" t="s">
        <v>46</v>
      </c>
    </row>
    <row r="4" spans="1:3" x14ac:dyDescent="0.2">
      <c r="A4" s="11" t="s">
        <v>334</v>
      </c>
    </row>
    <row r="6" spans="1:3" x14ac:dyDescent="0.2">
      <c r="A6" s="13" t="s">
        <v>307</v>
      </c>
      <c r="B6" s="157" t="s">
        <v>327</v>
      </c>
      <c r="C6" s="156" t="s">
        <v>328</v>
      </c>
    </row>
    <row r="7" spans="1:3" x14ac:dyDescent="0.2">
      <c r="A7" s="13" t="s">
        <v>24</v>
      </c>
      <c r="B7" s="157" t="s">
        <v>42</v>
      </c>
      <c r="C7" s="156" t="s">
        <v>295</v>
      </c>
    </row>
    <row r="8" spans="1:3" x14ac:dyDescent="0.2">
      <c r="A8" s="18">
        <v>2000</v>
      </c>
      <c r="B8" s="42">
        <v>0.16542039027618333</v>
      </c>
      <c r="C8" s="42">
        <v>0.16542039027618333</v>
      </c>
    </row>
    <row r="9" spans="1:3" x14ac:dyDescent="0.2">
      <c r="A9" s="19">
        <v>2001</v>
      </c>
      <c r="B9" s="43">
        <v>0.17281347467307501</v>
      </c>
      <c r="C9" s="43">
        <v>0.17281347467307501</v>
      </c>
    </row>
    <row r="10" spans="1:3" x14ac:dyDescent="0.2">
      <c r="A10" s="18">
        <v>2002</v>
      </c>
      <c r="B10" s="42">
        <v>0.18003801352658994</v>
      </c>
      <c r="C10" s="42">
        <v>0.18003801352658994</v>
      </c>
    </row>
    <row r="11" spans="1:3" x14ac:dyDescent="0.2">
      <c r="A11" s="19">
        <v>2003</v>
      </c>
      <c r="B11" s="43">
        <v>0.17416244624018698</v>
      </c>
      <c r="C11" s="43">
        <v>0.17416244624018698</v>
      </c>
    </row>
    <row r="12" spans="1:3" x14ac:dyDescent="0.2">
      <c r="A12" s="18">
        <v>2004</v>
      </c>
      <c r="B12" s="42">
        <v>0.18130601357710227</v>
      </c>
      <c r="C12" s="42">
        <v>0.18130601357710227</v>
      </c>
    </row>
    <row r="13" spans="1:3" x14ac:dyDescent="0.2">
      <c r="A13" s="19">
        <v>2005</v>
      </c>
      <c r="B13" s="43">
        <v>0.18778285993715688</v>
      </c>
      <c r="C13" s="43">
        <v>0.18778285993715688</v>
      </c>
    </row>
    <row r="14" spans="1:3" x14ac:dyDescent="0.2">
      <c r="A14" s="18">
        <v>2006</v>
      </c>
      <c r="B14" s="42">
        <v>0.18779664315233613</v>
      </c>
      <c r="C14" s="42">
        <v>0.18779664315233613</v>
      </c>
    </row>
    <row r="15" spans="1:3" x14ac:dyDescent="0.2">
      <c r="A15" s="19">
        <v>2007</v>
      </c>
      <c r="B15" s="43">
        <v>0.18984761954774571</v>
      </c>
      <c r="C15" s="43">
        <v>0.18984761954774571</v>
      </c>
    </row>
    <row r="16" spans="1:3" x14ac:dyDescent="0.2">
      <c r="A16" s="18">
        <v>2008</v>
      </c>
      <c r="B16" s="42">
        <v>0.18916209340685772</v>
      </c>
      <c r="C16" s="42">
        <v>0.18916209340685772</v>
      </c>
    </row>
    <row r="17" spans="1:3" x14ac:dyDescent="0.2">
      <c r="A17" s="19">
        <v>2009</v>
      </c>
      <c r="B17" s="43">
        <v>0.1855501404837912</v>
      </c>
      <c r="C17" s="43">
        <v>0.1855501404837912</v>
      </c>
    </row>
    <row r="18" spans="1:3" x14ac:dyDescent="0.2">
      <c r="A18" s="18">
        <v>2010</v>
      </c>
      <c r="B18" s="42">
        <v>0.20205661742475806</v>
      </c>
      <c r="C18" s="42">
        <v>0.20205661742475806</v>
      </c>
    </row>
    <row r="19" spans="1:3" x14ac:dyDescent="0.2">
      <c r="A19" s="19">
        <v>2011</v>
      </c>
      <c r="B19" s="43">
        <v>0.18856544231743164</v>
      </c>
      <c r="C19" s="43">
        <v>0.18856544231743164</v>
      </c>
    </row>
    <row r="20" spans="1:3" x14ac:dyDescent="0.2">
      <c r="A20" s="18">
        <v>2012</v>
      </c>
      <c r="B20" s="42">
        <v>0.18711108790387823</v>
      </c>
      <c r="C20" s="42">
        <v>0.18711108790387823</v>
      </c>
    </row>
    <row r="21" spans="1:3" x14ac:dyDescent="0.2">
      <c r="A21" s="19">
        <v>2013</v>
      </c>
      <c r="B21" s="43">
        <v>0.18701416191976072</v>
      </c>
      <c r="C21" s="43">
        <v>0.18701416191976072</v>
      </c>
    </row>
    <row r="22" spans="1:3" x14ac:dyDescent="0.2">
      <c r="A22" s="18">
        <v>2014</v>
      </c>
      <c r="B22" s="42">
        <v>0.17702386824578653</v>
      </c>
      <c r="C22" s="42">
        <v>0.17702386824578653</v>
      </c>
    </row>
    <row r="23" spans="1:3" x14ac:dyDescent="0.2">
      <c r="A23" s="19">
        <v>2015</v>
      </c>
      <c r="B23" s="43">
        <v>0.17419221970989979</v>
      </c>
      <c r="C23" s="43">
        <v>0.17419221970989979</v>
      </c>
    </row>
    <row r="24" spans="1:3" x14ac:dyDescent="0.2">
      <c r="A24" s="18">
        <v>2016</v>
      </c>
      <c r="B24" s="42">
        <v>0.17372674389519854</v>
      </c>
      <c r="C24" s="42">
        <v>0.17372674389519854</v>
      </c>
    </row>
    <row r="25" spans="1:3" x14ac:dyDescent="0.2">
      <c r="A25" s="19">
        <v>2017</v>
      </c>
      <c r="B25" s="43">
        <v>0.17543413404066577</v>
      </c>
      <c r="C25" s="43">
        <v>0.17543413404066577</v>
      </c>
    </row>
    <row r="26" spans="1:3" x14ac:dyDescent="0.2">
      <c r="A26" s="18">
        <v>2018</v>
      </c>
      <c r="B26" s="42">
        <v>0.17593528430186045</v>
      </c>
      <c r="C26" s="42">
        <v>0.17593528430186045</v>
      </c>
    </row>
    <row r="27" spans="1:3" x14ac:dyDescent="0.2">
      <c r="A27" s="19">
        <v>2019</v>
      </c>
      <c r="B27" s="43">
        <v>0.18233227943158223</v>
      </c>
      <c r="C27" s="43">
        <v>0.18233227943158223</v>
      </c>
    </row>
    <row r="28" spans="1:3" x14ac:dyDescent="0.2">
      <c r="A28" s="18">
        <v>2020</v>
      </c>
      <c r="B28" s="42">
        <v>0.15826043155229128</v>
      </c>
      <c r="C28" s="42">
        <v>0.15826043155229128</v>
      </c>
    </row>
    <row r="29" spans="1:3" x14ac:dyDescent="0.2">
      <c r="A29" s="19">
        <v>2021</v>
      </c>
      <c r="B29" s="43">
        <v>0.17745265766492171</v>
      </c>
      <c r="C29" s="43">
        <v>0.17745265766492171</v>
      </c>
    </row>
    <row r="30" spans="1:3" x14ac:dyDescent="0.2">
      <c r="A30" s="18">
        <v>2022</v>
      </c>
      <c r="B30" s="42">
        <v>0.18719539138368949</v>
      </c>
      <c r="C30" s="42">
        <v>0.18719539138368949</v>
      </c>
    </row>
    <row r="31" spans="1:3" x14ac:dyDescent="0.2">
      <c r="A31" s="19">
        <v>2023</v>
      </c>
      <c r="B31" s="43">
        <v>0.178900972231571</v>
      </c>
      <c r="C31" s="43">
        <v>0.17537181785379233</v>
      </c>
    </row>
    <row r="32" spans="1:3" x14ac:dyDescent="0.2">
      <c r="A32" s="18">
        <v>2024</v>
      </c>
      <c r="B32" s="42">
        <v>0.18273525401382315</v>
      </c>
      <c r="C32" s="42">
        <v>0.17530287937245273</v>
      </c>
    </row>
    <row r="33" spans="1:3" x14ac:dyDescent="0.2">
      <c r="A33" s="19">
        <v>2025</v>
      </c>
      <c r="B33" s="43">
        <v>0.18171071025659158</v>
      </c>
      <c r="C33" s="43">
        <v>0.17402405104026389</v>
      </c>
    </row>
    <row r="34" spans="1:3" x14ac:dyDescent="0.2">
      <c r="A34" s="18">
        <v>2026</v>
      </c>
      <c r="B34" s="42">
        <v>0.18253183652758334</v>
      </c>
      <c r="C34" s="42">
        <v>0.17483988013993126</v>
      </c>
    </row>
    <row r="35" spans="1:3" x14ac:dyDescent="0.2">
      <c r="A35" s="19">
        <v>2027</v>
      </c>
      <c r="B35" s="43">
        <v>0.18245361280821967</v>
      </c>
      <c r="C35" s="43">
        <v>0.17469688666045202</v>
      </c>
    </row>
    <row r="36" spans="1:3" x14ac:dyDescent="0.2">
      <c r="A36" s="18">
        <v>2028</v>
      </c>
      <c r="B36" s="42">
        <v>0.18256225366615342</v>
      </c>
      <c r="C36" s="42">
        <v>0.17565984632580478</v>
      </c>
    </row>
    <row r="37" spans="1:3" x14ac:dyDescent="0.2">
      <c r="A37" s="19">
        <v>2029</v>
      </c>
      <c r="B37" s="43">
        <v>0.18301653633177045</v>
      </c>
      <c r="C37" s="43">
        <v>0.17575227358163542</v>
      </c>
    </row>
    <row r="38" spans="1:3" x14ac:dyDescent="0.2">
      <c r="A38" s="18">
        <v>2030</v>
      </c>
      <c r="B38" s="42">
        <v>0.18244128790671402</v>
      </c>
      <c r="C38" s="42">
        <v>0.17508109648250075</v>
      </c>
    </row>
    <row r="39" spans="1:3" x14ac:dyDescent="0.2">
      <c r="A39" s="19">
        <v>2031</v>
      </c>
      <c r="B39" s="43">
        <v>0.18174228901510164</v>
      </c>
      <c r="C39" s="43">
        <v>0.17427396978597048</v>
      </c>
    </row>
    <row r="40" spans="1:3" x14ac:dyDescent="0.2">
      <c r="A40" s="18">
        <v>2032</v>
      </c>
      <c r="B40" s="42">
        <v>0.180761526218358</v>
      </c>
      <c r="C40" s="42">
        <v>0.1731525115925264</v>
      </c>
    </row>
    <row r="41" spans="1:3" ht="13.5" thickBot="1" x14ac:dyDescent="0.25">
      <c r="A41" s="27">
        <v>2033</v>
      </c>
      <c r="B41" s="55"/>
      <c r="C41" s="55">
        <v>0.17177193356613993</v>
      </c>
    </row>
    <row r="42" spans="1:3" x14ac:dyDescent="0.2">
      <c r="A42" s="12" t="s">
        <v>296</v>
      </c>
    </row>
    <row r="43" spans="1:3" x14ac:dyDescent="0.2">
      <c r="A43" s="273" t="s">
        <v>332</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Plan9">
    <tabColor rgb="FFBD534B"/>
  </sheetPr>
  <dimension ref="A1:D25"/>
  <sheetViews>
    <sheetView zoomScaleNormal="100" workbookViewId="0"/>
  </sheetViews>
  <sheetFormatPr defaultColWidth="9.140625" defaultRowHeight="12.75" x14ac:dyDescent="0.2"/>
  <cols>
    <col min="1" max="1" width="9.140625" style="35"/>
    <col min="2" max="2" width="9.85546875" style="35" customWidth="1"/>
    <col min="3" max="3" width="11.140625" style="35" customWidth="1"/>
    <col min="4" max="16384" width="9.140625" style="35"/>
  </cols>
  <sheetData>
    <row r="1" spans="1:4" x14ac:dyDescent="0.2">
      <c r="A1" s="32" t="s">
        <v>22</v>
      </c>
    </row>
    <row r="3" spans="1:4" x14ac:dyDescent="0.2">
      <c r="A3" s="33" t="s">
        <v>47</v>
      </c>
    </row>
    <row r="4" spans="1:4" x14ac:dyDescent="0.2">
      <c r="A4" s="11" t="s">
        <v>433</v>
      </c>
    </row>
    <row r="6" spans="1:4" x14ac:dyDescent="0.2">
      <c r="A6" s="13" t="s">
        <v>307</v>
      </c>
      <c r="B6" s="14" t="s">
        <v>316</v>
      </c>
      <c r="C6" s="14" t="s">
        <v>317</v>
      </c>
      <c r="D6" s="14" t="s">
        <v>312</v>
      </c>
    </row>
    <row r="7" spans="1:4" x14ac:dyDescent="0.2">
      <c r="A7" s="13" t="s">
        <v>24</v>
      </c>
      <c r="B7" s="14" t="s">
        <v>48</v>
      </c>
      <c r="C7" s="14" t="s">
        <v>49</v>
      </c>
      <c r="D7" s="14" t="s">
        <v>50</v>
      </c>
    </row>
    <row r="8" spans="1:4" x14ac:dyDescent="0.2">
      <c r="A8" s="24">
        <v>2018</v>
      </c>
      <c r="B8" s="52">
        <v>19.309959930163593</v>
      </c>
      <c r="C8" s="52">
        <v>19.309959930163593</v>
      </c>
      <c r="D8" s="52">
        <v>19.309959930163593</v>
      </c>
    </row>
    <row r="9" spans="1:4" x14ac:dyDescent="0.2">
      <c r="A9" s="25">
        <v>2019</v>
      </c>
      <c r="B9" s="53">
        <v>19.51977634224852</v>
      </c>
      <c r="C9" s="53">
        <v>19.51977634224852</v>
      </c>
      <c r="D9" s="53">
        <v>19.51977634224852</v>
      </c>
    </row>
    <row r="10" spans="1:4" x14ac:dyDescent="0.2">
      <c r="A10" s="24">
        <v>2020</v>
      </c>
      <c r="B10" s="52">
        <v>25.593377768046921</v>
      </c>
      <c r="C10" s="52">
        <v>25.593377768046921</v>
      </c>
      <c r="D10" s="52">
        <v>25.593377768046921</v>
      </c>
    </row>
    <row r="11" spans="1:4" x14ac:dyDescent="0.2">
      <c r="A11" s="25">
        <v>2021</v>
      </c>
      <c r="B11" s="53">
        <v>18.139343920912893</v>
      </c>
      <c r="C11" s="53">
        <v>18.139343920912893</v>
      </c>
      <c r="D11" s="53">
        <v>18.139343920912893</v>
      </c>
    </row>
    <row r="12" spans="1:4" x14ac:dyDescent="0.2">
      <c r="A12" s="24">
        <v>2022</v>
      </c>
      <c r="B12" s="52">
        <v>18.17388124492053</v>
      </c>
      <c r="C12" s="52">
        <v>18.17388124492053</v>
      </c>
      <c r="D12" s="52">
        <v>18.17388124492053</v>
      </c>
    </row>
    <row r="13" spans="1:4" x14ac:dyDescent="0.2">
      <c r="A13" s="25">
        <v>2023</v>
      </c>
      <c r="B13" s="53">
        <v>19.464485896450203</v>
      </c>
      <c r="C13" s="53">
        <v>18.598651584174089</v>
      </c>
      <c r="D13" s="53">
        <v>18.546462980143037</v>
      </c>
    </row>
    <row r="14" spans="1:4" x14ac:dyDescent="0.2">
      <c r="A14" s="24">
        <v>2024</v>
      </c>
      <c r="B14" s="52">
        <v>18.450140080944049</v>
      </c>
      <c r="C14" s="52">
        <v>18.824430760134643</v>
      </c>
      <c r="D14" s="52">
        <v>18.600548748282851</v>
      </c>
    </row>
    <row r="15" spans="1:4" x14ac:dyDescent="0.2">
      <c r="A15" s="25">
        <v>2025</v>
      </c>
      <c r="B15" s="53">
        <v>18.196449862439778</v>
      </c>
      <c r="C15" s="53">
        <v>18.906530031601118</v>
      </c>
      <c r="D15" s="53">
        <v>18.518350133987497</v>
      </c>
    </row>
    <row r="16" spans="1:4" x14ac:dyDescent="0.2">
      <c r="A16" s="24">
        <v>2026</v>
      </c>
      <c r="B16" s="52">
        <v>17.918742458272334</v>
      </c>
      <c r="C16" s="52">
        <v>18.863744381109345</v>
      </c>
      <c r="D16" s="52">
        <v>18.33421075770384</v>
      </c>
    </row>
    <row r="17" spans="1:4" x14ac:dyDescent="0.2">
      <c r="A17" s="25">
        <v>2027</v>
      </c>
      <c r="B17" s="53">
        <v>17.703176934578096</v>
      </c>
      <c r="C17" s="53">
        <v>20.407414671986089</v>
      </c>
      <c r="D17" s="53">
        <v>19.195519286402664</v>
      </c>
    </row>
    <row r="18" spans="1:4" x14ac:dyDescent="0.2">
      <c r="A18" s="24">
        <v>2028</v>
      </c>
      <c r="B18" s="52">
        <v>17.485396890730946</v>
      </c>
      <c r="C18" s="52">
        <v>19.002732049356862</v>
      </c>
      <c r="D18" s="52">
        <v>18.075173419869191</v>
      </c>
    </row>
    <row r="19" spans="1:4" x14ac:dyDescent="0.2">
      <c r="A19" s="25">
        <v>2029</v>
      </c>
      <c r="B19" s="53">
        <v>17.266076329093181</v>
      </c>
      <c r="C19" s="53">
        <v>19.029909190722716</v>
      </c>
      <c r="D19" s="53">
        <v>17.919702483489779</v>
      </c>
    </row>
    <row r="20" spans="1:4" x14ac:dyDescent="0.2">
      <c r="A20" s="24">
        <v>2030</v>
      </c>
      <c r="B20" s="52">
        <v>16.999153856510233</v>
      </c>
      <c r="C20" s="52">
        <v>19.000873940362371</v>
      </c>
      <c r="D20" s="52">
        <v>17.704312090134369</v>
      </c>
    </row>
    <row r="21" spans="1:4" x14ac:dyDescent="0.2">
      <c r="A21" s="25">
        <v>2031</v>
      </c>
      <c r="B21" s="53">
        <v>16.733133282620138</v>
      </c>
      <c r="C21" s="53">
        <v>18.966592462470512</v>
      </c>
      <c r="D21" s="53">
        <v>17.490506428097653</v>
      </c>
    </row>
    <row r="22" spans="1:4" x14ac:dyDescent="0.2">
      <c r="A22" s="24">
        <v>2032</v>
      </c>
      <c r="B22" s="52">
        <v>16.479916339014789</v>
      </c>
      <c r="C22" s="52">
        <v>18.927779909548423</v>
      </c>
      <c r="D22" s="52">
        <v>17.276711122748218</v>
      </c>
    </row>
    <row r="23" spans="1:4" ht="13.5" thickBot="1" x14ac:dyDescent="0.25">
      <c r="A23" s="26">
        <v>2033</v>
      </c>
      <c r="B23" s="54">
        <v>16.231547760629269</v>
      </c>
      <c r="C23" s="54">
        <v>18.846676495156732</v>
      </c>
      <c r="D23" s="54">
        <v>17.041082021180365</v>
      </c>
    </row>
    <row r="24" spans="1:4" x14ac:dyDescent="0.2">
      <c r="A24" s="12" t="s">
        <v>51</v>
      </c>
    </row>
    <row r="25" spans="1:4" x14ac:dyDescent="0.2">
      <c r="A25" s="276" t="s">
        <v>455</v>
      </c>
      <c r="B25" s="275"/>
      <c r="C25" s="275"/>
      <c r="D25" s="275"/>
    </row>
  </sheetData>
  <hyperlinks>
    <hyperlink ref="A1" location="Índice!A1" display="Retornar ao índice"/>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34</vt:i4>
      </vt:variant>
    </vt:vector>
  </HeadingPairs>
  <TitlesOfParts>
    <vt:vector size="34" baseType="lpstr">
      <vt:lpstr>Índice</vt:lpstr>
      <vt:lpstr>Fig 01</vt:lpstr>
      <vt:lpstr>Fig 02</vt:lpstr>
      <vt:lpstr>Fig 03</vt:lpstr>
      <vt:lpstr>Fig 04</vt:lpstr>
      <vt:lpstr>Fig 05</vt:lpstr>
      <vt:lpstr>Fig 06</vt:lpstr>
      <vt:lpstr>Fig 07</vt:lpstr>
      <vt:lpstr>Fig 08</vt:lpstr>
      <vt:lpstr>Fig 09</vt:lpstr>
      <vt:lpstr>Fig 10</vt:lpstr>
      <vt:lpstr>Fig 11</vt:lpstr>
      <vt:lpstr>Fig 12</vt:lpstr>
      <vt:lpstr>Fig 13</vt:lpstr>
      <vt:lpstr>Fig 14</vt:lpstr>
      <vt:lpstr>Fig 15</vt:lpstr>
      <vt:lpstr>Fig 16</vt:lpstr>
      <vt:lpstr>Tab 01</vt:lpstr>
      <vt:lpstr>Tab 02</vt:lpstr>
      <vt:lpstr>Tab 03</vt:lpstr>
      <vt:lpstr>Tab 04</vt:lpstr>
      <vt:lpstr>Tab 05</vt:lpstr>
      <vt:lpstr>Tab 06</vt:lpstr>
      <vt:lpstr>Tab 07</vt:lpstr>
      <vt:lpstr>Tab 08</vt:lpstr>
      <vt:lpstr>Tab 09</vt:lpstr>
      <vt:lpstr>Tab 10</vt:lpstr>
      <vt:lpstr>Tab 11</vt:lpstr>
      <vt:lpstr>Tab 12</vt:lpstr>
      <vt:lpstr>Tab 13</vt:lpstr>
      <vt:lpstr>Tab 14</vt:lpstr>
      <vt:lpstr>Tab 15</vt:lpstr>
      <vt:lpstr>Tab 16</vt:lpstr>
      <vt:lpstr>Projeções Forecasts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Henrique Oliveira de Souza</dc:creator>
  <cp:keywords/>
  <dc:description/>
  <cp:lastModifiedBy>Alessandro Ribeiro de Carvalho Casalecchi</cp:lastModifiedBy>
  <cp:revision/>
  <dcterms:created xsi:type="dcterms:W3CDTF">2020-01-15T16:59:33Z</dcterms:created>
  <dcterms:modified xsi:type="dcterms:W3CDTF">2023-12-19T22:04:49Z</dcterms:modified>
  <cp:category/>
  <cp:contentStatus/>
</cp:coreProperties>
</file>